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B5FBE82E-73B4-47F8-A2C9-4F2CACC2B577}" xr6:coauthVersionLast="47" xr6:coauthVersionMax="47" xr10:uidLastSave="{00000000-0000-0000-0000-000000000000}"/>
  <bookViews>
    <workbookView xWindow="3348" yWindow="3348" windowWidth="17280" windowHeight="8880" activeTab="1"/>
  </bookViews>
  <sheets>
    <sheet name="Metadata" sheetId="1" r:id="rId1"/>
    <sheet name="Data" sheetId="7" r:id="rId2"/>
    <sheet name="Instructions" sheetId="9" r:id="rId3"/>
    <sheet name="Reference" sheetId="8" state="hidden" r:id="rId4"/>
  </sheets>
  <definedNames>
    <definedName name="_xlnm._FilterDatabase" localSheetId="1" hidden="1">Data!$D$17:$D$1723</definedName>
    <definedName name="_xlnm._FilterDatabase" localSheetId="0" hidden="1">Metadata!$D$2:$D$2007</definedName>
    <definedName name="_xlnm.Criteria" localSheetId="0">Metadata!$D$2:$D$3</definedName>
    <definedName name="_xlnm.Extract" localSheetId="0">Metadata!$IS$2000</definedName>
    <definedName name="ListCountry">Metadata!$IU$2002:$IU$2007</definedName>
    <definedName name="ListProduct">Metadata!$IT$2002:$IT$2007</definedName>
    <definedName name="ListSubgroup">Metadata!$IS$2002:$IS$2010</definedName>
    <definedName name="ListYears">Reference!$B$1:$B$51</definedName>
    <definedName name="ListYesNo">Reference!$A$1:$A$2</definedName>
    <definedName name="MetaData">Metadata!$A$4:$K$34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7" l="1"/>
  <c r="G6" i="7"/>
  <c r="H6" i="7"/>
  <c r="I6" i="7"/>
  <c r="J6" i="7"/>
  <c r="K6" i="7"/>
  <c r="K7" i="7" s="1"/>
  <c r="L6" i="7"/>
  <c r="M6" i="7"/>
  <c r="N6" i="7"/>
  <c r="O6" i="7"/>
  <c r="P6" i="7"/>
  <c r="Q6" i="7"/>
  <c r="R6" i="7"/>
  <c r="S6" i="7"/>
  <c r="S7" i="7" s="1"/>
  <c r="T6" i="7"/>
  <c r="U6" i="7"/>
  <c r="V6" i="7"/>
  <c r="W6" i="7"/>
  <c r="X6" i="7"/>
  <c r="Y6" i="7"/>
  <c r="Z6" i="7"/>
  <c r="AA6" i="7"/>
  <c r="AA7" i="7" s="1"/>
  <c r="AB6" i="7"/>
  <c r="AC6" i="7"/>
  <c r="AD6" i="7"/>
  <c r="AE6" i="7"/>
  <c r="AF6" i="7"/>
  <c r="AG6" i="7"/>
  <c r="AH6" i="7"/>
  <c r="AI6" i="7"/>
  <c r="AI7" i="7" s="1"/>
  <c r="AJ6" i="7"/>
  <c r="AK6" i="7"/>
  <c r="AL6" i="7"/>
  <c r="AM6" i="7"/>
  <c r="AN6" i="7"/>
  <c r="AO6" i="7"/>
  <c r="AP6" i="7"/>
  <c r="AQ6" i="7"/>
  <c r="AQ7" i="7" s="1"/>
  <c r="AR6" i="7"/>
  <c r="AS6" i="7"/>
  <c r="AT6" i="7"/>
  <c r="AU6" i="7"/>
  <c r="AV6" i="7"/>
  <c r="AW6" i="7"/>
  <c r="AX6" i="7"/>
  <c r="AY6" i="7"/>
  <c r="AY7" i="7" s="1"/>
  <c r="AZ6" i="7"/>
  <c r="BA6" i="7"/>
  <c r="BB6" i="7"/>
  <c r="BC6" i="7"/>
  <c r="BD6" i="7"/>
  <c r="BE6" i="7"/>
  <c r="BF6" i="7"/>
  <c r="BG6" i="7"/>
  <c r="BG7" i="7" s="1"/>
  <c r="BH6" i="7"/>
  <c r="BI6" i="7"/>
  <c r="BJ6" i="7"/>
  <c r="BK6" i="7"/>
  <c r="BL6" i="7"/>
  <c r="BM6" i="7"/>
  <c r="BN6" i="7"/>
  <c r="BO6" i="7"/>
  <c r="BO7" i="7" s="1"/>
  <c r="BP6" i="7"/>
  <c r="BQ6" i="7"/>
  <c r="BR6" i="7"/>
  <c r="BS6" i="7"/>
  <c r="BT6" i="7"/>
  <c r="BU6" i="7"/>
  <c r="BV6" i="7"/>
  <c r="BW6" i="7"/>
  <c r="BW7" i="7" s="1"/>
  <c r="BX6" i="7"/>
  <c r="BY6" i="7"/>
  <c r="BZ6" i="7"/>
  <c r="CA6" i="7"/>
  <c r="CB6" i="7"/>
  <c r="CC6" i="7"/>
  <c r="CD6" i="7"/>
  <c r="CE6" i="7"/>
  <c r="CE7" i="7" s="1"/>
  <c r="CF6" i="7"/>
  <c r="CG6" i="7"/>
  <c r="CH6" i="7"/>
  <c r="CI6" i="7"/>
  <c r="CJ6" i="7"/>
  <c r="CK6" i="7"/>
  <c r="CL6" i="7"/>
  <c r="CM6" i="7"/>
  <c r="CM7" i="7" s="1"/>
  <c r="CN6" i="7"/>
  <c r="CO6" i="7"/>
  <c r="CP6" i="7"/>
  <c r="CQ6" i="7"/>
  <c r="CR6" i="7"/>
  <c r="CS6" i="7"/>
  <c r="CT6" i="7"/>
  <c r="CU6" i="7"/>
  <c r="CU7" i="7" s="1"/>
  <c r="CV6" i="7"/>
  <c r="CW6" i="7"/>
  <c r="CX6" i="7"/>
  <c r="CY6" i="7"/>
  <c r="CZ6" i="7"/>
  <c r="DA6" i="7"/>
  <c r="DB6" i="7"/>
  <c r="DC6" i="7"/>
  <c r="DC7" i="7" s="1"/>
  <c r="DD6" i="7"/>
  <c r="DE6" i="7"/>
  <c r="DF6" i="7"/>
  <c r="DG6" i="7"/>
  <c r="DH6" i="7"/>
  <c r="DI6" i="7"/>
  <c r="DJ6" i="7"/>
  <c r="DK6" i="7"/>
  <c r="DK7" i="7" s="1"/>
  <c r="DL6" i="7"/>
  <c r="DM6" i="7"/>
  <c r="DN6" i="7"/>
  <c r="DO6" i="7"/>
  <c r="DP6" i="7"/>
  <c r="DQ6" i="7"/>
  <c r="DR6" i="7"/>
  <c r="DS6" i="7"/>
  <c r="DS7" i="7" s="1"/>
  <c r="DT6" i="7"/>
  <c r="DU6" i="7"/>
  <c r="DV6" i="7"/>
  <c r="DW6" i="7"/>
  <c r="DX6" i="7"/>
  <c r="DY6" i="7"/>
  <c r="DZ6" i="7"/>
  <c r="EA6" i="7"/>
  <c r="EA7" i="7" s="1"/>
  <c r="EB6" i="7"/>
  <c r="EC6" i="7"/>
  <c r="ED6" i="7"/>
  <c r="EE6" i="7"/>
  <c r="EF6" i="7"/>
  <c r="EG6" i="7"/>
  <c r="EH6" i="7"/>
  <c r="EI6" i="7"/>
  <c r="EI7" i="7" s="1"/>
  <c r="EJ6" i="7"/>
  <c r="EK6" i="7"/>
  <c r="EL6" i="7"/>
  <c r="EM6" i="7"/>
  <c r="EN6" i="7"/>
  <c r="EO6" i="7"/>
  <c r="EP6" i="7"/>
  <c r="EQ6" i="7"/>
  <c r="EQ7" i="7" s="1"/>
  <c r="ER6" i="7"/>
  <c r="ES6" i="7"/>
  <c r="ET6" i="7"/>
  <c r="EU6" i="7"/>
  <c r="EV6" i="7"/>
  <c r="EW6" i="7"/>
  <c r="EX6" i="7"/>
  <c r="EY6" i="7"/>
  <c r="EY7" i="7" s="1"/>
  <c r="EZ6" i="7"/>
  <c r="FA6" i="7"/>
  <c r="FB6" i="7"/>
  <c r="FC6" i="7"/>
  <c r="FD6" i="7"/>
  <c r="FE6" i="7"/>
  <c r="FF6" i="7"/>
  <c r="FG6" i="7"/>
  <c r="FG7" i="7" s="1"/>
  <c r="FH6" i="7"/>
  <c r="FI6" i="7"/>
  <c r="FJ6" i="7"/>
  <c r="FK6" i="7"/>
  <c r="FL6" i="7"/>
  <c r="FM6" i="7"/>
  <c r="FN6" i="7"/>
  <c r="FO6" i="7"/>
  <c r="FO7" i="7" s="1"/>
  <c r="FP6" i="7"/>
  <c r="FQ6" i="7"/>
  <c r="FR6" i="7"/>
  <c r="FS6" i="7"/>
  <c r="FT6" i="7"/>
  <c r="FU6" i="7"/>
  <c r="FV6" i="7"/>
  <c r="FW6" i="7"/>
  <c r="FW7" i="7" s="1"/>
  <c r="FX6" i="7"/>
  <c r="FY6" i="7"/>
  <c r="FZ6" i="7"/>
  <c r="GA6" i="7"/>
  <c r="GB6" i="7"/>
  <c r="GC6" i="7"/>
  <c r="GD6" i="7"/>
  <c r="GE6" i="7"/>
  <c r="GE7" i="7" s="1"/>
  <c r="GF6" i="7"/>
  <c r="GG6" i="7"/>
  <c r="GH6" i="7"/>
  <c r="GI6" i="7"/>
  <c r="GJ6" i="7"/>
  <c r="GK6" i="7"/>
  <c r="GL6" i="7"/>
  <c r="GM6" i="7"/>
  <c r="GM7" i="7" s="1"/>
  <c r="GN6" i="7"/>
  <c r="GO6" i="7"/>
  <c r="GP6" i="7"/>
  <c r="GQ6" i="7"/>
  <c r="GR6" i="7"/>
  <c r="GS6" i="7"/>
  <c r="GT6" i="7"/>
  <c r="GU6" i="7"/>
  <c r="GU7" i="7" s="1"/>
  <c r="GV6" i="7"/>
  <c r="GW6" i="7"/>
  <c r="GX6" i="7"/>
  <c r="GY6" i="7"/>
  <c r="GZ6" i="7"/>
  <c r="HA6" i="7"/>
  <c r="HB6" i="7"/>
  <c r="HC6" i="7"/>
  <c r="HC7" i="7" s="1"/>
  <c r="HD6" i="7"/>
  <c r="HE6" i="7"/>
  <c r="HF6" i="7"/>
  <c r="HG6" i="7"/>
  <c r="HH6" i="7"/>
  <c r="HI6" i="7"/>
  <c r="HJ6" i="7"/>
  <c r="HK6" i="7"/>
  <c r="HK7" i="7" s="1"/>
  <c r="HL6" i="7"/>
  <c r="HM6" i="7"/>
  <c r="HN6" i="7"/>
  <c r="HO6" i="7"/>
  <c r="HP6" i="7"/>
  <c r="HQ6" i="7"/>
  <c r="HR6" i="7"/>
  <c r="HS6" i="7"/>
  <c r="HS7" i="7" s="1"/>
  <c r="HT6" i="7"/>
  <c r="HU6" i="7"/>
  <c r="HV6" i="7"/>
  <c r="HW6" i="7"/>
  <c r="HX6" i="7"/>
  <c r="HY6" i="7"/>
  <c r="HZ6" i="7"/>
  <c r="IA6" i="7"/>
  <c r="IA7" i="7" s="1"/>
  <c r="IB6" i="7"/>
  <c r="IC6" i="7"/>
  <c r="ID6" i="7"/>
  <c r="IE6" i="7"/>
  <c r="IF6" i="7"/>
  <c r="IG6" i="7"/>
  <c r="IH6" i="7"/>
  <c r="II6" i="7"/>
  <c r="II7" i="7" s="1"/>
  <c r="IJ6" i="7"/>
  <c r="IK6" i="7"/>
  <c r="IL6" i="7"/>
  <c r="IM6" i="7"/>
  <c r="IN6" i="7"/>
  <c r="IO6" i="7"/>
  <c r="IP6" i="7"/>
  <c r="IQ6" i="7"/>
  <c r="IQ7" i="7" s="1"/>
  <c r="IR6" i="7"/>
  <c r="IS6" i="7"/>
  <c r="IT6" i="7"/>
  <c r="IU6" i="7"/>
  <c r="IV6" i="7"/>
  <c r="H7" i="7"/>
  <c r="P7" i="7"/>
  <c r="X7" i="7"/>
  <c r="AF7" i="7"/>
  <c r="AK7" i="7"/>
  <c r="AL7" i="7"/>
  <c r="AM7" i="7"/>
  <c r="AN7" i="7"/>
  <c r="AO7" i="7"/>
  <c r="AP7" i="7"/>
  <c r="AR7" i="7"/>
  <c r="AS7" i="7"/>
  <c r="AT7" i="7"/>
  <c r="AU7" i="7"/>
  <c r="AV7" i="7"/>
  <c r="AW7" i="7"/>
  <c r="AX7" i="7"/>
  <c r="AZ7" i="7"/>
  <c r="BA7" i="7"/>
  <c r="BB7" i="7"/>
  <c r="BC7" i="7"/>
  <c r="BD7" i="7"/>
  <c r="BE7" i="7"/>
  <c r="BF7" i="7"/>
  <c r="BH7" i="7"/>
  <c r="BI7" i="7"/>
  <c r="BJ7" i="7"/>
  <c r="BK7" i="7"/>
  <c r="BL7" i="7"/>
  <c r="BM7" i="7"/>
  <c r="BN7" i="7"/>
  <c r="BP7" i="7"/>
  <c r="BQ7" i="7"/>
  <c r="BR7" i="7"/>
  <c r="BS7" i="7"/>
  <c r="BT7" i="7"/>
  <c r="BU7" i="7"/>
  <c r="BV7" i="7"/>
  <c r="BX7" i="7"/>
  <c r="BY7" i="7"/>
  <c r="BZ7" i="7"/>
  <c r="CA7" i="7"/>
  <c r="CB7" i="7"/>
  <c r="CC7" i="7"/>
  <c r="CD7" i="7"/>
  <c r="CF7" i="7"/>
  <c r="CG7" i="7"/>
  <c r="CH7" i="7"/>
  <c r="CI7" i="7"/>
  <c r="CJ7" i="7"/>
  <c r="CK7" i="7"/>
  <c r="CL7" i="7"/>
  <c r="CN7" i="7"/>
  <c r="CO7" i="7"/>
  <c r="CP7" i="7"/>
  <c r="CQ7" i="7"/>
  <c r="CR7" i="7"/>
  <c r="CS7" i="7"/>
  <c r="CT7" i="7"/>
  <c r="CV7" i="7"/>
  <c r="CW7" i="7"/>
  <c r="CX7" i="7"/>
  <c r="CY7" i="7"/>
  <c r="CZ7" i="7"/>
  <c r="DA7" i="7"/>
  <c r="DB7" i="7"/>
  <c r="DD7" i="7"/>
  <c r="DE7" i="7"/>
  <c r="DF7" i="7"/>
  <c r="DG7" i="7"/>
  <c r="DH7" i="7"/>
  <c r="DI7" i="7"/>
  <c r="DJ7" i="7"/>
  <c r="DL7" i="7"/>
  <c r="DM7" i="7"/>
  <c r="DN7" i="7"/>
  <c r="DO7" i="7"/>
  <c r="DP7" i="7"/>
  <c r="DQ7" i="7"/>
  <c r="DR7" i="7"/>
  <c r="DT7" i="7"/>
  <c r="DU7" i="7"/>
  <c r="DV7" i="7"/>
  <c r="DW7" i="7"/>
  <c r="DX7" i="7"/>
  <c r="DY7" i="7"/>
  <c r="DZ7" i="7"/>
  <c r="EB7" i="7"/>
  <c r="EC7" i="7"/>
  <c r="ED7" i="7"/>
  <c r="EE7" i="7"/>
  <c r="EF7" i="7"/>
  <c r="EG7" i="7"/>
  <c r="EH7" i="7"/>
  <c r="EJ7" i="7"/>
  <c r="EK7" i="7"/>
  <c r="EL7" i="7"/>
  <c r="EM7" i="7"/>
  <c r="EN7" i="7"/>
  <c r="EO7" i="7"/>
  <c r="EP7" i="7"/>
  <c r="ER7" i="7"/>
  <c r="ES7" i="7"/>
  <c r="ET7" i="7"/>
  <c r="EU7" i="7"/>
  <c r="EV7" i="7"/>
  <c r="EW7" i="7"/>
  <c r="EX7" i="7"/>
  <c r="EZ7" i="7"/>
  <c r="FA7" i="7"/>
  <c r="FB7" i="7"/>
  <c r="FC7" i="7"/>
  <c r="FD7" i="7"/>
  <c r="FE7" i="7"/>
  <c r="FF7" i="7"/>
  <c r="FH7" i="7"/>
  <c r="FI7" i="7"/>
  <c r="FJ7" i="7"/>
  <c r="FK7" i="7"/>
  <c r="FL7" i="7"/>
  <c r="FM7" i="7"/>
  <c r="FN7" i="7"/>
  <c r="FP7" i="7"/>
  <c r="FQ7" i="7"/>
  <c r="FR7" i="7"/>
  <c r="FS7" i="7"/>
  <c r="FT7" i="7"/>
  <c r="FU7" i="7"/>
  <c r="FV7" i="7"/>
  <c r="FX7" i="7"/>
  <c r="FY7" i="7"/>
  <c r="FZ7" i="7"/>
  <c r="GA7" i="7"/>
  <c r="GB7" i="7"/>
  <c r="GC7" i="7"/>
  <c r="GD7" i="7"/>
  <c r="GF7" i="7"/>
  <c r="GG7" i="7"/>
  <c r="GH7" i="7"/>
  <c r="GI7" i="7"/>
  <c r="GJ7" i="7"/>
  <c r="GK7" i="7"/>
  <c r="GL7" i="7"/>
  <c r="GN7" i="7"/>
  <c r="GO7" i="7"/>
  <c r="GP7" i="7"/>
  <c r="GQ7" i="7"/>
  <c r="GR7" i="7"/>
  <c r="GS7" i="7"/>
  <c r="GT7" i="7"/>
  <c r="GV7" i="7"/>
  <c r="GW7" i="7"/>
  <c r="GX7" i="7"/>
  <c r="GY7" i="7"/>
  <c r="GZ7" i="7"/>
  <c r="HA7" i="7"/>
  <c r="HB7" i="7"/>
  <c r="HD7" i="7"/>
  <c r="HE7" i="7"/>
  <c r="HF7" i="7"/>
  <c r="HG7" i="7"/>
  <c r="HH7" i="7"/>
  <c r="HI7" i="7"/>
  <c r="HJ7" i="7"/>
  <c r="HL7" i="7"/>
  <c r="HM7" i="7"/>
  <c r="HN7" i="7"/>
  <c r="HO7" i="7"/>
  <c r="HP7" i="7"/>
  <c r="HQ7" i="7"/>
  <c r="HR7" i="7"/>
  <c r="HT7" i="7"/>
  <c r="HU7" i="7"/>
  <c r="HV7" i="7"/>
  <c r="HW7" i="7"/>
  <c r="HX7" i="7"/>
  <c r="HY7" i="7"/>
  <c r="HZ7" i="7"/>
  <c r="IB7" i="7"/>
  <c r="IC7" i="7"/>
  <c r="ID7" i="7"/>
  <c r="IE7" i="7"/>
  <c r="IF7" i="7"/>
  <c r="IG7" i="7"/>
  <c r="IH7" i="7"/>
  <c r="IJ7" i="7"/>
  <c r="IK7" i="7"/>
  <c r="IL7" i="7"/>
  <c r="IM7" i="7"/>
  <c r="IN7" i="7"/>
  <c r="IO7" i="7"/>
  <c r="IP7" i="7"/>
  <c r="IR7" i="7"/>
  <c r="IS7" i="7"/>
  <c r="IT7" i="7"/>
  <c r="IU7" i="7"/>
  <c r="IV7" i="7"/>
  <c r="F9" i="7"/>
  <c r="F7" i="7" s="1"/>
  <c r="G9" i="7"/>
  <c r="G7" i="7" s="1"/>
  <c r="H9" i="7"/>
  <c r="I9" i="7"/>
  <c r="I7" i="7" s="1"/>
  <c r="J9" i="7"/>
  <c r="J7" i="7" s="1"/>
  <c r="K9" i="7"/>
  <c r="L9" i="7"/>
  <c r="L7" i="7" s="1"/>
  <c r="M9" i="7"/>
  <c r="M7" i="7" s="1"/>
  <c r="N9" i="7"/>
  <c r="N7" i="7" s="1"/>
  <c r="O9" i="7"/>
  <c r="O7" i="7" s="1"/>
  <c r="P9" i="7"/>
  <c r="Q9" i="7"/>
  <c r="Q7" i="7" s="1"/>
  <c r="R9" i="7"/>
  <c r="R7" i="7" s="1"/>
  <c r="S9" i="7"/>
  <c r="T9" i="7"/>
  <c r="T7" i="7" s="1"/>
  <c r="U9" i="7"/>
  <c r="U7" i="7" s="1"/>
  <c r="V9" i="7"/>
  <c r="V7" i="7" s="1"/>
  <c r="W9" i="7"/>
  <c r="W7" i="7" s="1"/>
  <c r="X9" i="7"/>
  <c r="Y9" i="7"/>
  <c r="Y7" i="7" s="1"/>
  <c r="Z9" i="7"/>
  <c r="Z7" i="7" s="1"/>
  <c r="AA9" i="7"/>
  <c r="AB9" i="7"/>
  <c r="AB7" i="7" s="1"/>
  <c r="AC9" i="7"/>
  <c r="AC7" i="7" s="1"/>
  <c r="AD9" i="7"/>
  <c r="AD7" i="7" s="1"/>
  <c r="AE9" i="7"/>
  <c r="AE7" i="7" s="1"/>
  <c r="AF9" i="7"/>
  <c r="AG9" i="7"/>
  <c r="AG7" i="7" s="1"/>
  <c r="AH9" i="7"/>
  <c r="AH7" i="7" s="1"/>
  <c r="AI9" i="7"/>
  <c r="AJ9" i="7"/>
  <c r="AJ7" i="7" s="1"/>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CF9" i="7"/>
  <c r="CG9" i="7"/>
  <c r="CH9" i="7"/>
  <c r="CI9" i="7"/>
  <c r="CJ9" i="7"/>
  <c r="CK9" i="7"/>
  <c r="CL9" i="7"/>
  <c r="CM9" i="7"/>
  <c r="CN9" i="7"/>
  <c r="CO9" i="7"/>
  <c r="CP9" i="7"/>
  <c r="CQ9" i="7"/>
  <c r="CR9" i="7"/>
  <c r="CS9" i="7"/>
  <c r="CT9" i="7"/>
  <c r="CU9" i="7"/>
  <c r="CV9" i="7"/>
  <c r="CW9" i="7"/>
  <c r="CX9" i="7"/>
  <c r="CY9" i="7"/>
  <c r="CZ9" i="7"/>
  <c r="DA9" i="7"/>
  <c r="DB9" i="7"/>
  <c r="DC9" i="7"/>
  <c r="DD9" i="7"/>
  <c r="DE9" i="7"/>
  <c r="DF9" i="7"/>
  <c r="DG9" i="7"/>
  <c r="DH9" i="7"/>
  <c r="DI9" i="7"/>
  <c r="DJ9" i="7"/>
  <c r="DK9" i="7"/>
  <c r="DL9" i="7"/>
  <c r="DM9" i="7"/>
  <c r="DN9" i="7"/>
  <c r="DO9" i="7"/>
  <c r="DP9" i="7"/>
  <c r="DQ9" i="7"/>
  <c r="DR9" i="7"/>
  <c r="DS9" i="7"/>
  <c r="DT9" i="7"/>
  <c r="DU9" i="7"/>
  <c r="DV9" i="7"/>
  <c r="DW9" i="7"/>
  <c r="DX9" i="7"/>
  <c r="DY9" i="7"/>
  <c r="DZ9" i="7"/>
  <c r="EA9" i="7"/>
  <c r="EB9" i="7"/>
  <c r="EC9" i="7"/>
  <c r="ED9" i="7"/>
  <c r="EE9" i="7"/>
  <c r="EF9" i="7"/>
  <c r="EG9" i="7"/>
  <c r="EH9" i="7"/>
  <c r="EI9" i="7"/>
  <c r="EJ9" i="7"/>
  <c r="EK9" i="7"/>
  <c r="EL9" i="7"/>
  <c r="EM9" i="7"/>
  <c r="EN9" i="7"/>
  <c r="EO9" i="7"/>
  <c r="EP9" i="7"/>
  <c r="EQ9" i="7"/>
  <c r="ER9" i="7"/>
  <c r="ES9" i="7"/>
  <c r="ET9" i="7"/>
  <c r="EU9" i="7"/>
  <c r="EV9" i="7"/>
  <c r="EW9" i="7"/>
  <c r="EX9" i="7"/>
  <c r="EY9" i="7"/>
  <c r="EZ9" i="7"/>
  <c r="FA9" i="7"/>
  <c r="FB9" i="7"/>
  <c r="FC9" i="7"/>
  <c r="FD9" i="7"/>
  <c r="FE9" i="7"/>
  <c r="FF9" i="7"/>
  <c r="FG9" i="7"/>
  <c r="FH9" i="7"/>
  <c r="FI9" i="7"/>
  <c r="FJ9" i="7"/>
  <c r="FK9" i="7"/>
  <c r="FL9" i="7"/>
  <c r="FM9" i="7"/>
  <c r="FN9" i="7"/>
  <c r="FO9" i="7"/>
  <c r="FP9" i="7"/>
  <c r="FQ9" i="7"/>
  <c r="FR9" i="7"/>
  <c r="FS9" i="7"/>
  <c r="FT9" i="7"/>
  <c r="FU9" i="7"/>
  <c r="FV9" i="7"/>
  <c r="FW9" i="7"/>
  <c r="FX9" i="7"/>
  <c r="FY9" i="7"/>
  <c r="FZ9" i="7"/>
  <c r="GA9" i="7"/>
  <c r="GB9" i="7"/>
  <c r="GC9" i="7"/>
  <c r="GD9" i="7"/>
  <c r="GE9" i="7"/>
  <c r="GF9" i="7"/>
  <c r="GG9" i="7"/>
  <c r="GH9" i="7"/>
  <c r="GI9" i="7"/>
  <c r="GJ9" i="7"/>
  <c r="GK9" i="7"/>
  <c r="GL9" i="7"/>
  <c r="GM9" i="7"/>
  <c r="GN9" i="7"/>
  <c r="GO9" i="7"/>
  <c r="GP9" i="7"/>
  <c r="GQ9" i="7"/>
  <c r="GR9" i="7"/>
  <c r="GS9" i="7"/>
  <c r="GT9" i="7"/>
  <c r="GU9" i="7"/>
  <c r="GV9" i="7"/>
  <c r="GW9" i="7"/>
  <c r="GX9" i="7"/>
  <c r="GY9" i="7"/>
  <c r="GZ9" i="7"/>
  <c r="HA9" i="7"/>
  <c r="HB9" i="7"/>
  <c r="HC9" i="7"/>
  <c r="HD9" i="7"/>
  <c r="HE9" i="7"/>
  <c r="HF9" i="7"/>
  <c r="HG9" i="7"/>
  <c r="HH9" i="7"/>
  <c r="HI9" i="7"/>
  <c r="HJ9" i="7"/>
  <c r="HK9" i="7"/>
  <c r="HL9" i="7"/>
  <c r="HM9" i="7"/>
  <c r="HN9" i="7"/>
  <c r="HO9" i="7"/>
  <c r="HP9" i="7"/>
  <c r="HQ9" i="7"/>
  <c r="HR9" i="7"/>
  <c r="HS9" i="7"/>
  <c r="HT9" i="7"/>
  <c r="HU9" i="7"/>
  <c r="HV9" i="7"/>
  <c r="HW9" i="7"/>
  <c r="HX9" i="7"/>
  <c r="HY9" i="7"/>
  <c r="HZ9" i="7"/>
  <c r="IA9" i="7"/>
  <c r="IB9" i="7"/>
  <c r="IC9" i="7"/>
  <c r="ID9" i="7"/>
  <c r="IE9" i="7"/>
  <c r="IF9" i="7"/>
  <c r="IG9" i="7"/>
  <c r="IH9" i="7"/>
  <c r="II9" i="7"/>
  <c r="IJ9" i="7"/>
  <c r="IK9" i="7"/>
  <c r="IL9" i="7"/>
  <c r="IM9" i="7"/>
  <c r="IN9" i="7"/>
  <c r="IO9" i="7"/>
  <c r="IP9" i="7"/>
  <c r="IQ9" i="7"/>
  <c r="IR9" i="7"/>
  <c r="IS9" i="7"/>
  <c r="IT9" i="7"/>
  <c r="IU9" i="7"/>
  <c r="IV9"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CF10" i="7"/>
  <c r="CG10" i="7"/>
  <c r="CH10" i="7"/>
  <c r="CI10" i="7"/>
  <c r="CJ10" i="7"/>
  <c r="CK10" i="7"/>
  <c r="CL10" i="7"/>
  <c r="CM10" i="7"/>
  <c r="CN10" i="7"/>
  <c r="CO10" i="7"/>
  <c r="CP10" i="7"/>
  <c r="CQ10" i="7"/>
  <c r="CR10" i="7"/>
  <c r="CS10" i="7"/>
  <c r="CT10" i="7"/>
  <c r="CU10" i="7"/>
  <c r="CV10" i="7"/>
  <c r="CW10" i="7"/>
  <c r="CX10" i="7"/>
  <c r="CY10" i="7"/>
  <c r="CZ10" i="7"/>
  <c r="DA10" i="7"/>
  <c r="DB10" i="7"/>
  <c r="DC10" i="7"/>
  <c r="DD10" i="7"/>
  <c r="DE10" i="7"/>
  <c r="DF10" i="7"/>
  <c r="DG10" i="7"/>
  <c r="DH10" i="7"/>
  <c r="DI10" i="7"/>
  <c r="DJ10" i="7"/>
  <c r="DK10" i="7"/>
  <c r="DL10" i="7"/>
  <c r="DM10" i="7"/>
  <c r="DN10" i="7"/>
  <c r="DO10" i="7"/>
  <c r="DP10" i="7"/>
  <c r="DQ10" i="7"/>
  <c r="DR10" i="7"/>
  <c r="DS10" i="7"/>
  <c r="DT10" i="7"/>
  <c r="DU10" i="7"/>
  <c r="DV10" i="7"/>
  <c r="DW10" i="7"/>
  <c r="DX10" i="7"/>
  <c r="DY10" i="7"/>
  <c r="DZ10" i="7"/>
  <c r="EA10" i="7"/>
  <c r="EB10" i="7"/>
  <c r="EC10" i="7"/>
  <c r="ED10" i="7"/>
  <c r="EE10" i="7"/>
  <c r="EF10" i="7"/>
  <c r="EG10" i="7"/>
  <c r="EH10" i="7"/>
  <c r="EI10" i="7"/>
  <c r="EJ10" i="7"/>
  <c r="EK10" i="7"/>
  <c r="EL10" i="7"/>
  <c r="EM10" i="7"/>
  <c r="EN10" i="7"/>
  <c r="EO10" i="7"/>
  <c r="EP10" i="7"/>
  <c r="EQ10" i="7"/>
  <c r="ER10" i="7"/>
  <c r="ES10" i="7"/>
  <c r="ET10" i="7"/>
  <c r="EU10" i="7"/>
  <c r="EV10" i="7"/>
  <c r="EW10" i="7"/>
  <c r="EX10" i="7"/>
  <c r="EY10" i="7"/>
  <c r="EZ10" i="7"/>
  <c r="FA10" i="7"/>
  <c r="FB10" i="7"/>
  <c r="FC10" i="7"/>
  <c r="FD10" i="7"/>
  <c r="FE10" i="7"/>
  <c r="FF10" i="7"/>
  <c r="FG10" i="7"/>
  <c r="FH10" i="7"/>
  <c r="FI10" i="7"/>
  <c r="FJ10" i="7"/>
  <c r="FK10" i="7"/>
  <c r="FL10" i="7"/>
  <c r="FM10" i="7"/>
  <c r="FN10" i="7"/>
  <c r="FO10" i="7"/>
  <c r="FP10" i="7"/>
  <c r="FQ10" i="7"/>
  <c r="FR10" i="7"/>
  <c r="FS10" i="7"/>
  <c r="FT10" i="7"/>
  <c r="FU10" i="7"/>
  <c r="FV10" i="7"/>
  <c r="FW10" i="7"/>
  <c r="FX10" i="7"/>
  <c r="FY10" i="7"/>
  <c r="FZ10" i="7"/>
  <c r="GA10" i="7"/>
  <c r="GB10" i="7"/>
  <c r="GC10" i="7"/>
  <c r="GD10" i="7"/>
  <c r="GE10" i="7"/>
  <c r="GF10" i="7"/>
  <c r="GG10" i="7"/>
  <c r="GH10" i="7"/>
  <c r="GI10" i="7"/>
  <c r="GJ10" i="7"/>
  <c r="GK10" i="7"/>
  <c r="GL10" i="7"/>
  <c r="GM10" i="7"/>
  <c r="GN10" i="7"/>
  <c r="GO10" i="7"/>
  <c r="GP10" i="7"/>
  <c r="GQ10" i="7"/>
  <c r="GR10" i="7"/>
  <c r="GS10" i="7"/>
  <c r="GT10" i="7"/>
  <c r="GU10" i="7"/>
  <c r="GV10" i="7"/>
  <c r="GW10" i="7"/>
  <c r="GX10" i="7"/>
  <c r="GY10" i="7"/>
  <c r="GZ10" i="7"/>
  <c r="HA10" i="7"/>
  <c r="HB10" i="7"/>
  <c r="HC10" i="7"/>
  <c r="HD10" i="7"/>
  <c r="HE10" i="7"/>
  <c r="HF10" i="7"/>
  <c r="HG10" i="7"/>
  <c r="HH10" i="7"/>
  <c r="HI10" i="7"/>
  <c r="HJ10" i="7"/>
  <c r="HK10" i="7"/>
  <c r="HL10" i="7"/>
  <c r="HM10" i="7"/>
  <c r="HN10" i="7"/>
  <c r="HO10" i="7"/>
  <c r="HP10" i="7"/>
  <c r="HQ10" i="7"/>
  <c r="HR10" i="7"/>
  <c r="HS10" i="7"/>
  <c r="HT10" i="7"/>
  <c r="HU10" i="7"/>
  <c r="HV10" i="7"/>
  <c r="HW10" i="7"/>
  <c r="HX10" i="7"/>
  <c r="HY10" i="7"/>
  <c r="HZ10" i="7"/>
  <c r="IA10" i="7"/>
  <c r="IB10" i="7"/>
  <c r="IC10" i="7"/>
  <c r="ID10" i="7"/>
  <c r="IE10" i="7"/>
  <c r="IF10" i="7"/>
  <c r="IG10" i="7"/>
  <c r="IH10" i="7"/>
  <c r="II10" i="7"/>
  <c r="IJ10" i="7"/>
  <c r="IK10" i="7"/>
  <c r="IL10" i="7"/>
  <c r="IM10" i="7"/>
  <c r="IN10" i="7"/>
  <c r="IO10" i="7"/>
  <c r="IP10" i="7"/>
  <c r="IQ10" i="7"/>
  <c r="IR10" i="7"/>
  <c r="IS10" i="7"/>
  <c r="IT10" i="7"/>
  <c r="IU10" i="7"/>
  <c r="IV10"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CF11" i="7"/>
  <c r="CG11" i="7"/>
  <c r="CH11" i="7"/>
  <c r="CI11" i="7"/>
  <c r="CJ11" i="7"/>
  <c r="CK11" i="7"/>
  <c r="CL11" i="7"/>
  <c r="CM11" i="7"/>
  <c r="CN11" i="7"/>
  <c r="CO11" i="7"/>
  <c r="CP11" i="7"/>
  <c r="CQ11" i="7"/>
  <c r="CR11" i="7"/>
  <c r="CS11" i="7"/>
  <c r="CT11" i="7"/>
  <c r="CU11" i="7"/>
  <c r="CV11" i="7"/>
  <c r="CW11" i="7"/>
  <c r="CX11" i="7"/>
  <c r="CY11" i="7"/>
  <c r="CZ11" i="7"/>
  <c r="DA11" i="7"/>
  <c r="DB11" i="7"/>
  <c r="DC11" i="7"/>
  <c r="DD11" i="7"/>
  <c r="DE11" i="7"/>
  <c r="DF11" i="7"/>
  <c r="DG11" i="7"/>
  <c r="DH11" i="7"/>
  <c r="DI11" i="7"/>
  <c r="DJ11" i="7"/>
  <c r="DK11" i="7"/>
  <c r="DL11" i="7"/>
  <c r="DM11" i="7"/>
  <c r="DN11" i="7"/>
  <c r="DO11" i="7"/>
  <c r="DP11" i="7"/>
  <c r="DQ11" i="7"/>
  <c r="DR11" i="7"/>
  <c r="DS11" i="7"/>
  <c r="DT11" i="7"/>
  <c r="DU11" i="7"/>
  <c r="DV11" i="7"/>
  <c r="DW11" i="7"/>
  <c r="DX11" i="7"/>
  <c r="DY11" i="7"/>
  <c r="DZ11" i="7"/>
  <c r="EA11" i="7"/>
  <c r="EB11" i="7"/>
  <c r="EC11" i="7"/>
  <c r="ED11" i="7"/>
  <c r="EE11" i="7"/>
  <c r="EF11" i="7"/>
  <c r="EG11" i="7"/>
  <c r="EH11" i="7"/>
  <c r="EI11" i="7"/>
  <c r="EJ11" i="7"/>
  <c r="EK11" i="7"/>
  <c r="EL11" i="7"/>
  <c r="EM11" i="7"/>
  <c r="EN11" i="7"/>
  <c r="EO11" i="7"/>
  <c r="EP11" i="7"/>
  <c r="EQ11" i="7"/>
  <c r="ER11" i="7"/>
  <c r="ES11" i="7"/>
  <c r="ET11" i="7"/>
  <c r="EU11" i="7"/>
  <c r="EV11" i="7"/>
  <c r="EW11" i="7"/>
  <c r="EX11" i="7"/>
  <c r="EY11" i="7"/>
  <c r="EZ11" i="7"/>
  <c r="FA11" i="7"/>
  <c r="FB11" i="7"/>
  <c r="FC11" i="7"/>
  <c r="FD11" i="7"/>
  <c r="FE11" i="7"/>
  <c r="FF11" i="7"/>
  <c r="FG11" i="7"/>
  <c r="FH11" i="7"/>
  <c r="FI11" i="7"/>
  <c r="FJ11" i="7"/>
  <c r="FK11" i="7"/>
  <c r="FL11" i="7"/>
  <c r="FM11" i="7"/>
  <c r="FN11" i="7"/>
  <c r="FO11" i="7"/>
  <c r="FP11" i="7"/>
  <c r="FQ11" i="7"/>
  <c r="FR11" i="7"/>
  <c r="FS11" i="7"/>
  <c r="FT11" i="7"/>
  <c r="FU11" i="7"/>
  <c r="FV11" i="7"/>
  <c r="FW11" i="7"/>
  <c r="FX11" i="7"/>
  <c r="FY11" i="7"/>
  <c r="FZ11" i="7"/>
  <c r="GA11" i="7"/>
  <c r="GB11" i="7"/>
  <c r="GC11" i="7"/>
  <c r="GD11" i="7"/>
  <c r="GE11" i="7"/>
  <c r="GF11" i="7"/>
  <c r="GG11" i="7"/>
  <c r="GH11" i="7"/>
  <c r="GI11" i="7"/>
  <c r="GJ11" i="7"/>
  <c r="GK11" i="7"/>
  <c r="GL11" i="7"/>
  <c r="GM11" i="7"/>
  <c r="GN11" i="7"/>
  <c r="GO11" i="7"/>
  <c r="GP11" i="7"/>
  <c r="GQ11" i="7"/>
  <c r="GR11" i="7"/>
  <c r="GS11" i="7"/>
  <c r="GT11" i="7"/>
  <c r="GU11" i="7"/>
  <c r="GV11" i="7"/>
  <c r="GW11" i="7"/>
  <c r="GX11" i="7"/>
  <c r="GY11" i="7"/>
  <c r="GZ11" i="7"/>
  <c r="HA11" i="7"/>
  <c r="HB11" i="7"/>
  <c r="HC11" i="7"/>
  <c r="HD11" i="7"/>
  <c r="HE11" i="7"/>
  <c r="HF11" i="7"/>
  <c r="HG11" i="7"/>
  <c r="HH11" i="7"/>
  <c r="HI11" i="7"/>
  <c r="HJ11" i="7"/>
  <c r="HK11" i="7"/>
  <c r="HL11" i="7"/>
  <c r="HM11" i="7"/>
  <c r="HN11" i="7"/>
  <c r="HO11" i="7"/>
  <c r="HP11" i="7"/>
  <c r="HQ11" i="7"/>
  <c r="HR11" i="7"/>
  <c r="HS11" i="7"/>
  <c r="HT11" i="7"/>
  <c r="HU11" i="7"/>
  <c r="HV11" i="7"/>
  <c r="HW11" i="7"/>
  <c r="HX11" i="7"/>
  <c r="HY11" i="7"/>
  <c r="HZ11" i="7"/>
  <c r="IA11" i="7"/>
  <c r="IB11" i="7"/>
  <c r="IC11" i="7"/>
  <c r="ID11" i="7"/>
  <c r="IE11" i="7"/>
  <c r="IF11" i="7"/>
  <c r="IG11" i="7"/>
  <c r="IH11" i="7"/>
  <c r="II11" i="7"/>
  <c r="IJ11" i="7"/>
  <c r="IK11" i="7"/>
  <c r="IL11" i="7"/>
  <c r="IM11" i="7"/>
  <c r="IN11" i="7"/>
  <c r="IO11" i="7"/>
  <c r="IP11" i="7"/>
  <c r="IQ11" i="7"/>
  <c r="IR11" i="7"/>
  <c r="IS11" i="7"/>
  <c r="IT11" i="7"/>
  <c r="IU11" i="7"/>
  <c r="IV11"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CF12" i="7"/>
  <c r="CG12" i="7"/>
  <c r="CH12" i="7"/>
  <c r="CI12" i="7"/>
  <c r="CJ12" i="7"/>
  <c r="CK12" i="7"/>
  <c r="CL12" i="7"/>
  <c r="CM12" i="7"/>
  <c r="CN12" i="7"/>
  <c r="CO12" i="7"/>
  <c r="CP12" i="7"/>
  <c r="CQ12" i="7"/>
  <c r="CR12" i="7"/>
  <c r="CS12" i="7"/>
  <c r="CT12" i="7"/>
  <c r="CU12" i="7"/>
  <c r="CV12" i="7"/>
  <c r="CW12" i="7"/>
  <c r="CX12" i="7"/>
  <c r="CY12" i="7"/>
  <c r="CZ12" i="7"/>
  <c r="DA12" i="7"/>
  <c r="DB12" i="7"/>
  <c r="DC12" i="7"/>
  <c r="DD12" i="7"/>
  <c r="DE12" i="7"/>
  <c r="DF12" i="7"/>
  <c r="DG12" i="7"/>
  <c r="DH12" i="7"/>
  <c r="DI12" i="7"/>
  <c r="DJ12" i="7"/>
  <c r="DK12" i="7"/>
  <c r="DL12" i="7"/>
  <c r="DM12" i="7"/>
  <c r="DN12" i="7"/>
  <c r="DO12" i="7"/>
  <c r="DP12" i="7"/>
  <c r="DQ12" i="7"/>
  <c r="DR12" i="7"/>
  <c r="DS12" i="7"/>
  <c r="DT12" i="7"/>
  <c r="DU12" i="7"/>
  <c r="DV12" i="7"/>
  <c r="DW12" i="7"/>
  <c r="DX12" i="7"/>
  <c r="DY12" i="7"/>
  <c r="DZ12" i="7"/>
  <c r="EA12" i="7"/>
  <c r="EB12" i="7"/>
  <c r="EC12" i="7"/>
  <c r="ED12" i="7"/>
  <c r="EE12" i="7"/>
  <c r="EF12" i="7"/>
  <c r="EG12" i="7"/>
  <c r="EH12" i="7"/>
  <c r="EI12" i="7"/>
  <c r="EJ12" i="7"/>
  <c r="EK12" i="7"/>
  <c r="EL12" i="7"/>
  <c r="EM12" i="7"/>
  <c r="EN12" i="7"/>
  <c r="EO12" i="7"/>
  <c r="EP12" i="7"/>
  <c r="EQ12" i="7"/>
  <c r="ER12" i="7"/>
  <c r="ES12" i="7"/>
  <c r="ET12" i="7"/>
  <c r="EU12" i="7"/>
  <c r="EV12" i="7"/>
  <c r="EW12" i="7"/>
  <c r="EX12" i="7"/>
  <c r="EY12" i="7"/>
  <c r="EZ12" i="7"/>
  <c r="FA12" i="7"/>
  <c r="FB12" i="7"/>
  <c r="FC12" i="7"/>
  <c r="FD12" i="7"/>
  <c r="FE12" i="7"/>
  <c r="FF12" i="7"/>
  <c r="FG12" i="7"/>
  <c r="FH12" i="7"/>
  <c r="FI12" i="7"/>
  <c r="FJ12" i="7"/>
  <c r="FK12" i="7"/>
  <c r="FL12" i="7"/>
  <c r="FM12" i="7"/>
  <c r="FN12" i="7"/>
  <c r="FO12" i="7"/>
  <c r="FP12" i="7"/>
  <c r="FQ12" i="7"/>
  <c r="FR12" i="7"/>
  <c r="FS12" i="7"/>
  <c r="FT12" i="7"/>
  <c r="FU12" i="7"/>
  <c r="FV12" i="7"/>
  <c r="FW12" i="7"/>
  <c r="FX12" i="7"/>
  <c r="FY12" i="7"/>
  <c r="FZ12" i="7"/>
  <c r="GA12" i="7"/>
  <c r="GB12" i="7"/>
  <c r="GC12" i="7"/>
  <c r="GD12" i="7"/>
  <c r="GE12" i="7"/>
  <c r="GF12" i="7"/>
  <c r="GG12" i="7"/>
  <c r="GH12" i="7"/>
  <c r="GI12" i="7"/>
  <c r="GJ12" i="7"/>
  <c r="GK12" i="7"/>
  <c r="GL12" i="7"/>
  <c r="GM12" i="7"/>
  <c r="GN12" i="7"/>
  <c r="GO12" i="7"/>
  <c r="GP12" i="7"/>
  <c r="GQ12" i="7"/>
  <c r="GR12" i="7"/>
  <c r="GS12" i="7"/>
  <c r="GT12" i="7"/>
  <c r="GU12" i="7"/>
  <c r="GV12" i="7"/>
  <c r="GW12" i="7"/>
  <c r="GX12" i="7"/>
  <c r="GY12" i="7"/>
  <c r="GZ12" i="7"/>
  <c r="HA12" i="7"/>
  <c r="HB12" i="7"/>
  <c r="HC12" i="7"/>
  <c r="HD12" i="7"/>
  <c r="HE12" i="7"/>
  <c r="HF12" i="7"/>
  <c r="HG12" i="7"/>
  <c r="HH12" i="7"/>
  <c r="HI12" i="7"/>
  <c r="HJ12" i="7"/>
  <c r="HK12" i="7"/>
  <c r="HL12" i="7"/>
  <c r="HM12" i="7"/>
  <c r="HN12" i="7"/>
  <c r="HO12" i="7"/>
  <c r="HP12" i="7"/>
  <c r="HQ12" i="7"/>
  <c r="HR12" i="7"/>
  <c r="HS12" i="7"/>
  <c r="HT12" i="7"/>
  <c r="HU12" i="7"/>
  <c r="HV12" i="7"/>
  <c r="HW12" i="7"/>
  <c r="HX12" i="7"/>
  <c r="HY12" i="7"/>
  <c r="HZ12" i="7"/>
  <c r="IA12" i="7"/>
  <c r="IB12" i="7"/>
  <c r="IC12" i="7"/>
  <c r="ID12" i="7"/>
  <c r="IE12" i="7"/>
  <c r="IF12" i="7"/>
  <c r="IG12" i="7"/>
  <c r="IH12" i="7"/>
  <c r="II12" i="7"/>
  <c r="IJ12" i="7"/>
  <c r="IK12" i="7"/>
  <c r="IL12" i="7"/>
  <c r="IM12" i="7"/>
  <c r="IN12" i="7"/>
  <c r="IO12" i="7"/>
  <c r="IP12" i="7"/>
  <c r="IQ12" i="7"/>
  <c r="IR12" i="7"/>
  <c r="IS12" i="7"/>
  <c r="IT12" i="7"/>
  <c r="IU12" i="7"/>
  <c r="IV12"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CF13" i="7"/>
  <c r="CG13" i="7"/>
  <c r="CH13" i="7"/>
  <c r="CI13" i="7"/>
  <c r="CJ13" i="7"/>
  <c r="CK13" i="7"/>
  <c r="CL13" i="7"/>
  <c r="CM13" i="7"/>
  <c r="CN13" i="7"/>
  <c r="CO13" i="7"/>
  <c r="CP13" i="7"/>
  <c r="CQ13" i="7"/>
  <c r="CR13" i="7"/>
  <c r="CS13" i="7"/>
  <c r="CT13" i="7"/>
  <c r="CU13" i="7"/>
  <c r="CV13" i="7"/>
  <c r="CW13" i="7"/>
  <c r="CX13" i="7"/>
  <c r="CY13" i="7"/>
  <c r="CZ13" i="7"/>
  <c r="DA13" i="7"/>
  <c r="DB13" i="7"/>
  <c r="DC13" i="7"/>
  <c r="DD13" i="7"/>
  <c r="DE13" i="7"/>
  <c r="DF13" i="7"/>
  <c r="DG13" i="7"/>
  <c r="DH13" i="7"/>
  <c r="DI13" i="7"/>
  <c r="DJ13" i="7"/>
  <c r="DK13" i="7"/>
  <c r="DL13" i="7"/>
  <c r="DM13" i="7"/>
  <c r="DN13" i="7"/>
  <c r="DO13" i="7"/>
  <c r="DP13" i="7"/>
  <c r="DQ13" i="7"/>
  <c r="DR13" i="7"/>
  <c r="DS13" i="7"/>
  <c r="DT13" i="7"/>
  <c r="DU13" i="7"/>
  <c r="DV13" i="7"/>
  <c r="DW13" i="7"/>
  <c r="DX13" i="7"/>
  <c r="DY13" i="7"/>
  <c r="DZ13" i="7"/>
  <c r="EA13" i="7"/>
  <c r="EB13" i="7"/>
  <c r="EC13" i="7"/>
  <c r="ED13" i="7"/>
  <c r="EE13" i="7"/>
  <c r="EF13" i="7"/>
  <c r="EG13" i="7"/>
  <c r="EH13" i="7"/>
  <c r="EI13" i="7"/>
  <c r="EJ13" i="7"/>
  <c r="EK13" i="7"/>
  <c r="EL13" i="7"/>
  <c r="EM13" i="7"/>
  <c r="EN13" i="7"/>
  <c r="EO13" i="7"/>
  <c r="EP13" i="7"/>
  <c r="EQ13" i="7"/>
  <c r="ER13" i="7"/>
  <c r="ES13" i="7"/>
  <c r="ET13" i="7"/>
  <c r="EU13" i="7"/>
  <c r="EV13" i="7"/>
  <c r="EW13" i="7"/>
  <c r="EX13" i="7"/>
  <c r="EY13" i="7"/>
  <c r="EZ13" i="7"/>
  <c r="FA13" i="7"/>
  <c r="FB13" i="7"/>
  <c r="FC13" i="7"/>
  <c r="FD13" i="7"/>
  <c r="FE13" i="7"/>
  <c r="FF13" i="7"/>
  <c r="FG13" i="7"/>
  <c r="FH13" i="7"/>
  <c r="FI13" i="7"/>
  <c r="FJ13" i="7"/>
  <c r="FK13" i="7"/>
  <c r="FL13" i="7"/>
  <c r="FM13" i="7"/>
  <c r="FN13" i="7"/>
  <c r="FO13" i="7"/>
  <c r="FP13" i="7"/>
  <c r="FQ13" i="7"/>
  <c r="FR13" i="7"/>
  <c r="FS13" i="7"/>
  <c r="FT13" i="7"/>
  <c r="FU13" i="7"/>
  <c r="FV13" i="7"/>
  <c r="FW13" i="7"/>
  <c r="FX13" i="7"/>
  <c r="FY13" i="7"/>
  <c r="FZ13" i="7"/>
  <c r="GA13" i="7"/>
  <c r="GB13" i="7"/>
  <c r="GC13" i="7"/>
  <c r="GD13" i="7"/>
  <c r="GE13" i="7"/>
  <c r="GF13" i="7"/>
  <c r="GG13" i="7"/>
  <c r="GH13" i="7"/>
  <c r="GI13" i="7"/>
  <c r="GJ13" i="7"/>
  <c r="GK13" i="7"/>
  <c r="GL13" i="7"/>
  <c r="GM13" i="7"/>
  <c r="GN13" i="7"/>
  <c r="GO13" i="7"/>
  <c r="GP13" i="7"/>
  <c r="GQ13" i="7"/>
  <c r="GR13" i="7"/>
  <c r="GS13" i="7"/>
  <c r="GT13" i="7"/>
  <c r="GU13" i="7"/>
  <c r="GV13" i="7"/>
  <c r="GW13" i="7"/>
  <c r="GX13" i="7"/>
  <c r="GY13" i="7"/>
  <c r="GZ13" i="7"/>
  <c r="HA13" i="7"/>
  <c r="HB13" i="7"/>
  <c r="HC13" i="7"/>
  <c r="HD13" i="7"/>
  <c r="HE13" i="7"/>
  <c r="HF13" i="7"/>
  <c r="HG13" i="7"/>
  <c r="HH13" i="7"/>
  <c r="HI13" i="7"/>
  <c r="HJ13" i="7"/>
  <c r="HK13" i="7"/>
  <c r="HL13" i="7"/>
  <c r="HM13" i="7"/>
  <c r="HN13" i="7"/>
  <c r="HO13" i="7"/>
  <c r="HP13" i="7"/>
  <c r="HQ13" i="7"/>
  <c r="HR13" i="7"/>
  <c r="HS13" i="7"/>
  <c r="HT13" i="7"/>
  <c r="HU13" i="7"/>
  <c r="HV13" i="7"/>
  <c r="HW13" i="7"/>
  <c r="HX13" i="7"/>
  <c r="HY13" i="7"/>
  <c r="HZ13" i="7"/>
  <c r="IA13" i="7"/>
  <c r="IB13" i="7"/>
  <c r="IC13" i="7"/>
  <c r="ID13" i="7"/>
  <c r="IE13" i="7"/>
  <c r="IF13" i="7"/>
  <c r="IG13" i="7"/>
  <c r="IH13" i="7"/>
  <c r="II13" i="7"/>
  <c r="IJ13" i="7"/>
  <c r="IK13" i="7"/>
  <c r="IL13" i="7"/>
  <c r="IM13" i="7"/>
  <c r="IN13" i="7"/>
  <c r="IO13" i="7"/>
  <c r="IP13" i="7"/>
  <c r="IQ13" i="7"/>
  <c r="IR13" i="7"/>
  <c r="IS13" i="7"/>
  <c r="IT13" i="7"/>
  <c r="IU13" i="7"/>
  <c r="IV13"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CF14" i="7"/>
  <c r="CG14" i="7"/>
  <c r="CH14" i="7"/>
  <c r="CI14" i="7"/>
  <c r="CJ14" i="7"/>
  <c r="CK14" i="7"/>
  <c r="CL14" i="7"/>
  <c r="CM14" i="7"/>
  <c r="CN14" i="7"/>
  <c r="CO14" i="7"/>
  <c r="CP14" i="7"/>
  <c r="CQ14" i="7"/>
  <c r="CR14" i="7"/>
  <c r="CS14" i="7"/>
  <c r="CT14" i="7"/>
  <c r="CU14" i="7"/>
  <c r="CV14" i="7"/>
  <c r="CW14" i="7"/>
  <c r="CX14" i="7"/>
  <c r="CY14" i="7"/>
  <c r="CZ14" i="7"/>
  <c r="DA14" i="7"/>
  <c r="DB14" i="7"/>
  <c r="DC14" i="7"/>
  <c r="DD14" i="7"/>
  <c r="DE14" i="7"/>
  <c r="DF14" i="7"/>
  <c r="DG14" i="7"/>
  <c r="DH14" i="7"/>
  <c r="DI14" i="7"/>
  <c r="DJ14" i="7"/>
  <c r="DK14" i="7"/>
  <c r="DL14" i="7"/>
  <c r="DM14" i="7"/>
  <c r="DN14" i="7"/>
  <c r="DO14" i="7"/>
  <c r="DP14" i="7"/>
  <c r="DQ14" i="7"/>
  <c r="DR14" i="7"/>
  <c r="DS14" i="7"/>
  <c r="DT14" i="7"/>
  <c r="DU14" i="7"/>
  <c r="DV14" i="7"/>
  <c r="DW14" i="7"/>
  <c r="DX14" i="7"/>
  <c r="DY14" i="7"/>
  <c r="DZ14" i="7"/>
  <c r="EA14" i="7"/>
  <c r="EB14" i="7"/>
  <c r="EC14" i="7"/>
  <c r="ED14" i="7"/>
  <c r="EE14" i="7"/>
  <c r="EF14" i="7"/>
  <c r="EG14" i="7"/>
  <c r="EH14" i="7"/>
  <c r="EI14" i="7"/>
  <c r="EJ14" i="7"/>
  <c r="EK14" i="7"/>
  <c r="EL14" i="7"/>
  <c r="EM14" i="7"/>
  <c r="EN14" i="7"/>
  <c r="EO14" i="7"/>
  <c r="EP14" i="7"/>
  <c r="EQ14" i="7"/>
  <c r="ER14" i="7"/>
  <c r="ES14" i="7"/>
  <c r="ET14" i="7"/>
  <c r="EU14" i="7"/>
  <c r="EV14" i="7"/>
  <c r="EW14" i="7"/>
  <c r="EX14" i="7"/>
  <c r="EY14" i="7"/>
  <c r="EZ14" i="7"/>
  <c r="FA14" i="7"/>
  <c r="FB14" i="7"/>
  <c r="FC14" i="7"/>
  <c r="FD14" i="7"/>
  <c r="FE14" i="7"/>
  <c r="FF14" i="7"/>
  <c r="FG14" i="7"/>
  <c r="FH14" i="7"/>
  <c r="FI14" i="7"/>
  <c r="FJ14" i="7"/>
  <c r="FK14" i="7"/>
  <c r="FL14" i="7"/>
  <c r="FM14" i="7"/>
  <c r="FN14" i="7"/>
  <c r="FO14" i="7"/>
  <c r="FP14" i="7"/>
  <c r="FQ14" i="7"/>
  <c r="FR14" i="7"/>
  <c r="FS14" i="7"/>
  <c r="FT14" i="7"/>
  <c r="FU14" i="7"/>
  <c r="FV14" i="7"/>
  <c r="FW14" i="7"/>
  <c r="FX14" i="7"/>
  <c r="FY14" i="7"/>
  <c r="FZ14" i="7"/>
  <c r="GA14" i="7"/>
  <c r="GB14" i="7"/>
  <c r="GC14" i="7"/>
  <c r="GD14" i="7"/>
  <c r="GE14" i="7"/>
  <c r="GF14" i="7"/>
  <c r="GG14" i="7"/>
  <c r="GH14" i="7"/>
  <c r="GI14" i="7"/>
  <c r="GJ14" i="7"/>
  <c r="GK14" i="7"/>
  <c r="GL14" i="7"/>
  <c r="GM14" i="7"/>
  <c r="GN14" i="7"/>
  <c r="GO14" i="7"/>
  <c r="GP14" i="7"/>
  <c r="GQ14" i="7"/>
  <c r="GR14" i="7"/>
  <c r="GS14" i="7"/>
  <c r="GT14" i="7"/>
  <c r="GU14" i="7"/>
  <c r="GV14" i="7"/>
  <c r="GW14" i="7"/>
  <c r="GX14" i="7"/>
  <c r="GY14" i="7"/>
  <c r="GZ14" i="7"/>
  <c r="HA14" i="7"/>
  <c r="HB14" i="7"/>
  <c r="HC14" i="7"/>
  <c r="HD14" i="7"/>
  <c r="HE14" i="7"/>
  <c r="HF14" i="7"/>
  <c r="HG14" i="7"/>
  <c r="HH14" i="7"/>
  <c r="HI14" i="7"/>
  <c r="HJ14" i="7"/>
  <c r="HK14" i="7"/>
  <c r="HL14" i="7"/>
  <c r="HM14" i="7"/>
  <c r="HN14" i="7"/>
  <c r="HO14" i="7"/>
  <c r="HP14" i="7"/>
  <c r="HQ14" i="7"/>
  <c r="HR14" i="7"/>
  <c r="HS14" i="7"/>
  <c r="HT14" i="7"/>
  <c r="HU14" i="7"/>
  <c r="HV14" i="7"/>
  <c r="HW14" i="7"/>
  <c r="HX14" i="7"/>
  <c r="HY14" i="7"/>
  <c r="HZ14" i="7"/>
  <c r="IA14" i="7"/>
  <c r="IB14" i="7"/>
  <c r="IC14" i="7"/>
  <c r="ID14" i="7"/>
  <c r="IE14" i="7"/>
  <c r="IF14" i="7"/>
  <c r="IG14" i="7"/>
  <c r="IH14" i="7"/>
  <c r="II14" i="7"/>
  <c r="IJ14" i="7"/>
  <c r="IK14" i="7"/>
  <c r="IL14" i="7"/>
  <c r="IM14" i="7"/>
  <c r="IN14" i="7"/>
  <c r="IO14" i="7"/>
  <c r="IP14" i="7"/>
  <c r="IQ14" i="7"/>
  <c r="IR14" i="7"/>
  <c r="IS14" i="7"/>
  <c r="IT14" i="7"/>
  <c r="IU14" i="7"/>
  <c r="IV14"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CF15" i="7"/>
  <c r="CG15" i="7"/>
  <c r="CH15" i="7"/>
  <c r="CI15" i="7"/>
  <c r="CJ15" i="7"/>
  <c r="CK15" i="7"/>
  <c r="CL15" i="7"/>
  <c r="CM15" i="7"/>
  <c r="CN15" i="7"/>
  <c r="CO15" i="7"/>
  <c r="CP15" i="7"/>
  <c r="CQ15" i="7"/>
  <c r="CR15" i="7"/>
  <c r="CS15" i="7"/>
  <c r="CT15" i="7"/>
  <c r="CU15" i="7"/>
  <c r="CV15" i="7"/>
  <c r="CW15" i="7"/>
  <c r="CX15" i="7"/>
  <c r="CY15" i="7"/>
  <c r="CZ15" i="7"/>
  <c r="DA15" i="7"/>
  <c r="DB15" i="7"/>
  <c r="DC15" i="7"/>
  <c r="DD15" i="7"/>
  <c r="DE15" i="7"/>
  <c r="DF15" i="7"/>
  <c r="DG15" i="7"/>
  <c r="DH15" i="7"/>
  <c r="DI15" i="7"/>
  <c r="DJ15" i="7"/>
  <c r="DK15" i="7"/>
  <c r="DL15" i="7"/>
  <c r="DM15" i="7"/>
  <c r="DN15" i="7"/>
  <c r="DO15" i="7"/>
  <c r="DP15" i="7"/>
  <c r="DQ15" i="7"/>
  <c r="DR15" i="7"/>
  <c r="DS15" i="7"/>
  <c r="DT15" i="7"/>
  <c r="DU15" i="7"/>
  <c r="DV15" i="7"/>
  <c r="DW15" i="7"/>
  <c r="DX15" i="7"/>
  <c r="DY15" i="7"/>
  <c r="DZ15" i="7"/>
  <c r="EA15" i="7"/>
  <c r="EB15" i="7"/>
  <c r="EC15" i="7"/>
  <c r="ED15" i="7"/>
  <c r="EE15" i="7"/>
  <c r="EF15" i="7"/>
  <c r="EG15" i="7"/>
  <c r="EH15" i="7"/>
  <c r="EI15" i="7"/>
  <c r="EJ15" i="7"/>
  <c r="EK15" i="7"/>
  <c r="EL15" i="7"/>
  <c r="EM15" i="7"/>
  <c r="EN15" i="7"/>
  <c r="EO15" i="7"/>
  <c r="EP15" i="7"/>
  <c r="EQ15" i="7"/>
  <c r="ER15" i="7"/>
  <c r="ES15" i="7"/>
  <c r="ET15" i="7"/>
  <c r="EU15" i="7"/>
  <c r="EV15" i="7"/>
  <c r="EW15" i="7"/>
  <c r="EX15" i="7"/>
  <c r="EY15" i="7"/>
  <c r="EZ15" i="7"/>
  <c r="FA15" i="7"/>
  <c r="FB15" i="7"/>
  <c r="FC15" i="7"/>
  <c r="FD15" i="7"/>
  <c r="FE15" i="7"/>
  <c r="FF15" i="7"/>
  <c r="FG15" i="7"/>
  <c r="FH15" i="7"/>
  <c r="FI15" i="7"/>
  <c r="FJ15" i="7"/>
  <c r="FK15" i="7"/>
  <c r="FL15" i="7"/>
  <c r="FM15" i="7"/>
  <c r="FN15" i="7"/>
  <c r="FO15" i="7"/>
  <c r="FP15" i="7"/>
  <c r="FQ15" i="7"/>
  <c r="FR15" i="7"/>
  <c r="FS15" i="7"/>
  <c r="FT15" i="7"/>
  <c r="FU15" i="7"/>
  <c r="FV15" i="7"/>
  <c r="FW15" i="7"/>
  <c r="FX15" i="7"/>
  <c r="FY15" i="7"/>
  <c r="FZ15" i="7"/>
  <c r="GA15" i="7"/>
  <c r="GB15" i="7"/>
  <c r="GC15" i="7"/>
  <c r="GD15" i="7"/>
  <c r="GE15" i="7"/>
  <c r="GF15" i="7"/>
  <c r="GG15" i="7"/>
  <c r="GH15" i="7"/>
  <c r="GI15" i="7"/>
  <c r="GJ15" i="7"/>
  <c r="GK15" i="7"/>
  <c r="GL15" i="7"/>
  <c r="GM15" i="7"/>
  <c r="GN15" i="7"/>
  <c r="GO15" i="7"/>
  <c r="GP15" i="7"/>
  <c r="GQ15" i="7"/>
  <c r="GR15" i="7"/>
  <c r="GS15" i="7"/>
  <c r="GT15" i="7"/>
  <c r="GU15" i="7"/>
  <c r="GV15" i="7"/>
  <c r="GW15" i="7"/>
  <c r="GX15" i="7"/>
  <c r="GY15" i="7"/>
  <c r="GZ15" i="7"/>
  <c r="HA15" i="7"/>
  <c r="HB15" i="7"/>
  <c r="HC15" i="7"/>
  <c r="HD15" i="7"/>
  <c r="HE15" i="7"/>
  <c r="HF15" i="7"/>
  <c r="HG15" i="7"/>
  <c r="HH15" i="7"/>
  <c r="HI15" i="7"/>
  <c r="HJ15" i="7"/>
  <c r="HK15" i="7"/>
  <c r="HL15" i="7"/>
  <c r="HM15" i="7"/>
  <c r="HN15" i="7"/>
  <c r="HO15" i="7"/>
  <c r="HP15" i="7"/>
  <c r="HQ15" i="7"/>
  <c r="HR15" i="7"/>
  <c r="HS15" i="7"/>
  <c r="HT15" i="7"/>
  <c r="HU15" i="7"/>
  <c r="HV15" i="7"/>
  <c r="HW15" i="7"/>
  <c r="HX15" i="7"/>
  <c r="HY15" i="7"/>
  <c r="HZ15" i="7"/>
  <c r="IA15" i="7"/>
  <c r="IB15" i="7"/>
  <c r="IC15" i="7"/>
  <c r="ID15" i="7"/>
  <c r="IE15" i="7"/>
  <c r="IF15" i="7"/>
  <c r="IG15" i="7"/>
  <c r="IH15" i="7"/>
  <c r="II15" i="7"/>
  <c r="IJ15" i="7"/>
  <c r="IK15" i="7"/>
  <c r="IL15" i="7"/>
  <c r="IM15" i="7"/>
  <c r="IN15" i="7"/>
  <c r="IO15" i="7"/>
  <c r="IP15" i="7"/>
  <c r="IQ15" i="7"/>
  <c r="IR15" i="7"/>
  <c r="IS15" i="7"/>
  <c r="IT15" i="7"/>
  <c r="IU15" i="7"/>
  <c r="IV15"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CF16" i="7"/>
  <c r="CG16" i="7"/>
  <c r="CH16" i="7"/>
  <c r="CI16" i="7"/>
  <c r="CJ16" i="7"/>
  <c r="CK16" i="7"/>
  <c r="CL16" i="7"/>
  <c r="CM16" i="7"/>
  <c r="CN16" i="7"/>
  <c r="CO16" i="7"/>
  <c r="CP16" i="7"/>
  <c r="CQ16" i="7"/>
  <c r="CR16" i="7"/>
  <c r="CS16" i="7"/>
  <c r="CT16" i="7"/>
  <c r="CU16" i="7"/>
  <c r="CV16" i="7"/>
  <c r="CW16" i="7"/>
  <c r="CX16" i="7"/>
  <c r="CY16" i="7"/>
  <c r="CZ16" i="7"/>
  <c r="DA16" i="7"/>
  <c r="DB16" i="7"/>
  <c r="DC16" i="7"/>
  <c r="DD16" i="7"/>
  <c r="DE16" i="7"/>
  <c r="DF16" i="7"/>
  <c r="DG16" i="7"/>
  <c r="DH16" i="7"/>
  <c r="DI16" i="7"/>
  <c r="DJ16" i="7"/>
  <c r="DK16" i="7"/>
  <c r="DL16" i="7"/>
  <c r="DM16" i="7"/>
  <c r="DN16" i="7"/>
  <c r="DO16" i="7"/>
  <c r="DP16" i="7"/>
  <c r="DQ16" i="7"/>
  <c r="DR16" i="7"/>
  <c r="DS16" i="7"/>
  <c r="DT16" i="7"/>
  <c r="DU16" i="7"/>
  <c r="DV16" i="7"/>
  <c r="DW16" i="7"/>
  <c r="DX16" i="7"/>
  <c r="DY16" i="7"/>
  <c r="DZ16" i="7"/>
  <c r="EA16" i="7"/>
  <c r="EB16" i="7"/>
  <c r="EC16" i="7"/>
  <c r="ED16" i="7"/>
  <c r="EE16" i="7"/>
  <c r="EF16" i="7"/>
  <c r="EG16" i="7"/>
  <c r="EH16" i="7"/>
  <c r="EI16" i="7"/>
  <c r="EJ16" i="7"/>
  <c r="EK16" i="7"/>
  <c r="EL16" i="7"/>
  <c r="EM16" i="7"/>
  <c r="EN16" i="7"/>
  <c r="EO16" i="7"/>
  <c r="EP16" i="7"/>
  <c r="EQ16" i="7"/>
  <c r="ER16" i="7"/>
  <c r="ES16" i="7"/>
  <c r="ET16" i="7"/>
  <c r="EU16" i="7"/>
  <c r="EV16" i="7"/>
  <c r="EW16" i="7"/>
  <c r="EX16" i="7"/>
  <c r="EY16" i="7"/>
  <c r="EZ16" i="7"/>
  <c r="FA16" i="7"/>
  <c r="FB16" i="7"/>
  <c r="FC16" i="7"/>
  <c r="FD16" i="7"/>
  <c r="FE16" i="7"/>
  <c r="FF16" i="7"/>
  <c r="FG16" i="7"/>
  <c r="FH16" i="7"/>
  <c r="FI16" i="7"/>
  <c r="FJ16" i="7"/>
  <c r="FK16" i="7"/>
  <c r="FL16" i="7"/>
  <c r="FM16" i="7"/>
  <c r="FN16" i="7"/>
  <c r="FO16" i="7"/>
  <c r="FP16" i="7"/>
  <c r="FQ16" i="7"/>
  <c r="FR16" i="7"/>
  <c r="FS16" i="7"/>
  <c r="FT16" i="7"/>
  <c r="FU16" i="7"/>
  <c r="FV16" i="7"/>
  <c r="FW16" i="7"/>
  <c r="FX16" i="7"/>
  <c r="FY16" i="7"/>
  <c r="FZ16" i="7"/>
  <c r="GA16" i="7"/>
  <c r="GB16" i="7"/>
  <c r="GC16" i="7"/>
  <c r="GD16" i="7"/>
  <c r="GE16" i="7"/>
  <c r="GF16" i="7"/>
  <c r="GG16" i="7"/>
  <c r="GH16" i="7"/>
  <c r="GI16" i="7"/>
  <c r="GJ16" i="7"/>
  <c r="GK16" i="7"/>
  <c r="GL16" i="7"/>
  <c r="GM16" i="7"/>
  <c r="GN16" i="7"/>
  <c r="GO16" i="7"/>
  <c r="GP16" i="7"/>
  <c r="GQ16" i="7"/>
  <c r="GR16" i="7"/>
  <c r="GS16" i="7"/>
  <c r="GT16" i="7"/>
  <c r="GU16" i="7"/>
  <c r="GV16" i="7"/>
  <c r="GW16" i="7"/>
  <c r="GX16" i="7"/>
  <c r="GY16" i="7"/>
  <c r="GZ16" i="7"/>
  <c r="HA16" i="7"/>
  <c r="HB16" i="7"/>
  <c r="HC16" i="7"/>
  <c r="HD16" i="7"/>
  <c r="HE16" i="7"/>
  <c r="HF16" i="7"/>
  <c r="HG16" i="7"/>
  <c r="HH16" i="7"/>
  <c r="HI16" i="7"/>
  <c r="HJ16" i="7"/>
  <c r="HK16" i="7"/>
  <c r="HL16" i="7"/>
  <c r="HM16" i="7"/>
  <c r="HN16" i="7"/>
  <c r="HO16" i="7"/>
  <c r="HP16" i="7"/>
  <c r="HQ16" i="7"/>
  <c r="HR16" i="7"/>
  <c r="HS16" i="7"/>
  <c r="HT16" i="7"/>
  <c r="HU16" i="7"/>
  <c r="HV16" i="7"/>
  <c r="HW16" i="7"/>
  <c r="HX16" i="7"/>
  <c r="HY16" i="7"/>
  <c r="HZ16" i="7"/>
  <c r="IA16" i="7"/>
  <c r="IB16" i="7"/>
  <c r="IC16" i="7"/>
  <c r="ID16" i="7"/>
  <c r="IE16" i="7"/>
  <c r="IF16" i="7"/>
  <c r="IG16" i="7"/>
  <c r="IH16" i="7"/>
  <c r="II16" i="7"/>
  <c r="IJ16" i="7"/>
  <c r="IK16" i="7"/>
  <c r="IL16" i="7"/>
  <c r="IM16" i="7"/>
  <c r="IN16" i="7"/>
  <c r="IO16" i="7"/>
  <c r="IP16" i="7"/>
  <c r="IQ16" i="7"/>
  <c r="IR16" i="7"/>
  <c r="IS16" i="7"/>
  <c r="IT16" i="7"/>
  <c r="IU16" i="7"/>
  <c r="IV16"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873" i="7"/>
  <c r="C2874" i="7"/>
  <c r="C2875" i="7"/>
  <c r="C2876" i="7"/>
  <c r="C2877" i="7"/>
  <c r="C2878" i="7"/>
  <c r="C2879" i="7"/>
  <c r="C2880" i="7"/>
  <c r="C2881" i="7"/>
  <c r="C2882" i="7"/>
  <c r="C2883" i="7"/>
  <c r="C2884" i="7"/>
  <c r="C2885" i="7"/>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C2922" i="7"/>
  <c r="C2923" i="7"/>
  <c r="C2924" i="7"/>
  <c r="C2925" i="7"/>
  <c r="C2926" i="7"/>
  <c r="C2927" i="7"/>
  <c r="C2928" i="7"/>
  <c r="C2929" i="7"/>
  <c r="C2930" i="7"/>
  <c r="C2931" i="7"/>
  <c r="C2932" i="7"/>
  <c r="C2933" i="7"/>
  <c r="C2934" i="7"/>
  <c r="C2935" i="7"/>
  <c r="C2936" i="7"/>
  <c r="C2937" i="7"/>
  <c r="C2938" i="7"/>
  <c r="C2939" i="7"/>
  <c r="C2940" i="7"/>
  <c r="C2941" i="7"/>
  <c r="C2942" i="7"/>
  <c r="C2943" i="7"/>
  <c r="C2944" i="7"/>
  <c r="C2945" i="7"/>
  <c r="C2946" i="7"/>
  <c r="C2947" i="7"/>
  <c r="C2948" i="7"/>
  <c r="C2949" i="7"/>
  <c r="C2950" i="7"/>
  <c r="C2951" i="7"/>
  <c r="C2952" i="7"/>
  <c r="C2953" i="7"/>
  <c r="C2954" i="7"/>
  <c r="C2955" i="7"/>
  <c r="C2956" i="7"/>
  <c r="C2957" i="7"/>
  <c r="C2958" i="7"/>
  <c r="C2959" i="7"/>
  <c r="C2960" i="7"/>
  <c r="C2961" i="7"/>
  <c r="C2962" i="7"/>
  <c r="C2963" i="7"/>
  <c r="C2964" i="7"/>
  <c r="C2965" i="7"/>
  <c r="C2966" i="7"/>
  <c r="C2967" i="7"/>
  <c r="C2968" i="7"/>
  <c r="C2969" i="7"/>
  <c r="C2970" i="7"/>
  <c r="C2971" i="7"/>
  <c r="C2972" i="7"/>
  <c r="C2973" i="7"/>
  <c r="C2974" i="7"/>
  <c r="C2975" i="7"/>
  <c r="C2976" i="7"/>
  <c r="C2977" i="7"/>
  <c r="C2978" i="7"/>
  <c r="C2979" i="7"/>
  <c r="C2980" i="7"/>
  <c r="C2981" i="7"/>
  <c r="C2982" i="7"/>
  <c r="C2983" i="7"/>
  <c r="C2984" i="7"/>
  <c r="C2985" i="7"/>
  <c r="C2986" i="7"/>
  <c r="C2987" i="7"/>
  <c r="C2988" i="7"/>
  <c r="C2989" i="7"/>
  <c r="C2990" i="7"/>
  <c r="C2991" i="7"/>
  <c r="C2992" i="7"/>
  <c r="C2993" i="7"/>
  <c r="C2994" i="7"/>
  <c r="C2995" i="7"/>
  <c r="C2996" i="7"/>
  <c r="C2997" i="7"/>
  <c r="C2998" i="7"/>
  <c r="C2999" i="7"/>
  <c r="C3000" i="7"/>
  <c r="C3001" i="7"/>
  <c r="C3002" i="7"/>
  <c r="C3003" i="7"/>
  <c r="C3004" i="7"/>
  <c r="C3005" i="7"/>
  <c r="C3006" i="7"/>
  <c r="C3007" i="7"/>
  <c r="C3008" i="7"/>
  <c r="C3009" i="7"/>
  <c r="C3010" i="7"/>
  <c r="C3011" i="7"/>
  <c r="C3012" i="7"/>
  <c r="C3013" i="7"/>
  <c r="C3014" i="7"/>
  <c r="C3015" i="7"/>
  <c r="C3016" i="7"/>
  <c r="C3017" i="7"/>
  <c r="C3018" i="7"/>
  <c r="C3019" i="7"/>
  <c r="C3020" i="7"/>
  <c r="C3021" i="7"/>
  <c r="C3022" i="7"/>
  <c r="C3023" i="7"/>
  <c r="C3024" i="7"/>
  <c r="C3025" i="7"/>
  <c r="C3026" i="7"/>
  <c r="C3027" i="7"/>
  <c r="C3028" i="7"/>
  <c r="C3029" i="7"/>
  <c r="C3030" i="7"/>
  <c r="C3031" i="7"/>
  <c r="C3032" i="7"/>
  <c r="C3033" i="7"/>
  <c r="C3034" i="7"/>
  <c r="C3035" i="7"/>
  <c r="C3036" i="7"/>
  <c r="C3037" i="7"/>
  <c r="C3038" i="7"/>
  <c r="C3039" i="7"/>
  <c r="C3040" i="7"/>
  <c r="C3041" i="7"/>
  <c r="C3042" i="7"/>
  <c r="C3043" i="7"/>
  <c r="C3044" i="7"/>
  <c r="C3045" i="7"/>
  <c r="C3046" i="7"/>
  <c r="C3047" i="7"/>
  <c r="C3048" i="7"/>
  <c r="C3049" i="7"/>
  <c r="C3050" i="7"/>
  <c r="C3051" i="7"/>
  <c r="C3052" i="7"/>
  <c r="C3053" i="7"/>
  <c r="C3054" i="7"/>
  <c r="C3055" i="7"/>
  <c r="C3056" i="7"/>
  <c r="C3057" i="7"/>
  <c r="C3058" i="7"/>
  <c r="C3059" i="7"/>
  <c r="C3060" i="7"/>
  <c r="C3061" i="7"/>
  <c r="C3062" i="7"/>
  <c r="C3063" i="7"/>
  <c r="C3064" i="7"/>
  <c r="C3065" i="7"/>
  <c r="C3066" i="7"/>
  <c r="C3067" i="7"/>
  <c r="C3068" i="7"/>
  <c r="C3069" i="7"/>
  <c r="C3070" i="7"/>
  <c r="C3071" i="7"/>
  <c r="C3072" i="7"/>
  <c r="C3073" i="7"/>
  <c r="C3074" i="7"/>
  <c r="C3075" i="7"/>
  <c r="C3076" i="7"/>
  <c r="C3077" i="7"/>
  <c r="C3078" i="7"/>
  <c r="C3079" i="7"/>
  <c r="C3080" i="7"/>
  <c r="C3081" i="7"/>
  <c r="C3082" i="7"/>
  <c r="C3083" i="7"/>
  <c r="C3084" i="7"/>
  <c r="C3085" i="7"/>
  <c r="C3086" i="7"/>
  <c r="C3087" i="7"/>
  <c r="C3088" i="7"/>
  <c r="C3089" i="7"/>
  <c r="C3090" i="7"/>
  <c r="C3091" i="7"/>
  <c r="C3092" i="7"/>
  <c r="C3093" i="7"/>
  <c r="C3094" i="7"/>
  <c r="C3095" i="7"/>
  <c r="C3096" i="7"/>
  <c r="C3097" i="7"/>
  <c r="C3098" i="7"/>
  <c r="C3099" i="7"/>
  <c r="C3100" i="7"/>
  <c r="C3101" i="7"/>
  <c r="C3102" i="7"/>
  <c r="C3103" i="7"/>
  <c r="C3104" i="7"/>
  <c r="C3105" i="7"/>
  <c r="C3106" i="7"/>
  <c r="C3107" i="7"/>
  <c r="C3108" i="7"/>
  <c r="C3109" i="7"/>
  <c r="C3110" i="7"/>
  <c r="C3111" i="7"/>
  <c r="C3112" i="7"/>
  <c r="C3113" i="7"/>
  <c r="C3114" i="7"/>
  <c r="C3115" i="7"/>
  <c r="C3116" i="7"/>
  <c r="C3117" i="7"/>
  <c r="C3118" i="7"/>
  <c r="C3119" i="7"/>
  <c r="C3120" i="7"/>
  <c r="C3121" i="7"/>
  <c r="C3122" i="7"/>
  <c r="C3123" i="7"/>
  <c r="C3124" i="7"/>
  <c r="C3125" i="7"/>
  <c r="C3126" i="7"/>
  <c r="C3127" i="7"/>
  <c r="C3128" i="7"/>
  <c r="C3129" i="7"/>
  <c r="C3130" i="7"/>
  <c r="C3131" i="7"/>
  <c r="C3132" i="7"/>
  <c r="C3133" i="7"/>
  <c r="C3134" i="7"/>
  <c r="C3135" i="7"/>
  <c r="C3136" i="7"/>
  <c r="C3137" i="7"/>
  <c r="C3138" i="7"/>
  <c r="C3139" i="7"/>
  <c r="C3140" i="7"/>
  <c r="C3141" i="7"/>
  <c r="C3142" i="7"/>
  <c r="C3143" i="7"/>
  <c r="C3144" i="7"/>
  <c r="C3145" i="7"/>
  <c r="C3146" i="7"/>
  <c r="C3147" i="7"/>
  <c r="C3148" i="7"/>
  <c r="C3149" i="7"/>
  <c r="C3150" i="7"/>
  <c r="C3151" i="7"/>
  <c r="C3152" i="7"/>
  <c r="C3153" i="7"/>
  <c r="C3154" i="7"/>
  <c r="C3155" i="7"/>
  <c r="C3156" i="7"/>
  <c r="C3157" i="7"/>
  <c r="C3158" i="7"/>
  <c r="C3159" i="7"/>
  <c r="C3160" i="7"/>
  <c r="C3161" i="7"/>
  <c r="C3162" i="7"/>
  <c r="C3163" i="7"/>
  <c r="C3164" i="7"/>
  <c r="C3165" i="7"/>
  <c r="C3166" i="7"/>
  <c r="C3167" i="7"/>
  <c r="C3168" i="7"/>
  <c r="C3169" i="7"/>
  <c r="C3170" i="7"/>
  <c r="C3171" i="7"/>
  <c r="C3172" i="7"/>
  <c r="C3173" i="7"/>
  <c r="C3174" i="7"/>
  <c r="C3175" i="7"/>
  <c r="C3176" i="7"/>
  <c r="C3177" i="7"/>
  <c r="C3178" i="7"/>
  <c r="C3179" i="7"/>
  <c r="C3180" i="7"/>
  <c r="C3181" i="7"/>
  <c r="C3182" i="7"/>
  <c r="C3183" i="7"/>
  <c r="C3184" i="7"/>
  <c r="C3185" i="7"/>
  <c r="C3186" i="7"/>
  <c r="C3187" i="7"/>
  <c r="C3188" i="7"/>
  <c r="C3189" i="7"/>
  <c r="C3190" i="7"/>
  <c r="C3191" i="7"/>
  <c r="C3192" i="7"/>
  <c r="C3193" i="7"/>
  <c r="C3194" i="7"/>
  <c r="C3195" i="7"/>
  <c r="C3196" i="7"/>
  <c r="C3197" i="7"/>
  <c r="C3198" i="7"/>
  <c r="C3199" i="7"/>
  <c r="C3200" i="7"/>
  <c r="C3201" i="7"/>
  <c r="C3202" i="7"/>
  <c r="C3203" i="7"/>
  <c r="C3204" i="7"/>
  <c r="C3205" i="7"/>
  <c r="C3206" i="7"/>
  <c r="C3207" i="7"/>
  <c r="C3208" i="7"/>
  <c r="C3209" i="7"/>
  <c r="C3210" i="7"/>
  <c r="C3211" i="7"/>
  <c r="C3212" i="7"/>
  <c r="C3213" i="7"/>
  <c r="C3214" i="7"/>
  <c r="C3215" i="7"/>
  <c r="C3216" i="7"/>
  <c r="C3217" i="7"/>
  <c r="C3218" i="7"/>
  <c r="C3219" i="7"/>
  <c r="C3220" i="7"/>
  <c r="C3221" i="7"/>
  <c r="C3222" i="7"/>
  <c r="C3223" i="7"/>
  <c r="C3224" i="7"/>
  <c r="C3225" i="7"/>
  <c r="C3226" i="7"/>
  <c r="C3227" i="7"/>
  <c r="C3228" i="7"/>
  <c r="C3229" i="7"/>
  <c r="C3230" i="7"/>
  <c r="C3231" i="7"/>
  <c r="C3232" i="7"/>
  <c r="C3233" i="7"/>
  <c r="C3234" i="7"/>
  <c r="C3235" i="7"/>
  <c r="C3236" i="7"/>
  <c r="C3237" i="7"/>
  <c r="C3238" i="7"/>
  <c r="C3239" i="7"/>
  <c r="C3240" i="7"/>
  <c r="C3241" i="7"/>
  <c r="C3242" i="7"/>
  <c r="C3243" i="7"/>
  <c r="C3244" i="7"/>
  <c r="C3245" i="7"/>
  <c r="C3246" i="7"/>
  <c r="C3247" i="7"/>
  <c r="C3248" i="7"/>
  <c r="C3249" i="7"/>
  <c r="C3250" i="7"/>
  <c r="C3251" i="7"/>
  <c r="C3252" i="7"/>
  <c r="C3253" i="7"/>
  <c r="C3254" i="7"/>
  <c r="C3255" i="7"/>
  <c r="C3256" i="7"/>
  <c r="C3257" i="7"/>
  <c r="C3258" i="7"/>
  <c r="C3259" i="7"/>
  <c r="C3260" i="7"/>
  <c r="C3261" i="7"/>
  <c r="C3262" i="7"/>
  <c r="C3263" i="7"/>
  <c r="C3264" i="7"/>
  <c r="C3265" i="7"/>
  <c r="C3266" i="7"/>
  <c r="C3267" i="7"/>
  <c r="C3268" i="7"/>
  <c r="C3269" i="7"/>
  <c r="C3270" i="7"/>
  <c r="C3271" i="7"/>
  <c r="C3272" i="7"/>
  <c r="C3273" i="7"/>
  <c r="C3274" i="7"/>
  <c r="C3275" i="7"/>
  <c r="C3276" i="7"/>
  <c r="C3277" i="7"/>
  <c r="C3278" i="7"/>
  <c r="C3279" i="7"/>
  <c r="C3280" i="7"/>
  <c r="C3281" i="7"/>
  <c r="C3282" i="7"/>
  <c r="C3283" i="7"/>
  <c r="C3284" i="7"/>
  <c r="C3285" i="7"/>
  <c r="C3286" i="7"/>
  <c r="C3287" i="7"/>
  <c r="C3288" i="7"/>
  <c r="C3289" i="7"/>
  <c r="C3290" i="7"/>
  <c r="C3291" i="7"/>
  <c r="C3292" i="7"/>
  <c r="C3293" i="7"/>
  <c r="C3294" i="7"/>
  <c r="C3295" i="7"/>
  <c r="C3296" i="7"/>
  <c r="C3297" i="7"/>
  <c r="C3298" i="7"/>
  <c r="C3299" i="7"/>
  <c r="C3300" i="7"/>
  <c r="C3301" i="7"/>
  <c r="C3302" i="7"/>
  <c r="C3303" i="7"/>
  <c r="C3304" i="7"/>
  <c r="C3305" i="7"/>
  <c r="C3306" i="7"/>
  <c r="C3307" i="7"/>
  <c r="C3308" i="7"/>
  <c r="C3309" i="7"/>
  <c r="C3310" i="7"/>
  <c r="C3311" i="7"/>
  <c r="C3312" i="7"/>
  <c r="C3313" i="7"/>
  <c r="C3314" i="7"/>
  <c r="C3315" i="7"/>
  <c r="C3316" i="7"/>
  <c r="C3317" i="7"/>
  <c r="C3318" i="7"/>
  <c r="C3319" i="7"/>
  <c r="C3320" i="7"/>
  <c r="C3321" i="7"/>
  <c r="C3322" i="7"/>
  <c r="C3323" i="7"/>
  <c r="C3324" i="7"/>
  <c r="C3325" i="7"/>
  <c r="C3326" i="7"/>
  <c r="C3327" i="7"/>
  <c r="C3328" i="7"/>
  <c r="C3329" i="7"/>
  <c r="C3330" i="7"/>
  <c r="C3331" i="7"/>
  <c r="C3332" i="7"/>
  <c r="C3333" i="7"/>
  <c r="C3334" i="7"/>
  <c r="C3335" i="7"/>
  <c r="C3336" i="7"/>
  <c r="C3337" i="7"/>
  <c r="C3338" i="7"/>
  <c r="C3339" i="7"/>
  <c r="C3340" i="7"/>
  <c r="C3341" i="7"/>
  <c r="C3342" i="7"/>
  <c r="C3343" i="7"/>
  <c r="C3344" i="7"/>
  <c r="C3345" i="7"/>
  <c r="C3346" i="7"/>
  <c r="C3347" i="7"/>
  <c r="C3348" i="7"/>
  <c r="C3349" i="7"/>
  <c r="C3350" i="7"/>
  <c r="C3351" i="7"/>
  <c r="C3352" i="7"/>
  <c r="C3353" i="7"/>
  <c r="C3354" i="7"/>
  <c r="C3355" i="7"/>
  <c r="C3356" i="7"/>
  <c r="C3357" i="7"/>
  <c r="C3358" i="7"/>
  <c r="C3359" i="7"/>
  <c r="C3360" i="7"/>
  <c r="C3361" i="7"/>
  <c r="C3362" i="7"/>
  <c r="C3363" i="7"/>
  <c r="C3364" i="7"/>
  <c r="C3365" i="7"/>
  <c r="C3366" i="7"/>
  <c r="C3367" i="7"/>
  <c r="C3368" i="7"/>
  <c r="C3369" i="7"/>
  <c r="C3370" i="7"/>
  <c r="C3371" i="7"/>
  <c r="C3372" i="7"/>
  <c r="C3373" i="7"/>
  <c r="C3374" i="7"/>
  <c r="C3375" i="7"/>
  <c r="C3376" i="7"/>
  <c r="C3377" i="7"/>
  <c r="C3378" i="7"/>
  <c r="C3379" i="7"/>
  <c r="C3380" i="7"/>
  <c r="C3381" i="7"/>
  <c r="C3382" i="7"/>
  <c r="C3383" i="7"/>
  <c r="C3384" i="7"/>
  <c r="C3385" i="7"/>
  <c r="C3386" i="7"/>
  <c r="C3387" i="7"/>
  <c r="C3388" i="7"/>
  <c r="C3389" i="7"/>
  <c r="C3390" i="7"/>
  <c r="C3391" i="7"/>
  <c r="C3392" i="7"/>
  <c r="C3393" i="7"/>
  <c r="C3394" i="7"/>
  <c r="C3395" i="7"/>
  <c r="C3396" i="7"/>
  <c r="C3397" i="7"/>
  <c r="C3398" i="7"/>
  <c r="C3399" i="7"/>
  <c r="C3400" i="7"/>
  <c r="C3401" i="7"/>
  <c r="C3402" i="7"/>
  <c r="C3403" i="7"/>
  <c r="C3404" i="7"/>
  <c r="C3405" i="7"/>
  <c r="C3406" i="7"/>
  <c r="C3407" i="7"/>
  <c r="C3408" i="7"/>
  <c r="C3409" i="7"/>
  <c r="C3410" i="7"/>
  <c r="C3411" i="7"/>
  <c r="C3412" i="7"/>
  <c r="C3413" i="7"/>
  <c r="C3414" i="7"/>
  <c r="C3415" i="7"/>
  <c r="C3416" i="7"/>
  <c r="C3417" i="7"/>
  <c r="C3418" i="7"/>
  <c r="C3419" i="7"/>
  <c r="C3420" i="7"/>
  <c r="C3421" i="7"/>
  <c r="C3422" i="7"/>
  <c r="C3423" i="7"/>
  <c r="C3424" i="7"/>
  <c r="C3425" i="7"/>
  <c r="C3426" i="7"/>
  <c r="C3427" i="7"/>
  <c r="C3428" i="7"/>
  <c r="C3429" i="7"/>
  <c r="C3430" i="7"/>
  <c r="C3431" i="7"/>
  <c r="C3432" i="7"/>
  <c r="C3433" i="7"/>
  <c r="C3434" i="7"/>
  <c r="C3435" i="7"/>
  <c r="C3436" i="7"/>
  <c r="C3437" i="7"/>
  <c r="C3438" i="7"/>
  <c r="C3439" i="7"/>
  <c r="C3440" i="7"/>
  <c r="C3441" i="7"/>
  <c r="C3442" i="7"/>
  <c r="C3443" i="7"/>
  <c r="C3444" i="7"/>
  <c r="C3445" i="7"/>
  <c r="C3446" i="7"/>
  <c r="C3447" i="7"/>
  <c r="C3448" i="7"/>
  <c r="C3449" i="7"/>
  <c r="C3450" i="7"/>
  <c r="C3451" i="7"/>
  <c r="C3452" i="7"/>
  <c r="C3453" i="7"/>
  <c r="C3454" i="7"/>
  <c r="C3455" i="7"/>
  <c r="C3456" i="7"/>
  <c r="C3457" i="7"/>
  <c r="C3458" i="7"/>
  <c r="C3459" i="7"/>
  <c r="C3460" i="7"/>
  <c r="C3461" i="7"/>
  <c r="C3462" i="7"/>
  <c r="C3463" i="7"/>
  <c r="C3464" i="7"/>
  <c r="C3465" i="7"/>
  <c r="C3466" i="7"/>
  <c r="C3467" i="7"/>
  <c r="C3468" i="7"/>
  <c r="C3469" i="7"/>
  <c r="C3470" i="7"/>
  <c r="C3471" i="7"/>
  <c r="C3472" i="7"/>
  <c r="C3473" i="7"/>
  <c r="C3474" i="7"/>
  <c r="C3475" i="7"/>
  <c r="C3476" i="7"/>
  <c r="C3477" i="7"/>
  <c r="C3478" i="7"/>
  <c r="C3479" i="7"/>
  <c r="C3480" i="7"/>
  <c r="C3481" i="7"/>
  <c r="C3482" i="7"/>
  <c r="C3483" i="7"/>
  <c r="C3484" i="7"/>
  <c r="C3485" i="7"/>
  <c r="C3486" i="7"/>
  <c r="C3487" i="7"/>
  <c r="C3488" i="7"/>
  <c r="C3489" i="7"/>
  <c r="C3490" i="7"/>
  <c r="C3491" i="7"/>
  <c r="C3492" i="7"/>
  <c r="C3493" i="7"/>
  <c r="C3494" i="7"/>
  <c r="C3495" i="7"/>
  <c r="C3496" i="7"/>
  <c r="C3497" i="7"/>
  <c r="C3498" i="7"/>
  <c r="C3499" i="7"/>
  <c r="C3500" i="7"/>
  <c r="C3501" i="7"/>
  <c r="C3502" i="7"/>
  <c r="C3503" i="7"/>
  <c r="C3504" i="7"/>
  <c r="C3505" i="7"/>
  <c r="C3506" i="7"/>
  <c r="C3507" i="7"/>
  <c r="C3508" i="7"/>
  <c r="C3509" i="7"/>
  <c r="C3510" i="7"/>
  <c r="C3511" i="7"/>
  <c r="C3512" i="7"/>
  <c r="C3513" i="7"/>
  <c r="C3514" i="7"/>
  <c r="C3515" i="7"/>
  <c r="C3516" i="7"/>
  <c r="C3517" i="7"/>
  <c r="C3518" i="7"/>
  <c r="C3519" i="7"/>
  <c r="C3520" i="7"/>
  <c r="C3521" i="7"/>
  <c r="C3522" i="7"/>
  <c r="C3523" i="7"/>
  <c r="C3524" i="7"/>
  <c r="C3525" i="7"/>
  <c r="C3526" i="7"/>
  <c r="C3527" i="7"/>
  <c r="C3528" i="7"/>
  <c r="C3529" i="7"/>
  <c r="C3530" i="7"/>
  <c r="C3531" i="7"/>
  <c r="C3532" i="7"/>
  <c r="C3533" i="7"/>
  <c r="C3534" i="7"/>
  <c r="C3535" i="7"/>
  <c r="C3536" i="7"/>
  <c r="C3537" i="7"/>
  <c r="C3538" i="7"/>
  <c r="C3539" i="7"/>
  <c r="C3540" i="7"/>
  <c r="C3541" i="7"/>
  <c r="C3542" i="7"/>
  <c r="C3543" i="7"/>
  <c r="C3544" i="7"/>
  <c r="C3545" i="7"/>
  <c r="C3546" i="7"/>
  <c r="C3547" i="7"/>
  <c r="C3548" i="7"/>
  <c r="C3549" i="7"/>
  <c r="C3550" i="7"/>
  <c r="C3551" i="7"/>
  <c r="C3552" i="7"/>
  <c r="C3553" i="7"/>
  <c r="C3554" i="7"/>
  <c r="C3555" i="7"/>
  <c r="C3556" i="7"/>
  <c r="C3557" i="7"/>
  <c r="C3558" i="7"/>
  <c r="C3559" i="7"/>
  <c r="C3560" i="7"/>
  <c r="C3561" i="7"/>
  <c r="C3562" i="7"/>
  <c r="C3563" i="7"/>
  <c r="C3564" i="7"/>
  <c r="C3565" i="7"/>
  <c r="C3566" i="7"/>
  <c r="C3567" i="7"/>
  <c r="C3568" i="7"/>
  <c r="C3569" i="7"/>
  <c r="C3570" i="7"/>
  <c r="C3571" i="7"/>
  <c r="C3572" i="7"/>
  <c r="C3573" i="7"/>
  <c r="C3574" i="7"/>
  <c r="C3575" i="7"/>
  <c r="C3576" i="7"/>
  <c r="C3577" i="7"/>
  <c r="C3578" i="7"/>
  <c r="C3579" i="7"/>
  <c r="C3580" i="7"/>
  <c r="C3581" i="7"/>
  <c r="C3582" i="7"/>
  <c r="C3583" i="7"/>
  <c r="C3584" i="7"/>
  <c r="C3585" i="7"/>
  <c r="C3586" i="7"/>
  <c r="C3587" i="7"/>
  <c r="C3588" i="7"/>
  <c r="C3589" i="7"/>
  <c r="C3590" i="7"/>
  <c r="C3591" i="7"/>
  <c r="C3592" i="7"/>
  <c r="C3593" i="7"/>
  <c r="C3594" i="7"/>
  <c r="C3595" i="7"/>
  <c r="C3596" i="7"/>
  <c r="C3597" i="7"/>
  <c r="C3598" i="7"/>
  <c r="C3599" i="7"/>
  <c r="C3600" i="7"/>
  <c r="C3601" i="7"/>
  <c r="C3602" i="7"/>
  <c r="C3603" i="7"/>
  <c r="C3604" i="7"/>
  <c r="C3605" i="7"/>
  <c r="C3606" i="7"/>
  <c r="C3607" i="7"/>
  <c r="C3608" i="7"/>
  <c r="C3609" i="7"/>
  <c r="C3610" i="7"/>
  <c r="C3611" i="7"/>
  <c r="C3612" i="7"/>
  <c r="C3613" i="7"/>
  <c r="C3614" i="7"/>
  <c r="C3615" i="7"/>
  <c r="C3616" i="7"/>
  <c r="C3617" i="7"/>
  <c r="C3618" i="7"/>
  <c r="C3619" i="7"/>
  <c r="C3620" i="7"/>
  <c r="C3621" i="7"/>
  <c r="C3622" i="7"/>
  <c r="C3623" i="7"/>
  <c r="C3624" i="7"/>
  <c r="C3625" i="7"/>
  <c r="C3626" i="7"/>
  <c r="C3627" i="7"/>
  <c r="C3628" i="7"/>
  <c r="C3629" i="7"/>
  <c r="C3630" i="7"/>
  <c r="C3631" i="7"/>
  <c r="C3632" i="7"/>
  <c r="C3633" i="7"/>
  <c r="C3634" i="7"/>
  <c r="C3635" i="7"/>
  <c r="C3636" i="7"/>
  <c r="C3637" i="7"/>
  <c r="C3638" i="7"/>
  <c r="C3639" i="7"/>
  <c r="C3640" i="7"/>
  <c r="C3641" i="7"/>
  <c r="C3642" i="7"/>
  <c r="C3643" i="7"/>
  <c r="C3644" i="7"/>
  <c r="C3645" i="7"/>
  <c r="C3646" i="7"/>
  <c r="C3647" i="7"/>
  <c r="C3648" i="7"/>
  <c r="C3649" i="7"/>
  <c r="C3650" i="7"/>
  <c r="C3651" i="7"/>
  <c r="C3652" i="7"/>
  <c r="C3653" i="7"/>
  <c r="C3654" i="7"/>
  <c r="C3655" i="7"/>
  <c r="C3656" i="7"/>
  <c r="C3657" i="7"/>
  <c r="C3658" i="7"/>
  <c r="C3659" i="7"/>
  <c r="C3660" i="7"/>
  <c r="C3661" i="7"/>
  <c r="C3662" i="7"/>
  <c r="C3663" i="7"/>
  <c r="C3664" i="7"/>
  <c r="C3665" i="7"/>
  <c r="C3666" i="7"/>
  <c r="C3667" i="7"/>
  <c r="C3668" i="7"/>
  <c r="C3669" i="7"/>
  <c r="C3670" i="7"/>
  <c r="C3671" i="7"/>
  <c r="C3672" i="7"/>
  <c r="C3673" i="7"/>
  <c r="C3674" i="7"/>
  <c r="C3675" i="7"/>
  <c r="C3676" i="7"/>
  <c r="C3677" i="7"/>
  <c r="C3678" i="7"/>
  <c r="C3679" i="7"/>
  <c r="C3680" i="7"/>
  <c r="C3681" i="7"/>
  <c r="C3682" i="7"/>
  <c r="C3683" i="7"/>
  <c r="C3684" i="7"/>
  <c r="C3685" i="7"/>
  <c r="C3686" i="7"/>
  <c r="C3687" i="7"/>
  <c r="C3688" i="7"/>
  <c r="C3689" i="7"/>
  <c r="C3690" i="7"/>
  <c r="C3691" i="7"/>
  <c r="C3692" i="7"/>
  <c r="C3693" i="7"/>
  <c r="C3694" i="7"/>
  <c r="C3695" i="7"/>
  <c r="C3696" i="7"/>
  <c r="C3697" i="7"/>
  <c r="C3698" i="7"/>
  <c r="C3699" i="7"/>
  <c r="C3700" i="7"/>
  <c r="C3701" i="7"/>
  <c r="C3702" i="7"/>
  <c r="C3703" i="7"/>
  <c r="C3704" i="7"/>
  <c r="C3705" i="7"/>
  <c r="C3706" i="7"/>
  <c r="C3707" i="7"/>
  <c r="C3708" i="7"/>
  <c r="C3709" i="7"/>
  <c r="C3710" i="7"/>
  <c r="C3711" i="7"/>
  <c r="C3712" i="7"/>
  <c r="C3713" i="7"/>
  <c r="C3714" i="7"/>
  <c r="C3715" i="7"/>
  <c r="C3716" i="7"/>
  <c r="C3717" i="7"/>
  <c r="C3718" i="7"/>
  <c r="C3719" i="7"/>
  <c r="C3720" i="7"/>
  <c r="C3721" i="7"/>
  <c r="C3722" i="7"/>
  <c r="C3723" i="7"/>
  <c r="C3724" i="7"/>
  <c r="C3725" i="7"/>
  <c r="C3726" i="7"/>
  <c r="C3727" i="7"/>
  <c r="C3728" i="7"/>
  <c r="C3729" i="7"/>
  <c r="C3730" i="7"/>
  <c r="C3731" i="7"/>
  <c r="C3732" i="7"/>
  <c r="C3733" i="7"/>
  <c r="C3734" i="7"/>
  <c r="C3735" i="7"/>
  <c r="C3736" i="7"/>
  <c r="C3737" i="7"/>
  <c r="C3738" i="7"/>
  <c r="C3739" i="7"/>
  <c r="C3740" i="7"/>
  <c r="C3741" i="7"/>
  <c r="C3742" i="7"/>
  <c r="C3743" i="7"/>
  <c r="C3744" i="7"/>
  <c r="C3745" i="7"/>
  <c r="C3746" i="7"/>
  <c r="C3747" i="7"/>
  <c r="C3748" i="7"/>
  <c r="C3749" i="7"/>
  <c r="C3750" i="7"/>
  <c r="C3751" i="7"/>
  <c r="C3752" i="7"/>
  <c r="C3753" i="7"/>
  <c r="C3754" i="7"/>
  <c r="C3755" i="7"/>
  <c r="C3756" i="7"/>
  <c r="C3757" i="7"/>
  <c r="C3758" i="7"/>
  <c r="C3759" i="7"/>
  <c r="C3760" i="7"/>
  <c r="C3761" i="7"/>
  <c r="C3762" i="7"/>
  <c r="C3763" i="7"/>
  <c r="C3764" i="7"/>
  <c r="C3765" i="7"/>
  <c r="C3766" i="7"/>
  <c r="C3767" i="7"/>
  <c r="C3768" i="7"/>
  <c r="C3769" i="7"/>
  <c r="C3770" i="7"/>
  <c r="C3771" i="7"/>
  <c r="C3772" i="7"/>
  <c r="C3773" i="7"/>
  <c r="C3774" i="7"/>
  <c r="C3775" i="7"/>
  <c r="C3776" i="7"/>
  <c r="C3777" i="7"/>
  <c r="C3778" i="7"/>
  <c r="C3779" i="7"/>
  <c r="C3780" i="7"/>
  <c r="C3781" i="7"/>
  <c r="C3782" i="7"/>
  <c r="C3783" i="7"/>
  <c r="C3784" i="7"/>
  <c r="C3785" i="7"/>
  <c r="C3786" i="7"/>
  <c r="C3787" i="7"/>
  <c r="C3788" i="7"/>
  <c r="C3789" i="7"/>
  <c r="C3790" i="7"/>
  <c r="C3791" i="7"/>
  <c r="C3792" i="7"/>
  <c r="C3793" i="7"/>
  <c r="C3794" i="7"/>
  <c r="C3795" i="7"/>
  <c r="C3796" i="7"/>
  <c r="C3797" i="7"/>
  <c r="C3798" i="7"/>
  <c r="C3799" i="7"/>
  <c r="C3800" i="7"/>
  <c r="C3801" i="7"/>
  <c r="C3802" i="7"/>
  <c r="C3803" i="7"/>
  <c r="C3804" i="7"/>
  <c r="C3805" i="7"/>
  <c r="C3806" i="7"/>
  <c r="C3807" i="7"/>
  <c r="C3808" i="7"/>
  <c r="C3809" i="7"/>
  <c r="C3810" i="7"/>
  <c r="C3811" i="7"/>
  <c r="C3812" i="7"/>
  <c r="C3813" i="7"/>
  <c r="C3814" i="7"/>
  <c r="C3815" i="7"/>
  <c r="C3816" i="7"/>
  <c r="C3817" i="7"/>
  <c r="C3818" i="7"/>
  <c r="C3819" i="7"/>
  <c r="C3820" i="7"/>
  <c r="C3821" i="7"/>
  <c r="C3822" i="7"/>
  <c r="C3823" i="7"/>
  <c r="C3824" i="7"/>
  <c r="C3825" i="7"/>
  <c r="C3826" i="7"/>
  <c r="C3827" i="7"/>
  <c r="C3828" i="7"/>
  <c r="C3829" i="7"/>
  <c r="C3830" i="7"/>
  <c r="C3831" i="7"/>
  <c r="C3832" i="7"/>
  <c r="C3833" i="7"/>
  <c r="C3834" i="7"/>
  <c r="C3835" i="7"/>
  <c r="C3836" i="7"/>
  <c r="C3837" i="7"/>
  <c r="C3838" i="7"/>
  <c r="C3839" i="7"/>
  <c r="C3840" i="7"/>
  <c r="C3841" i="7"/>
  <c r="C3842" i="7"/>
  <c r="C3843" i="7"/>
  <c r="C3844" i="7"/>
  <c r="C3845" i="7"/>
  <c r="C3846" i="7"/>
  <c r="C3847" i="7"/>
  <c r="C3848" i="7"/>
  <c r="C3849" i="7"/>
  <c r="C3850" i="7"/>
  <c r="C3851" i="7"/>
  <c r="C3852" i="7"/>
  <c r="C3853" i="7"/>
  <c r="C3854" i="7"/>
  <c r="C3855" i="7"/>
  <c r="C3856" i="7"/>
  <c r="C3857" i="7"/>
  <c r="C3858" i="7"/>
  <c r="C3859" i="7"/>
  <c r="C3860" i="7"/>
  <c r="C3861" i="7"/>
  <c r="C3862" i="7"/>
  <c r="C3863" i="7"/>
  <c r="C3864" i="7"/>
  <c r="C3865" i="7"/>
  <c r="C3866" i="7"/>
  <c r="C3867" i="7"/>
  <c r="C3868" i="7"/>
  <c r="C3869" i="7"/>
  <c r="C3870" i="7"/>
  <c r="C3871" i="7"/>
  <c r="C3872" i="7"/>
  <c r="C3873" i="7"/>
  <c r="C3874" i="7"/>
  <c r="C3875" i="7"/>
  <c r="C3876" i="7"/>
  <c r="C3877" i="7"/>
  <c r="C3878" i="7"/>
  <c r="C3879" i="7"/>
  <c r="C3880" i="7"/>
  <c r="C3881" i="7"/>
  <c r="C3882" i="7"/>
  <c r="C3883" i="7"/>
  <c r="C3884" i="7"/>
  <c r="C3885" i="7"/>
  <c r="C3886" i="7"/>
  <c r="C3887" i="7"/>
  <c r="C3888" i="7"/>
  <c r="C3889" i="7"/>
  <c r="C3890" i="7"/>
  <c r="C3891" i="7"/>
  <c r="C3892" i="7"/>
  <c r="C3893" i="7"/>
  <c r="C3894" i="7"/>
  <c r="C3895" i="7"/>
  <c r="C3896" i="7"/>
  <c r="C3897" i="7"/>
  <c r="C3898" i="7"/>
  <c r="C3899" i="7"/>
  <c r="C3900" i="7"/>
  <c r="C3901" i="7"/>
  <c r="C3902" i="7"/>
  <c r="C3903" i="7"/>
  <c r="C3904" i="7"/>
  <c r="C3905" i="7"/>
  <c r="C3906" i="7"/>
  <c r="C3907" i="7"/>
  <c r="C3908" i="7"/>
  <c r="C3909" i="7"/>
  <c r="C3910" i="7"/>
  <c r="C3911" i="7"/>
  <c r="C3912" i="7"/>
  <c r="C3913" i="7"/>
  <c r="C3914" i="7"/>
  <c r="C3915" i="7"/>
  <c r="C3916" i="7"/>
  <c r="C3917" i="7"/>
  <c r="C3918" i="7"/>
  <c r="C3919" i="7"/>
  <c r="C3920" i="7"/>
  <c r="C3921" i="7"/>
  <c r="C3922" i="7"/>
  <c r="C3923" i="7"/>
  <c r="C3924" i="7"/>
  <c r="C3925" i="7"/>
  <c r="C3926" i="7"/>
  <c r="C3927" i="7"/>
  <c r="C3928" i="7"/>
  <c r="C3929" i="7"/>
  <c r="C3930" i="7"/>
  <c r="C3931" i="7"/>
  <c r="C3932" i="7"/>
  <c r="C3933" i="7"/>
  <c r="C3934" i="7"/>
  <c r="C3935" i="7"/>
  <c r="C3936" i="7"/>
  <c r="C3937" i="7"/>
  <c r="C3938" i="7"/>
  <c r="C3939" i="7"/>
  <c r="C3940" i="7"/>
  <c r="C3941" i="7"/>
  <c r="C3942" i="7"/>
  <c r="C3943" i="7"/>
  <c r="C3944" i="7"/>
  <c r="C3945" i="7"/>
  <c r="C3946" i="7"/>
  <c r="C3947" i="7"/>
  <c r="C3948" i="7"/>
  <c r="C3949" i="7"/>
  <c r="C3950" i="7"/>
  <c r="C3951" i="7"/>
  <c r="C3952" i="7"/>
  <c r="C3953" i="7"/>
  <c r="C3954" i="7"/>
  <c r="C3955" i="7"/>
  <c r="C3956" i="7"/>
  <c r="C3957" i="7"/>
  <c r="C3958" i="7"/>
  <c r="C3959" i="7"/>
  <c r="C3960" i="7"/>
  <c r="C3961" i="7"/>
  <c r="C3962" i="7"/>
  <c r="C3963" i="7"/>
  <c r="C3964" i="7"/>
  <c r="C3965" i="7"/>
  <c r="C3966" i="7"/>
  <c r="C3967" i="7"/>
  <c r="C3968" i="7"/>
  <c r="C3969" i="7"/>
  <c r="C3970" i="7"/>
  <c r="C3971" i="7"/>
  <c r="C3972" i="7"/>
  <c r="C3973" i="7"/>
  <c r="C3974" i="7"/>
  <c r="C3975" i="7"/>
  <c r="C3976" i="7"/>
  <c r="C3977" i="7"/>
  <c r="C3978" i="7"/>
  <c r="C3979" i="7"/>
  <c r="C3980" i="7"/>
  <c r="C3981" i="7"/>
  <c r="C3982" i="7"/>
  <c r="C3983" i="7"/>
  <c r="C3984" i="7"/>
  <c r="C3985" i="7"/>
  <c r="C3986" i="7"/>
  <c r="C3987" i="7"/>
  <c r="C3988" i="7"/>
  <c r="C3989" i="7"/>
  <c r="C3990" i="7"/>
  <c r="C3991" i="7"/>
  <c r="C3992" i="7"/>
  <c r="C3993" i="7"/>
  <c r="C3994" i="7"/>
  <c r="C3995" i="7"/>
  <c r="C3996" i="7"/>
  <c r="C3997" i="7"/>
  <c r="C3998" i="7"/>
  <c r="C3999" i="7"/>
  <c r="C4000" i="7"/>
  <c r="C4001" i="7"/>
  <c r="C4002" i="7"/>
  <c r="C4003" i="7"/>
  <c r="C4004" i="7"/>
  <c r="C4005" i="7"/>
  <c r="C4006" i="7"/>
  <c r="C4007" i="7"/>
  <c r="C4008" i="7"/>
  <c r="C4009" i="7"/>
  <c r="C4010" i="7"/>
  <c r="C4011" i="7"/>
  <c r="C4012" i="7"/>
  <c r="C4013" i="7"/>
  <c r="C4014" i="7"/>
  <c r="C4015" i="7"/>
  <c r="C4016" i="7"/>
  <c r="C4017" i="7"/>
  <c r="C4018" i="7"/>
  <c r="C4019" i="7"/>
  <c r="C4020" i="7"/>
  <c r="C4021" i="7"/>
  <c r="C4022" i="7"/>
  <c r="C4023" i="7"/>
  <c r="C4024" i="7"/>
  <c r="C4025" i="7"/>
  <c r="C4026" i="7"/>
  <c r="C4027" i="7"/>
  <c r="C4028" i="7"/>
  <c r="C4029" i="7"/>
  <c r="C4030" i="7"/>
  <c r="C4031" i="7"/>
  <c r="C4032" i="7"/>
  <c r="C4033" i="7"/>
  <c r="C4034" i="7"/>
  <c r="C4035" i="7"/>
  <c r="C4036" i="7"/>
  <c r="C4037" i="7"/>
  <c r="C4038" i="7"/>
  <c r="C4039" i="7"/>
  <c r="C4040" i="7"/>
  <c r="C4041" i="7"/>
  <c r="C4042" i="7"/>
  <c r="C4043" i="7"/>
  <c r="C4044" i="7"/>
  <c r="C4045" i="7"/>
  <c r="C4046" i="7"/>
  <c r="C4047" i="7"/>
  <c r="C4048" i="7"/>
  <c r="C4049" i="7"/>
  <c r="C4050" i="7"/>
  <c r="C4051" i="7"/>
  <c r="C4052" i="7"/>
  <c r="C4053" i="7"/>
  <c r="C4054" i="7"/>
  <c r="C4055" i="7"/>
  <c r="C4056" i="7"/>
  <c r="C4057" i="7"/>
  <c r="C4058" i="7"/>
  <c r="C4059" i="7"/>
  <c r="C4060" i="7"/>
  <c r="C4061" i="7"/>
  <c r="C4062" i="7"/>
  <c r="C4063" i="7"/>
  <c r="C4064" i="7"/>
  <c r="C4065" i="7"/>
  <c r="C4066" i="7"/>
  <c r="C4067" i="7"/>
  <c r="C4068" i="7"/>
  <c r="C4069" i="7"/>
  <c r="C4070" i="7"/>
  <c r="C4071" i="7"/>
  <c r="C4072" i="7"/>
  <c r="C4073" i="7"/>
  <c r="C4074" i="7"/>
  <c r="C4075" i="7"/>
  <c r="C4076" i="7"/>
  <c r="C4077" i="7"/>
  <c r="C4078" i="7"/>
  <c r="C4079" i="7"/>
  <c r="C4080" i="7"/>
  <c r="C4081" i="7"/>
  <c r="C4082" i="7"/>
  <c r="C4083" i="7"/>
  <c r="C4084" i="7"/>
  <c r="C4085" i="7"/>
  <c r="C4086" i="7"/>
  <c r="C4087" i="7"/>
  <c r="C4088" i="7"/>
  <c r="C4089" i="7"/>
  <c r="C4090" i="7"/>
  <c r="C4091" i="7"/>
  <c r="C4092" i="7"/>
  <c r="C4093" i="7"/>
  <c r="C4094" i="7"/>
  <c r="C4095" i="7"/>
  <c r="C4096" i="7"/>
  <c r="C4097" i="7"/>
  <c r="C4098" i="7"/>
  <c r="C4099" i="7"/>
  <c r="C4100" i="7"/>
  <c r="C4101" i="7"/>
  <c r="C4102" i="7"/>
  <c r="C4103" i="7"/>
  <c r="C4104" i="7"/>
  <c r="C4105" i="7"/>
  <c r="C4106" i="7"/>
  <c r="C4107" i="7"/>
  <c r="C4108" i="7"/>
  <c r="C4109" i="7"/>
  <c r="C4110" i="7"/>
  <c r="C4111" i="7"/>
  <c r="C4112" i="7"/>
  <c r="C4113" i="7"/>
  <c r="C4114" i="7"/>
  <c r="C4115" i="7"/>
  <c r="C4116" i="7"/>
  <c r="C4117" i="7"/>
  <c r="C4118" i="7"/>
  <c r="C4119" i="7"/>
  <c r="C4120" i="7"/>
  <c r="C4121" i="7"/>
  <c r="C4122" i="7"/>
  <c r="C4123" i="7"/>
  <c r="C4124" i="7"/>
  <c r="C4125" i="7"/>
  <c r="C4126" i="7"/>
  <c r="C4127" i="7"/>
  <c r="C4128" i="7"/>
  <c r="C4129" i="7"/>
  <c r="C4130" i="7"/>
  <c r="C4131" i="7"/>
  <c r="C4132" i="7"/>
  <c r="C4133" i="7"/>
  <c r="C4134" i="7"/>
  <c r="C4135" i="7"/>
  <c r="C4136" i="7"/>
  <c r="C4137" i="7"/>
  <c r="C4138" i="7"/>
  <c r="C4139" i="7"/>
  <c r="C4140" i="7"/>
  <c r="C4141" i="7"/>
  <c r="C4142" i="7"/>
  <c r="C4143" i="7"/>
  <c r="C4144" i="7"/>
  <c r="C4145" i="7"/>
  <c r="C4146" i="7"/>
  <c r="C4147" i="7"/>
  <c r="C4148" i="7"/>
  <c r="C4149" i="7"/>
  <c r="C4150" i="7"/>
  <c r="C4151" i="7"/>
  <c r="C4152" i="7"/>
  <c r="C4153" i="7"/>
  <c r="C4154" i="7"/>
  <c r="C4155" i="7"/>
  <c r="C4156" i="7"/>
  <c r="C4157" i="7"/>
  <c r="C4158" i="7"/>
  <c r="C4159" i="7"/>
  <c r="C4160" i="7"/>
  <c r="C4161" i="7"/>
  <c r="C4162" i="7"/>
  <c r="C4163" i="7"/>
  <c r="C4164" i="7"/>
  <c r="C4165" i="7"/>
  <c r="C4166" i="7"/>
  <c r="C4167" i="7"/>
  <c r="C4168" i="7"/>
  <c r="C4169" i="7"/>
  <c r="C4170" i="7"/>
  <c r="C4171" i="7"/>
  <c r="C4172" i="7"/>
  <c r="C4173" i="7"/>
  <c r="C4174" i="7"/>
  <c r="C4175" i="7"/>
  <c r="C4176" i="7"/>
  <c r="C4177" i="7"/>
  <c r="C4178" i="7"/>
  <c r="C4179" i="7"/>
  <c r="C4180" i="7"/>
  <c r="C4181" i="7"/>
  <c r="C4182" i="7"/>
  <c r="C4183" i="7"/>
  <c r="C4184" i="7"/>
  <c r="C4185" i="7"/>
  <c r="C4186" i="7"/>
  <c r="C4187" i="7"/>
  <c r="C4188" i="7"/>
  <c r="C4189" i="7"/>
  <c r="C4190" i="7"/>
  <c r="C4191" i="7"/>
  <c r="C4192" i="7"/>
  <c r="C4193" i="7"/>
  <c r="C4194" i="7"/>
  <c r="C4195" i="7"/>
  <c r="C4196" i="7"/>
  <c r="C4197" i="7"/>
  <c r="C4198" i="7"/>
  <c r="C4199" i="7"/>
  <c r="C4200" i="7"/>
  <c r="C4201" i="7"/>
  <c r="C4202" i="7"/>
  <c r="C4203" i="7"/>
  <c r="C4204" i="7"/>
  <c r="C4205" i="7"/>
  <c r="C4206" i="7"/>
  <c r="C4207" i="7"/>
  <c r="C4208" i="7"/>
  <c r="C4209" i="7"/>
  <c r="C4210" i="7"/>
  <c r="C4211" i="7"/>
  <c r="C4212" i="7"/>
  <c r="C4213" i="7"/>
  <c r="C4214" i="7"/>
  <c r="C4215" i="7"/>
  <c r="C4216" i="7"/>
  <c r="C4217" i="7"/>
  <c r="C4218" i="7"/>
  <c r="C4219" i="7"/>
  <c r="C4220" i="7"/>
  <c r="C4221" i="7"/>
  <c r="C4222" i="7"/>
  <c r="C4223" i="7"/>
  <c r="C4224" i="7"/>
  <c r="C4225" i="7"/>
  <c r="C4226" i="7"/>
  <c r="C4227" i="7"/>
  <c r="C4228" i="7"/>
  <c r="C4229" i="7"/>
  <c r="C4230" i="7"/>
  <c r="C4231" i="7"/>
  <c r="C4232" i="7"/>
  <c r="C4233" i="7"/>
  <c r="C4234" i="7"/>
  <c r="C4235" i="7"/>
  <c r="C4236" i="7"/>
  <c r="C4237" i="7"/>
  <c r="C4238" i="7"/>
  <c r="C4239" i="7"/>
  <c r="C4240" i="7"/>
  <c r="C4241" i="7"/>
  <c r="C4242" i="7"/>
  <c r="C4243" i="7"/>
  <c r="C4244" i="7"/>
  <c r="C4245" i="7"/>
  <c r="C4246" i="7"/>
  <c r="C4247" i="7"/>
  <c r="C4248" i="7"/>
  <c r="C4249" i="7"/>
  <c r="C4250" i="7"/>
  <c r="C4251" i="7"/>
  <c r="C4252" i="7"/>
  <c r="C4253" i="7"/>
  <c r="C4254" i="7"/>
  <c r="C4255" i="7"/>
  <c r="C4256" i="7"/>
  <c r="C4257" i="7"/>
  <c r="C4258" i="7"/>
  <c r="C4259" i="7"/>
  <c r="C4260" i="7"/>
  <c r="C4261" i="7"/>
  <c r="C4262" i="7"/>
  <c r="C4263" i="7"/>
  <c r="C4264" i="7"/>
  <c r="C4265" i="7"/>
  <c r="C4266" i="7"/>
  <c r="C4267" i="7"/>
  <c r="C4268" i="7"/>
  <c r="C4269" i="7"/>
  <c r="C4270" i="7"/>
  <c r="C4271" i="7"/>
  <c r="C4272" i="7"/>
  <c r="C4273" i="7"/>
  <c r="C4274" i="7"/>
  <c r="C4275" i="7"/>
  <c r="C4276" i="7"/>
  <c r="C4277" i="7"/>
  <c r="C4278" i="7"/>
  <c r="C4279" i="7"/>
  <c r="C4280" i="7"/>
  <c r="C4281" i="7"/>
  <c r="C4282" i="7"/>
  <c r="C4283" i="7"/>
  <c r="C4284" i="7"/>
  <c r="C4285" i="7"/>
  <c r="C4286" i="7"/>
  <c r="C4287" i="7"/>
  <c r="C4288" i="7"/>
  <c r="C4289" i="7"/>
  <c r="C4290" i="7"/>
  <c r="C4291" i="7"/>
  <c r="C4292" i="7"/>
  <c r="C4293" i="7"/>
  <c r="C4294" i="7"/>
  <c r="C4295" i="7"/>
  <c r="C4296" i="7"/>
  <c r="C4297" i="7"/>
  <c r="C4298" i="7"/>
  <c r="C4299" i="7"/>
  <c r="C4300" i="7"/>
  <c r="C4301" i="7"/>
  <c r="C4302" i="7"/>
  <c r="C4303" i="7"/>
  <c r="C4304" i="7"/>
  <c r="C4305" i="7"/>
  <c r="C4306" i="7"/>
  <c r="C4307" i="7"/>
  <c r="C4308" i="7"/>
  <c r="C4309" i="7"/>
  <c r="C4310" i="7"/>
  <c r="C4311" i="7"/>
  <c r="C4312" i="7"/>
  <c r="C4313" i="7"/>
  <c r="C4314" i="7"/>
  <c r="C4315" i="7"/>
  <c r="C4316" i="7"/>
  <c r="C4317" i="7"/>
  <c r="C4318" i="7"/>
  <c r="C4319" i="7"/>
  <c r="C4320" i="7"/>
  <c r="C4321" i="7"/>
  <c r="C4322" i="7"/>
  <c r="C4323" i="7"/>
  <c r="C4324" i="7"/>
  <c r="C4325" i="7"/>
  <c r="C4326" i="7"/>
  <c r="C4327" i="7"/>
  <c r="C4328" i="7"/>
  <c r="C4329" i="7"/>
  <c r="C4330" i="7"/>
  <c r="C4331" i="7"/>
  <c r="C4332" i="7"/>
  <c r="C4333" i="7"/>
  <c r="C4334" i="7"/>
  <c r="C4335" i="7"/>
  <c r="C4336" i="7"/>
  <c r="C4337" i="7"/>
  <c r="C4338" i="7"/>
  <c r="C4339" i="7"/>
  <c r="C4340" i="7"/>
  <c r="C4341" i="7"/>
  <c r="C4342" i="7"/>
  <c r="C4343" i="7"/>
  <c r="C4344" i="7"/>
  <c r="C4345" i="7"/>
  <c r="C4346" i="7"/>
  <c r="C4347" i="7"/>
  <c r="C4348" i="7"/>
  <c r="C4349" i="7"/>
  <c r="C4350" i="7"/>
  <c r="C4351" i="7"/>
  <c r="C4352" i="7"/>
  <c r="C4353" i="7"/>
  <c r="C4354" i="7"/>
  <c r="C4355" i="7"/>
  <c r="C4356" i="7"/>
  <c r="C4357" i="7"/>
  <c r="C4358" i="7"/>
  <c r="C4359" i="7"/>
  <c r="C4360" i="7"/>
  <c r="C4361" i="7"/>
  <c r="C4362" i="7"/>
  <c r="C4363" i="7"/>
  <c r="C4364" i="7"/>
  <c r="C4365" i="7"/>
  <c r="C4366" i="7"/>
  <c r="C4367" i="7"/>
  <c r="C4368" i="7"/>
  <c r="C4369" i="7"/>
  <c r="C4370" i="7"/>
  <c r="C4371" i="7"/>
  <c r="C4372" i="7"/>
  <c r="C4373" i="7"/>
  <c r="C4374" i="7"/>
  <c r="C4375" i="7"/>
  <c r="C4376" i="7"/>
  <c r="C4377" i="7"/>
  <c r="C4378" i="7"/>
  <c r="C4379" i="7"/>
  <c r="C4380" i="7"/>
  <c r="C4381" i="7"/>
  <c r="C4382" i="7"/>
  <c r="C4383" i="7"/>
  <c r="C4384" i="7"/>
  <c r="C4385" i="7"/>
  <c r="C4386" i="7"/>
  <c r="C4387" i="7"/>
  <c r="C4388" i="7"/>
  <c r="C4389" i="7"/>
  <c r="C4390" i="7"/>
  <c r="C4391" i="7"/>
  <c r="C4392" i="7"/>
  <c r="C4393" i="7"/>
  <c r="C4394" i="7"/>
  <c r="C4395" i="7"/>
  <c r="C4396" i="7"/>
  <c r="C4397" i="7"/>
  <c r="C4398" i="7"/>
  <c r="C4399" i="7"/>
  <c r="C4400" i="7"/>
  <c r="C4401" i="7"/>
  <c r="C4402" i="7"/>
  <c r="C4403" i="7"/>
  <c r="C4404" i="7"/>
  <c r="C4405" i="7"/>
  <c r="C4406" i="7"/>
  <c r="C4407" i="7"/>
  <c r="C4408" i="7"/>
  <c r="C4409" i="7"/>
  <c r="C4410" i="7"/>
  <c r="C4411" i="7"/>
  <c r="C4412" i="7"/>
  <c r="C4413" i="7"/>
  <c r="C4414" i="7"/>
  <c r="C4415" i="7"/>
  <c r="C4416" i="7"/>
  <c r="C4417" i="7"/>
  <c r="C4418" i="7"/>
  <c r="C4419" i="7"/>
  <c r="C4420" i="7"/>
  <c r="C4421" i="7"/>
  <c r="C4422" i="7"/>
  <c r="C4423" i="7"/>
  <c r="C4424" i="7"/>
  <c r="C4425" i="7"/>
  <c r="C4426" i="7"/>
  <c r="C4427" i="7"/>
  <c r="C4428" i="7"/>
  <c r="C4429" i="7"/>
  <c r="C4430" i="7"/>
  <c r="C4431" i="7"/>
  <c r="C4432" i="7"/>
  <c r="C4433" i="7"/>
  <c r="C4434" i="7"/>
  <c r="C4435" i="7"/>
  <c r="C4436" i="7"/>
  <c r="C4437" i="7"/>
  <c r="C4438" i="7"/>
  <c r="C4439" i="7"/>
  <c r="C4440" i="7"/>
  <c r="C4441" i="7"/>
  <c r="C4442" i="7"/>
  <c r="C4443" i="7"/>
  <c r="C4444" i="7"/>
  <c r="C4445" i="7"/>
  <c r="C4446" i="7"/>
  <c r="C4447" i="7"/>
  <c r="C4448" i="7"/>
  <c r="C4449" i="7"/>
  <c r="C4450" i="7"/>
  <c r="C4451" i="7"/>
  <c r="C4452" i="7"/>
  <c r="C4453" i="7"/>
  <c r="C4454" i="7"/>
  <c r="C4455" i="7"/>
  <c r="C4456" i="7"/>
  <c r="C4457" i="7"/>
  <c r="C4458" i="7"/>
  <c r="C4459" i="7"/>
  <c r="C4460" i="7"/>
  <c r="C4461" i="7"/>
  <c r="C4462" i="7"/>
  <c r="C4463" i="7"/>
  <c r="C4464" i="7"/>
  <c r="C4465" i="7"/>
  <c r="C4466" i="7"/>
  <c r="C4467" i="7"/>
  <c r="C4468" i="7"/>
  <c r="C4469" i="7"/>
  <c r="C4470" i="7"/>
  <c r="C4471" i="7"/>
  <c r="C4472" i="7"/>
  <c r="C4473" i="7"/>
  <c r="C4474" i="7"/>
  <c r="C4475" i="7"/>
  <c r="C4476" i="7"/>
  <c r="C4477" i="7"/>
  <c r="C4478" i="7"/>
  <c r="C4479" i="7"/>
  <c r="C4480" i="7"/>
  <c r="C4481" i="7"/>
  <c r="C4482" i="7"/>
  <c r="C4483" i="7"/>
  <c r="C4484" i="7"/>
  <c r="C4485" i="7"/>
  <c r="C4486" i="7"/>
  <c r="C4487" i="7"/>
  <c r="C4488" i="7"/>
  <c r="C4489" i="7"/>
  <c r="C4490" i="7"/>
  <c r="C4491" i="7"/>
  <c r="C4492" i="7"/>
  <c r="C4493" i="7"/>
  <c r="C4494" i="7"/>
  <c r="C4495" i="7"/>
  <c r="C4496" i="7"/>
  <c r="C4497" i="7"/>
  <c r="C4498" i="7"/>
  <c r="C4499" i="7"/>
  <c r="C4500" i="7"/>
  <c r="C4501" i="7"/>
  <c r="C4502" i="7"/>
  <c r="C4503" i="7"/>
  <c r="C4504" i="7"/>
  <c r="C4505" i="7"/>
  <c r="C4506" i="7"/>
  <c r="C4507" i="7"/>
  <c r="C4508" i="7"/>
  <c r="C4509" i="7"/>
  <c r="C4510" i="7"/>
  <c r="C4511" i="7"/>
  <c r="C4512" i="7"/>
  <c r="C4513" i="7"/>
  <c r="C4514" i="7"/>
  <c r="C4515" i="7"/>
  <c r="C4516" i="7"/>
  <c r="C4517" i="7"/>
  <c r="C4518" i="7"/>
  <c r="C4519" i="7"/>
  <c r="C4520" i="7"/>
  <c r="C4521" i="7"/>
  <c r="C4522" i="7"/>
  <c r="C4523" i="7"/>
  <c r="C4524" i="7"/>
  <c r="C4525" i="7"/>
  <c r="C4526" i="7"/>
  <c r="C4527" i="7"/>
  <c r="C4528" i="7"/>
  <c r="C4529" i="7"/>
  <c r="C4530" i="7"/>
  <c r="C4531" i="7"/>
  <c r="C4532" i="7"/>
  <c r="C4533" i="7"/>
  <c r="C4534" i="7"/>
  <c r="C4535" i="7"/>
  <c r="C4536" i="7"/>
  <c r="C4537" i="7"/>
  <c r="C4538" i="7"/>
  <c r="C4539" i="7"/>
  <c r="C4540" i="7"/>
  <c r="C4541" i="7"/>
  <c r="C4542" i="7"/>
  <c r="C4543" i="7"/>
  <c r="C4544" i="7"/>
  <c r="C4545" i="7"/>
  <c r="C4546" i="7"/>
  <c r="C4547" i="7"/>
  <c r="C4548" i="7"/>
  <c r="C4549" i="7"/>
  <c r="C4550" i="7"/>
  <c r="C4551" i="7"/>
  <c r="C4552" i="7"/>
  <c r="C4553" i="7"/>
  <c r="C4554" i="7"/>
  <c r="C4555" i="7"/>
  <c r="C4556" i="7"/>
  <c r="C4557" i="7"/>
  <c r="C4558" i="7"/>
  <c r="C4559" i="7"/>
  <c r="C4560" i="7"/>
  <c r="C4561" i="7"/>
  <c r="C4562" i="7"/>
  <c r="C4563" i="7"/>
  <c r="C4564" i="7"/>
  <c r="C4565" i="7"/>
  <c r="C4566" i="7"/>
  <c r="C4567" i="7"/>
  <c r="C4568" i="7"/>
  <c r="C4569" i="7"/>
  <c r="C4570" i="7"/>
  <c r="C4571" i="7"/>
  <c r="C4572" i="7"/>
  <c r="C4573" i="7"/>
  <c r="C4574" i="7"/>
  <c r="C4575" i="7"/>
  <c r="C4576" i="7"/>
  <c r="C4577" i="7"/>
  <c r="C4578" i="7"/>
  <c r="C4579" i="7"/>
  <c r="C4580" i="7"/>
  <c r="C4581" i="7"/>
  <c r="C4582" i="7"/>
  <c r="C4583" i="7"/>
  <c r="C4584" i="7"/>
  <c r="C4585" i="7"/>
  <c r="C4586" i="7"/>
  <c r="C4587" i="7"/>
  <c r="C4588" i="7"/>
  <c r="C4589" i="7"/>
  <c r="C4590" i="7"/>
  <c r="C4591" i="7"/>
  <c r="C4592" i="7"/>
  <c r="C4593" i="7"/>
  <c r="C4594" i="7"/>
  <c r="C4595" i="7"/>
  <c r="C4596" i="7"/>
  <c r="C4597" i="7"/>
  <c r="C4598" i="7"/>
  <c r="C4599" i="7"/>
  <c r="C4600" i="7"/>
  <c r="C4601" i="7"/>
  <c r="C4602" i="7"/>
  <c r="C4603" i="7"/>
  <c r="C4604" i="7"/>
  <c r="C4605" i="7"/>
  <c r="C4606" i="7"/>
  <c r="C4607" i="7"/>
  <c r="C4608" i="7"/>
  <c r="C4609" i="7"/>
  <c r="C4610" i="7"/>
  <c r="C4611" i="7"/>
  <c r="C4612" i="7"/>
  <c r="C4613" i="7"/>
  <c r="C4614" i="7"/>
  <c r="C4615" i="7"/>
  <c r="C4616" i="7"/>
  <c r="C4617" i="7"/>
  <c r="C4618" i="7"/>
  <c r="C4619" i="7"/>
  <c r="C4620" i="7"/>
  <c r="C4621" i="7"/>
  <c r="C4622" i="7"/>
  <c r="C4623" i="7"/>
  <c r="C4624" i="7"/>
  <c r="C4625" i="7"/>
  <c r="C4626" i="7"/>
  <c r="C4627" i="7"/>
  <c r="C4628" i="7"/>
  <c r="C4629" i="7"/>
  <c r="C4630" i="7"/>
  <c r="C4631" i="7"/>
  <c r="C4632" i="7"/>
  <c r="C4633" i="7"/>
  <c r="C4634" i="7"/>
  <c r="C4635" i="7"/>
  <c r="C4636" i="7"/>
  <c r="C4637" i="7"/>
  <c r="C4638" i="7"/>
  <c r="C4639" i="7"/>
  <c r="C4640" i="7"/>
  <c r="C4641" i="7"/>
  <c r="C4642" i="7"/>
  <c r="C4643" i="7"/>
  <c r="C4644" i="7"/>
  <c r="C4645" i="7"/>
  <c r="C4646" i="7"/>
  <c r="C4647" i="7"/>
  <c r="C4648" i="7"/>
  <c r="C4649" i="7"/>
  <c r="C4650" i="7"/>
  <c r="C4651" i="7"/>
  <c r="C4652" i="7"/>
  <c r="C4653" i="7"/>
  <c r="C4654" i="7"/>
  <c r="C4655" i="7"/>
  <c r="C4656" i="7"/>
  <c r="C4657" i="7"/>
  <c r="C4658" i="7"/>
  <c r="C4659" i="7"/>
  <c r="C4660" i="7"/>
  <c r="C4661" i="7"/>
  <c r="C4662" i="7"/>
  <c r="C4663" i="7"/>
  <c r="C4664" i="7"/>
  <c r="C4665" i="7"/>
  <c r="C4666" i="7"/>
  <c r="C4667" i="7"/>
  <c r="C4668" i="7"/>
  <c r="C4669" i="7"/>
  <c r="C4670" i="7"/>
  <c r="C4671" i="7"/>
  <c r="C4672" i="7"/>
  <c r="C4673" i="7"/>
  <c r="C4674" i="7"/>
  <c r="C4675" i="7"/>
  <c r="C4676" i="7"/>
  <c r="C4677" i="7"/>
  <c r="C4678" i="7"/>
  <c r="C4679" i="7"/>
  <c r="C4680" i="7"/>
  <c r="C4681" i="7"/>
  <c r="C4682" i="7"/>
  <c r="C4683" i="7"/>
  <c r="C4684" i="7"/>
  <c r="C4685" i="7"/>
  <c r="C4686" i="7"/>
  <c r="C4687" i="7"/>
  <c r="C4688" i="7"/>
  <c r="C4689" i="7"/>
  <c r="C4690" i="7"/>
  <c r="C4691" i="7"/>
  <c r="C4692" i="7"/>
  <c r="C4693" i="7"/>
  <c r="C4694" i="7"/>
  <c r="C4695" i="7"/>
  <c r="C4696" i="7"/>
  <c r="C4697" i="7"/>
  <c r="C4698" i="7"/>
  <c r="C4699" i="7"/>
  <c r="C4700" i="7"/>
  <c r="C4701" i="7"/>
  <c r="C4702" i="7"/>
  <c r="C4703" i="7"/>
  <c r="C4704" i="7"/>
  <c r="C4705" i="7"/>
  <c r="C4706" i="7"/>
  <c r="C4707" i="7"/>
  <c r="C4708" i="7"/>
  <c r="C4709" i="7"/>
  <c r="C4710" i="7"/>
  <c r="C4711" i="7"/>
  <c r="C4712" i="7"/>
  <c r="C4713" i="7"/>
  <c r="C4714" i="7"/>
  <c r="C4715" i="7"/>
  <c r="C4716" i="7"/>
  <c r="C4717" i="7"/>
  <c r="C4718" i="7"/>
  <c r="C4719" i="7"/>
  <c r="C4720" i="7"/>
  <c r="C4721" i="7"/>
  <c r="C4722" i="7"/>
  <c r="C4723" i="7"/>
  <c r="C4724" i="7"/>
  <c r="C4725" i="7"/>
  <c r="C4726" i="7"/>
  <c r="C4727" i="7"/>
  <c r="C4728" i="7"/>
  <c r="C4729" i="7"/>
  <c r="C4730" i="7"/>
  <c r="C4731" i="7"/>
  <c r="C4732" i="7"/>
  <c r="C4733" i="7"/>
  <c r="C4734" i="7"/>
  <c r="C4735" i="7"/>
  <c r="C4736" i="7"/>
  <c r="C4737" i="7"/>
  <c r="C4738" i="7"/>
  <c r="C4739" i="7"/>
  <c r="C4740" i="7"/>
  <c r="C4741" i="7"/>
  <c r="C4742" i="7"/>
  <c r="C4743" i="7"/>
  <c r="C4744" i="7"/>
  <c r="C4745" i="7"/>
  <c r="C4746" i="7"/>
  <c r="C4747" i="7"/>
  <c r="C4748" i="7"/>
  <c r="C4749" i="7"/>
  <c r="C4750" i="7"/>
  <c r="C4751" i="7"/>
  <c r="C4752" i="7"/>
  <c r="C4753" i="7"/>
  <c r="C4754" i="7"/>
  <c r="C4755" i="7"/>
  <c r="C4756" i="7"/>
  <c r="C4757" i="7"/>
  <c r="C4758" i="7"/>
  <c r="C4759" i="7"/>
  <c r="C4760" i="7"/>
  <c r="C4761" i="7"/>
  <c r="C4762" i="7"/>
  <c r="C4763" i="7"/>
  <c r="C4764" i="7"/>
  <c r="C4765" i="7"/>
  <c r="C4766" i="7"/>
  <c r="C4767" i="7"/>
  <c r="C4768" i="7"/>
  <c r="C4769" i="7"/>
  <c r="C4770" i="7"/>
  <c r="C4771" i="7"/>
  <c r="C4772" i="7"/>
  <c r="C4773" i="7"/>
  <c r="C4774" i="7"/>
  <c r="C4775" i="7"/>
  <c r="C4776" i="7"/>
  <c r="C4777" i="7"/>
  <c r="C4778" i="7"/>
  <c r="C4779" i="7"/>
  <c r="C4780" i="7"/>
  <c r="C4781" i="7"/>
  <c r="C4782" i="7"/>
  <c r="C4783" i="7"/>
  <c r="C4784" i="7"/>
  <c r="C4785" i="7"/>
  <c r="C4786" i="7"/>
  <c r="C4787" i="7"/>
  <c r="C4788" i="7"/>
  <c r="C4789" i="7"/>
  <c r="C4790" i="7"/>
  <c r="C4791" i="7"/>
  <c r="C4792" i="7"/>
  <c r="C4793" i="7"/>
  <c r="C4794" i="7"/>
  <c r="C4795" i="7"/>
  <c r="C4796" i="7"/>
  <c r="C4797" i="7"/>
  <c r="C4798" i="7"/>
  <c r="C4799" i="7"/>
  <c r="C4800" i="7"/>
  <c r="C4801" i="7"/>
  <c r="C4802" i="7"/>
  <c r="C4803" i="7"/>
  <c r="C4804" i="7"/>
  <c r="C4805" i="7"/>
  <c r="C4806" i="7"/>
  <c r="C4807" i="7"/>
  <c r="C4808" i="7"/>
  <c r="C4809" i="7"/>
  <c r="C4810" i="7"/>
  <c r="C4811" i="7"/>
  <c r="C4812" i="7"/>
  <c r="C4813" i="7"/>
  <c r="C4814" i="7"/>
  <c r="C4815" i="7"/>
  <c r="C4816" i="7"/>
  <c r="C4817" i="7"/>
  <c r="C4818" i="7"/>
  <c r="C4819" i="7"/>
  <c r="C4820" i="7"/>
  <c r="C4821" i="7"/>
  <c r="C4822" i="7"/>
  <c r="C4823" i="7"/>
  <c r="C4824" i="7"/>
  <c r="C4825" i="7"/>
  <c r="C4826" i="7"/>
  <c r="C4827" i="7"/>
  <c r="C4828" i="7"/>
  <c r="C4829" i="7"/>
  <c r="C4830" i="7"/>
  <c r="C4831" i="7"/>
  <c r="C4832" i="7"/>
  <c r="C4833" i="7"/>
  <c r="C4834" i="7"/>
  <c r="C4835" i="7"/>
  <c r="C4836" i="7"/>
  <c r="C4837" i="7"/>
  <c r="C4838" i="7"/>
  <c r="C4839" i="7"/>
  <c r="C4840" i="7"/>
  <c r="C4841" i="7"/>
  <c r="C4842" i="7"/>
  <c r="C4843" i="7"/>
  <c r="C4844" i="7"/>
  <c r="C4845" i="7"/>
  <c r="C4846" i="7"/>
  <c r="C4847" i="7"/>
  <c r="C4848" i="7"/>
  <c r="C4849" i="7"/>
  <c r="C4850" i="7"/>
  <c r="C4851" i="7"/>
  <c r="C4852" i="7"/>
  <c r="C4853" i="7"/>
  <c r="C4854" i="7"/>
  <c r="C4855" i="7"/>
  <c r="C4856" i="7"/>
  <c r="C4857" i="7"/>
  <c r="C4858" i="7"/>
  <c r="C4859" i="7"/>
  <c r="C4860" i="7"/>
  <c r="C4861" i="7"/>
  <c r="C4862" i="7"/>
  <c r="C4863" i="7"/>
  <c r="C4864" i="7"/>
  <c r="C4865" i="7"/>
  <c r="C4866" i="7"/>
  <c r="C4867" i="7"/>
  <c r="C4868" i="7"/>
  <c r="C4869" i="7"/>
  <c r="C4870" i="7"/>
  <c r="C4871" i="7"/>
  <c r="C4872" i="7"/>
  <c r="C4873" i="7"/>
  <c r="C4874" i="7"/>
  <c r="C4875" i="7"/>
  <c r="C4876" i="7"/>
  <c r="C4877" i="7"/>
  <c r="C4878" i="7"/>
  <c r="C4879" i="7"/>
  <c r="C4880" i="7"/>
  <c r="C4881" i="7"/>
  <c r="C4882" i="7"/>
  <c r="C4883" i="7"/>
  <c r="C4884" i="7"/>
  <c r="C4885" i="7"/>
  <c r="C4886" i="7"/>
  <c r="C4887" i="7"/>
  <c r="C4888" i="7"/>
  <c r="C4889" i="7"/>
  <c r="C4890" i="7"/>
  <c r="C4891" i="7"/>
  <c r="C4892" i="7"/>
  <c r="C4893" i="7"/>
  <c r="C4894" i="7"/>
  <c r="C4895" i="7"/>
  <c r="C4896" i="7"/>
  <c r="C4897" i="7"/>
  <c r="C4898" i="7"/>
  <c r="C4899" i="7"/>
  <c r="C4900" i="7"/>
  <c r="C4901" i="7"/>
  <c r="C4902" i="7"/>
  <c r="C4903" i="7"/>
  <c r="C4904" i="7"/>
  <c r="C4905" i="7"/>
  <c r="C4906" i="7"/>
  <c r="C4907" i="7"/>
  <c r="C4908" i="7"/>
  <c r="C4909" i="7"/>
  <c r="C4910" i="7"/>
  <c r="C4911" i="7"/>
  <c r="C4912" i="7"/>
  <c r="C4913" i="7"/>
  <c r="C4914" i="7"/>
  <c r="C4915" i="7"/>
  <c r="C4916" i="7"/>
  <c r="C4917" i="7"/>
  <c r="C4918" i="7"/>
  <c r="C4919" i="7"/>
  <c r="C4920" i="7"/>
  <c r="C4921" i="7"/>
  <c r="C4922" i="7"/>
  <c r="C4923" i="7"/>
  <c r="C4924" i="7"/>
  <c r="C4925" i="7"/>
  <c r="C4926" i="7"/>
  <c r="C4927" i="7"/>
  <c r="C4928" i="7"/>
  <c r="C4929" i="7"/>
  <c r="C4930" i="7"/>
  <c r="C4931" i="7"/>
  <c r="C4932" i="7"/>
  <c r="C4933" i="7"/>
  <c r="C4934" i="7"/>
  <c r="C4935" i="7"/>
  <c r="C4936" i="7"/>
  <c r="C4937" i="7"/>
  <c r="C4938" i="7"/>
  <c r="C4939" i="7"/>
  <c r="C4940" i="7"/>
  <c r="C4941" i="7"/>
  <c r="C4942" i="7"/>
  <c r="C4943" i="7"/>
  <c r="C4944" i="7"/>
  <c r="C4945" i="7"/>
  <c r="C4946" i="7"/>
  <c r="C4947" i="7"/>
  <c r="C4948" i="7"/>
  <c r="C4949" i="7"/>
  <c r="C4950" i="7"/>
  <c r="C4951" i="7"/>
  <c r="C4952" i="7"/>
  <c r="C4953" i="7"/>
  <c r="C4954" i="7"/>
  <c r="C4955" i="7"/>
  <c r="C4956" i="7"/>
  <c r="C4957" i="7"/>
  <c r="C4958" i="7"/>
  <c r="C4959" i="7"/>
  <c r="C4960" i="7"/>
  <c r="C4961" i="7"/>
  <c r="C4962" i="7"/>
  <c r="C4963" i="7"/>
  <c r="C4964" i="7"/>
  <c r="C4965" i="7"/>
  <c r="C4966" i="7"/>
  <c r="C4967" i="7"/>
  <c r="C4968" i="7"/>
  <c r="C4969" i="7"/>
  <c r="C4970" i="7"/>
  <c r="C4971" i="7"/>
  <c r="C4972" i="7"/>
  <c r="C4973" i="7"/>
  <c r="C4974" i="7"/>
  <c r="C4975" i="7"/>
  <c r="C4976" i="7"/>
  <c r="C4977" i="7"/>
  <c r="C4978" i="7"/>
  <c r="C4979" i="7"/>
  <c r="C4980" i="7"/>
  <c r="C4981" i="7"/>
  <c r="C4982" i="7"/>
  <c r="C4983" i="7"/>
  <c r="C4984" i="7"/>
  <c r="C4985" i="7"/>
  <c r="C4986" i="7"/>
  <c r="C4987" i="7"/>
  <c r="C4988" i="7"/>
  <c r="C4989" i="7"/>
  <c r="C4990" i="7"/>
  <c r="C4991" i="7"/>
  <c r="C4992" i="7"/>
  <c r="C4993" i="7"/>
  <c r="C4994" i="7"/>
  <c r="C4995" i="7"/>
  <c r="C4996" i="7"/>
  <c r="C4997" i="7"/>
  <c r="C4998" i="7"/>
  <c r="C4999" i="7"/>
  <c r="C5000" i="7"/>
  <c r="C5001" i="7"/>
  <c r="C5002" i="7"/>
  <c r="C5003" i="7"/>
  <c r="C5004" i="7"/>
  <c r="C5005" i="7"/>
  <c r="C5006" i="7"/>
  <c r="C5007" i="7"/>
  <c r="C5008" i="7"/>
  <c r="C5009" i="7"/>
  <c r="C5010" i="7"/>
  <c r="C5011" i="7"/>
  <c r="C5012" i="7"/>
  <c r="C5013" i="7"/>
  <c r="C5014" i="7"/>
  <c r="C5015" i="7"/>
  <c r="C5016" i="7"/>
  <c r="C5017" i="7"/>
  <c r="C5018" i="7"/>
  <c r="C5019" i="7"/>
  <c r="C5020" i="7"/>
  <c r="C5021" i="7"/>
  <c r="C5022" i="7"/>
  <c r="C5023" i="7"/>
  <c r="C5024" i="7"/>
  <c r="C5025" i="7"/>
  <c r="C5026" i="7"/>
  <c r="C5027" i="7"/>
  <c r="C5028" i="7"/>
  <c r="C5029" i="7"/>
  <c r="C5030" i="7"/>
  <c r="C5031" i="7"/>
  <c r="C5032" i="7"/>
  <c r="C5033" i="7"/>
  <c r="C5034" i="7"/>
  <c r="C5035" i="7"/>
  <c r="C5036" i="7"/>
  <c r="C5037" i="7"/>
  <c r="C5038" i="7"/>
  <c r="C5039" i="7"/>
  <c r="C5040" i="7"/>
  <c r="C5041" i="7"/>
  <c r="C5042" i="7"/>
  <c r="C5043" i="7"/>
  <c r="C5044" i="7"/>
  <c r="C5045" i="7"/>
  <c r="C5046" i="7"/>
  <c r="C5047" i="7"/>
  <c r="C5048" i="7"/>
  <c r="C5049" i="7"/>
  <c r="C5050" i="7"/>
  <c r="C5051" i="7"/>
  <c r="C5052" i="7"/>
  <c r="C5053" i="7"/>
  <c r="C5054" i="7"/>
  <c r="C5055" i="7"/>
  <c r="C5056" i="7"/>
  <c r="C5057" i="7"/>
  <c r="C5058" i="7"/>
  <c r="C5059" i="7"/>
  <c r="C5060" i="7"/>
  <c r="C5061" i="7"/>
  <c r="C5062" i="7"/>
  <c r="C5063" i="7"/>
  <c r="C5064" i="7"/>
  <c r="C5065" i="7"/>
  <c r="C5066" i="7"/>
  <c r="C5067" i="7"/>
  <c r="C5068" i="7"/>
  <c r="C5069" i="7"/>
  <c r="C5070" i="7"/>
  <c r="C5071" i="7"/>
  <c r="C5072" i="7"/>
  <c r="C5073" i="7"/>
  <c r="C5074" i="7"/>
  <c r="C5075" i="7"/>
  <c r="C5076" i="7"/>
  <c r="C5077" i="7"/>
  <c r="C5078" i="7"/>
  <c r="C5079" i="7"/>
  <c r="C5080" i="7"/>
  <c r="C5081" i="7"/>
  <c r="C5082" i="7"/>
  <c r="C5083" i="7"/>
  <c r="C5084" i="7"/>
  <c r="C5085" i="7"/>
  <c r="C5086" i="7"/>
  <c r="C5087" i="7"/>
  <c r="C5088" i="7"/>
  <c r="C5089" i="7"/>
  <c r="C5090" i="7"/>
  <c r="C5091" i="7"/>
  <c r="C5092" i="7"/>
  <c r="C5093" i="7"/>
  <c r="C5094" i="7"/>
  <c r="C5095" i="7"/>
  <c r="C5096" i="7"/>
  <c r="C5097" i="7"/>
  <c r="C5098" i="7"/>
  <c r="C5099" i="7"/>
  <c r="C5100" i="7"/>
  <c r="C5101" i="7"/>
  <c r="C5102" i="7"/>
  <c r="C5103" i="7"/>
  <c r="C5104" i="7"/>
  <c r="C5105" i="7"/>
  <c r="C5106" i="7"/>
  <c r="C5107" i="7"/>
  <c r="C5108" i="7"/>
  <c r="C5109" i="7"/>
  <c r="C5110" i="7"/>
  <c r="C5111" i="7"/>
  <c r="C5112" i="7"/>
  <c r="C5113" i="7"/>
  <c r="C5114" i="7"/>
  <c r="C5115" i="7"/>
  <c r="C5116" i="7"/>
  <c r="C5117" i="7"/>
  <c r="C5118" i="7"/>
  <c r="C5119" i="7"/>
  <c r="C5120" i="7"/>
  <c r="C5121" i="7"/>
  <c r="C5122" i="7"/>
  <c r="C5123" i="7"/>
  <c r="C5124" i="7"/>
  <c r="C5125" i="7"/>
  <c r="C5126" i="7"/>
  <c r="C5127" i="7"/>
  <c r="C5128" i="7"/>
  <c r="C5129" i="7"/>
  <c r="C5130" i="7"/>
  <c r="C5131" i="7"/>
  <c r="C5132" i="7"/>
  <c r="C5133" i="7"/>
  <c r="C5134" i="7"/>
  <c r="C5135" i="7"/>
  <c r="C5136" i="7"/>
  <c r="C5137" i="7"/>
  <c r="C5138" i="7"/>
  <c r="C5139" i="7"/>
  <c r="C5140" i="7"/>
  <c r="C5141" i="7"/>
  <c r="C5142" i="7"/>
  <c r="C5143" i="7"/>
  <c r="C5144" i="7"/>
  <c r="C5145" i="7"/>
  <c r="C5146" i="7"/>
  <c r="C5147" i="7"/>
  <c r="C5148" i="7"/>
  <c r="C5149" i="7"/>
  <c r="C5150" i="7"/>
  <c r="C5151" i="7"/>
  <c r="C5152" i="7"/>
  <c r="C5153" i="7"/>
  <c r="C5154" i="7"/>
  <c r="C5155" i="7"/>
  <c r="C5156" i="7"/>
  <c r="C5157" i="7"/>
  <c r="C5158" i="7"/>
  <c r="C5159" i="7"/>
  <c r="C5160" i="7"/>
  <c r="C5161" i="7"/>
  <c r="C5162" i="7"/>
  <c r="C5163" i="7"/>
  <c r="C5164" i="7"/>
  <c r="C5165" i="7"/>
  <c r="C5166" i="7"/>
  <c r="C5167" i="7"/>
  <c r="C5168" i="7"/>
  <c r="C5169" i="7"/>
  <c r="C5170" i="7"/>
  <c r="C5171" i="7"/>
  <c r="C5172" i="7"/>
  <c r="C5173" i="7"/>
  <c r="C5174" i="7"/>
  <c r="C5175" i="7"/>
  <c r="C5176" i="7"/>
  <c r="C5177" i="7"/>
  <c r="C5178" i="7"/>
  <c r="C5179" i="7"/>
  <c r="C5180" i="7"/>
  <c r="C5181" i="7"/>
  <c r="C5182" i="7"/>
  <c r="C5183" i="7"/>
  <c r="C5184" i="7"/>
  <c r="C5185" i="7"/>
  <c r="C5186" i="7"/>
  <c r="C5187" i="7"/>
  <c r="C5188" i="7"/>
  <c r="C5189" i="7"/>
  <c r="C5190" i="7"/>
  <c r="C5191" i="7"/>
  <c r="C5192" i="7"/>
  <c r="C5193" i="7"/>
  <c r="C5194" i="7"/>
  <c r="C5195" i="7"/>
  <c r="C5196" i="7"/>
  <c r="C5197" i="7"/>
  <c r="C5198" i="7"/>
  <c r="C5199" i="7"/>
  <c r="C5200" i="7"/>
  <c r="C5201" i="7"/>
  <c r="C5202" i="7"/>
  <c r="C5203" i="7"/>
  <c r="C5204" i="7"/>
  <c r="C5205" i="7"/>
  <c r="C5206" i="7"/>
  <c r="C5207" i="7"/>
  <c r="C5208" i="7"/>
  <c r="C5209" i="7"/>
  <c r="C5210" i="7"/>
  <c r="C5211" i="7"/>
  <c r="C5212" i="7"/>
  <c r="C5213" i="7"/>
  <c r="C5214" i="7"/>
  <c r="C5215" i="7"/>
  <c r="C5216" i="7"/>
  <c r="C5217" i="7"/>
  <c r="C5218" i="7"/>
  <c r="C5219" i="7"/>
  <c r="C5220" i="7"/>
  <c r="C5221" i="7"/>
  <c r="C5222" i="7"/>
  <c r="C5223" i="7"/>
  <c r="C5224" i="7"/>
  <c r="C5225" i="7"/>
  <c r="C5226" i="7"/>
  <c r="C5227" i="7"/>
  <c r="C5228" i="7"/>
  <c r="C5229" i="7"/>
  <c r="C5230" i="7"/>
  <c r="C5231" i="7"/>
  <c r="C5232" i="7"/>
  <c r="C5233" i="7"/>
  <c r="C5234" i="7"/>
  <c r="C5235" i="7"/>
  <c r="C5236" i="7"/>
  <c r="C5237" i="7"/>
  <c r="C5238" i="7"/>
  <c r="C5239" i="7"/>
  <c r="C5240" i="7"/>
  <c r="C5241" i="7"/>
  <c r="C5242" i="7"/>
  <c r="C5243" i="7"/>
  <c r="C5244" i="7"/>
  <c r="C5245" i="7"/>
  <c r="C5246" i="7"/>
  <c r="C5247" i="7"/>
  <c r="C5248" i="7"/>
  <c r="C5249" i="7"/>
  <c r="C5250" i="7"/>
  <c r="C5251" i="7"/>
  <c r="C5252" i="7"/>
  <c r="C5253" i="7"/>
  <c r="C5254" i="7"/>
  <c r="C5255" i="7"/>
  <c r="C5256" i="7"/>
  <c r="C5257" i="7"/>
  <c r="C5258" i="7"/>
  <c r="C5259" i="7"/>
  <c r="C5260" i="7"/>
  <c r="C5261" i="7"/>
  <c r="C5262" i="7"/>
  <c r="C5263" i="7"/>
  <c r="C5264" i="7"/>
  <c r="C5265" i="7"/>
  <c r="C5266" i="7"/>
  <c r="C5267" i="7"/>
  <c r="C5268" i="7"/>
  <c r="C5269" i="7"/>
  <c r="C5270" i="7"/>
  <c r="C5271" i="7"/>
  <c r="C5272" i="7"/>
  <c r="C5273" i="7"/>
  <c r="C5274" i="7"/>
  <c r="C5275" i="7"/>
  <c r="C5276" i="7"/>
  <c r="C5277" i="7"/>
  <c r="C5278" i="7"/>
  <c r="C5279" i="7"/>
  <c r="C5280" i="7"/>
  <c r="C5281" i="7"/>
  <c r="C5282" i="7"/>
  <c r="C5283" i="7"/>
  <c r="C5284" i="7"/>
  <c r="C5285" i="7"/>
  <c r="C5286" i="7"/>
  <c r="C5287" i="7"/>
  <c r="C5288" i="7"/>
  <c r="C5289" i="7"/>
  <c r="C5290" i="7"/>
  <c r="C5291" i="7"/>
  <c r="C5292" i="7"/>
  <c r="C5293" i="7"/>
  <c r="C5294" i="7"/>
  <c r="C5295" i="7"/>
  <c r="C5296" i="7"/>
  <c r="C5297" i="7"/>
  <c r="C5298" i="7"/>
  <c r="C5299" i="7"/>
  <c r="C5300" i="7"/>
  <c r="C5301" i="7"/>
  <c r="C5302" i="7"/>
  <c r="C5303" i="7"/>
  <c r="C5304" i="7"/>
  <c r="C5305" i="7"/>
  <c r="C5306" i="7"/>
  <c r="C5307" i="7"/>
  <c r="C5308" i="7"/>
  <c r="C5309" i="7"/>
  <c r="C5310" i="7"/>
  <c r="C5311" i="7"/>
  <c r="C5312" i="7"/>
  <c r="C5313" i="7"/>
  <c r="C5314" i="7"/>
  <c r="C5315" i="7"/>
  <c r="C5316" i="7"/>
  <c r="C5317" i="7"/>
  <c r="C5318" i="7"/>
  <c r="C5319" i="7"/>
  <c r="C5320" i="7"/>
  <c r="C5321" i="7"/>
  <c r="C5322" i="7"/>
  <c r="C5323" i="7"/>
  <c r="C5324" i="7"/>
  <c r="C5325" i="7"/>
  <c r="C5326" i="7"/>
  <c r="C5327" i="7"/>
  <c r="C5328" i="7"/>
  <c r="C5329" i="7"/>
  <c r="C5330" i="7"/>
  <c r="C5331" i="7"/>
  <c r="C5332" i="7"/>
  <c r="C5333" i="7"/>
  <c r="C5334" i="7"/>
  <c r="C5335" i="7"/>
  <c r="C5336" i="7"/>
  <c r="C5337" i="7"/>
  <c r="C5338" i="7"/>
  <c r="C5339" i="7"/>
  <c r="C5340" i="7"/>
  <c r="C5341" i="7"/>
  <c r="C5342" i="7"/>
  <c r="C5343" i="7"/>
  <c r="C5344" i="7"/>
  <c r="C5345" i="7"/>
  <c r="C5346" i="7"/>
  <c r="C5347" i="7"/>
  <c r="C5348" i="7"/>
  <c r="C5349" i="7"/>
  <c r="C5350" i="7"/>
  <c r="C5351" i="7"/>
  <c r="C5352" i="7"/>
  <c r="C5353" i="7"/>
  <c r="C5354" i="7"/>
  <c r="C5355" i="7"/>
  <c r="C5356" i="7"/>
  <c r="C5357" i="7"/>
  <c r="C5358" i="7"/>
  <c r="C5359" i="7"/>
  <c r="C5360" i="7"/>
  <c r="C5361" i="7"/>
  <c r="C5362" i="7"/>
  <c r="C5363" i="7"/>
  <c r="C5364" i="7"/>
  <c r="C5365" i="7"/>
  <c r="C5366" i="7"/>
  <c r="C5367" i="7"/>
  <c r="C5368" i="7"/>
  <c r="C5369" i="7"/>
  <c r="C5370" i="7"/>
  <c r="C5371" i="7"/>
  <c r="C5372" i="7"/>
  <c r="C5373" i="7"/>
  <c r="C5374" i="7"/>
  <c r="C5375" i="7"/>
  <c r="C5376" i="7"/>
  <c r="C5377" i="7"/>
  <c r="C5378" i="7"/>
  <c r="C5379" i="7"/>
  <c r="C5380" i="7"/>
  <c r="C5381" i="7"/>
  <c r="C5382" i="7"/>
  <c r="C5383" i="7"/>
  <c r="C5384" i="7"/>
  <c r="C5385" i="7"/>
  <c r="C5386" i="7"/>
  <c r="C5387" i="7"/>
  <c r="C5388" i="7"/>
  <c r="C5389" i="7"/>
  <c r="C5390" i="7"/>
  <c r="C5391" i="7"/>
  <c r="C5392" i="7"/>
  <c r="C5393" i="7"/>
  <c r="C5394" i="7"/>
  <c r="C5395" i="7"/>
  <c r="C5396" i="7"/>
  <c r="C5397" i="7"/>
  <c r="C5398" i="7"/>
  <c r="C5399" i="7"/>
  <c r="C5400" i="7"/>
  <c r="C5401" i="7"/>
  <c r="C5402" i="7"/>
  <c r="C5403" i="7"/>
  <c r="C5404" i="7"/>
  <c r="C5405" i="7"/>
  <c r="C5406" i="7"/>
  <c r="C5407" i="7"/>
  <c r="C5408" i="7"/>
  <c r="C5409" i="7"/>
  <c r="C5410" i="7"/>
  <c r="C5411" i="7"/>
  <c r="C5412" i="7"/>
  <c r="C5413" i="7"/>
  <c r="C5414" i="7"/>
  <c r="C5415" i="7"/>
  <c r="C5416" i="7"/>
  <c r="C5417" i="7"/>
  <c r="C5418" i="7"/>
  <c r="C5419" i="7"/>
  <c r="C5420" i="7"/>
  <c r="C5421" i="7"/>
  <c r="C5422" i="7"/>
  <c r="C5423" i="7"/>
  <c r="C5424" i="7"/>
  <c r="C5425" i="7"/>
  <c r="C5426" i="7"/>
  <c r="C5427" i="7"/>
  <c r="C5428" i="7"/>
  <c r="C5429" i="7"/>
  <c r="C5430" i="7"/>
  <c r="C5431" i="7"/>
  <c r="C5432" i="7"/>
  <c r="C5433" i="7"/>
  <c r="C5434" i="7"/>
  <c r="C5435" i="7"/>
  <c r="C5436" i="7"/>
  <c r="C5437" i="7"/>
  <c r="C5438" i="7"/>
  <c r="C5439" i="7"/>
  <c r="C5440" i="7"/>
  <c r="C5441" i="7"/>
  <c r="C5442" i="7"/>
  <c r="C5443" i="7"/>
  <c r="C5444" i="7"/>
  <c r="C5445" i="7"/>
  <c r="C5446" i="7"/>
  <c r="C5447" i="7"/>
  <c r="C5448" i="7"/>
  <c r="C5449" i="7"/>
  <c r="C5450" i="7"/>
  <c r="C5451" i="7"/>
  <c r="C5452" i="7"/>
  <c r="C5453" i="7"/>
  <c r="C5454" i="7"/>
  <c r="C5455" i="7"/>
  <c r="C5456" i="7"/>
  <c r="C5457" i="7"/>
  <c r="C5458" i="7"/>
  <c r="C5459" i="7"/>
  <c r="C5460" i="7"/>
  <c r="C5461" i="7"/>
  <c r="C5462" i="7"/>
  <c r="C5463" i="7"/>
  <c r="C5464" i="7"/>
  <c r="C5465" i="7"/>
  <c r="C5466" i="7"/>
  <c r="C5467" i="7"/>
  <c r="C5468" i="7"/>
  <c r="C5469" i="7"/>
  <c r="C5470" i="7"/>
  <c r="C5471" i="7"/>
  <c r="C5472" i="7"/>
  <c r="C5473" i="7"/>
  <c r="C5474" i="7"/>
  <c r="C5475" i="7"/>
  <c r="C5476" i="7"/>
  <c r="C5477" i="7"/>
  <c r="C5478" i="7"/>
  <c r="C5479" i="7"/>
  <c r="C5480" i="7"/>
  <c r="C5481" i="7"/>
  <c r="C5482" i="7"/>
  <c r="C5483" i="7"/>
  <c r="C5484" i="7"/>
  <c r="C5485" i="7"/>
  <c r="C5486" i="7"/>
  <c r="C5487" i="7"/>
  <c r="C5488" i="7"/>
  <c r="C5489" i="7"/>
  <c r="C5490" i="7"/>
  <c r="C5491" i="7"/>
  <c r="C5492" i="7"/>
  <c r="C5493" i="7"/>
  <c r="C5494" i="7"/>
  <c r="C5495" i="7"/>
  <c r="C5496" i="7"/>
  <c r="C5497" i="7"/>
  <c r="C5498" i="7"/>
  <c r="C5499" i="7"/>
  <c r="C5500" i="7"/>
  <c r="C5501" i="7"/>
  <c r="C5502" i="7"/>
  <c r="C5503" i="7"/>
  <c r="C5504" i="7"/>
  <c r="C5505" i="7"/>
  <c r="C5506" i="7"/>
  <c r="C5507" i="7"/>
  <c r="C5508" i="7"/>
  <c r="C5509" i="7"/>
  <c r="C5510" i="7"/>
  <c r="C5511" i="7"/>
  <c r="C5512" i="7"/>
  <c r="C5513" i="7"/>
  <c r="C5514" i="7"/>
  <c r="C5515" i="7"/>
  <c r="C5516" i="7"/>
  <c r="C5517" i="7"/>
  <c r="C5518" i="7"/>
  <c r="C5519" i="7"/>
  <c r="C5520" i="7"/>
  <c r="C5521" i="7"/>
  <c r="C5522" i="7"/>
  <c r="C5523" i="7"/>
  <c r="C5524" i="7"/>
  <c r="C5525" i="7"/>
  <c r="C5526" i="7"/>
  <c r="C5527" i="7"/>
  <c r="C5528" i="7"/>
  <c r="C5529" i="7"/>
  <c r="C5530" i="7"/>
  <c r="C5531" i="7"/>
  <c r="C5532" i="7"/>
  <c r="C5533" i="7"/>
  <c r="C5534" i="7"/>
  <c r="C5535" i="7"/>
  <c r="C5536" i="7"/>
  <c r="C5537" i="7"/>
  <c r="C5538" i="7"/>
  <c r="C5539" i="7"/>
  <c r="C5540" i="7"/>
  <c r="C5541" i="7"/>
  <c r="C5542" i="7"/>
  <c r="C5543" i="7"/>
  <c r="C5544" i="7"/>
  <c r="C5545" i="7"/>
  <c r="C5546" i="7"/>
  <c r="C5547" i="7"/>
  <c r="C5548" i="7"/>
  <c r="C5549" i="7"/>
  <c r="C5550" i="7"/>
  <c r="C5551" i="7"/>
  <c r="C5552" i="7"/>
  <c r="C5553" i="7"/>
  <c r="C5554" i="7"/>
  <c r="C5555" i="7"/>
  <c r="C5556" i="7"/>
  <c r="C5557" i="7"/>
  <c r="C5558" i="7"/>
  <c r="C5559" i="7"/>
  <c r="C5560" i="7"/>
  <c r="C5561" i="7"/>
  <c r="C5562" i="7"/>
  <c r="C5563" i="7"/>
  <c r="C5564" i="7"/>
  <c r="C5565" i="7"/>
  <c r="C5566" i="7"/>
  <c r="C5567" i="7"/>
  <c r="C5568" i="7"/>
  <c r="C5569" i="7"/>
  <c r="C5570" i="7"/>
  <c r="C5571" i="7"/>
  <c r="C5572" i="7"/>
  <c r="C5573" i="7"/>
  <c r="C5574" i="7"/>
  <c r="C5575" i="7"/>
  <c r="C5576" i="7"/>
  <c r="C5577" i="7"/>
  <c r="C5578" i="7"/>
  <c r="C5579" i="7"/>
  <c r="C5580" i="7"/>
  <c r="C5581" i="7"/>
  <c r="C5582" i="7"/>
  <c r="C5583" i="7"/>
  <c r="C5584" i="7"/>
  <c r="C5585" i="7"/>
  <c r="C5586" i="7"/>
  <c r="C5587" i="7"/>
  <c r="C5588" i="7"/>
  <c r="C5589" i="7"/>
  <c r="C5590" i="7"/>
  <c r="C5591" i="7"/>
  <c r="C5592" i="7"/>
  <c r="C5593" i="7"/>
  <c r="C5594" i="7"/>
  <c r="C5595" i="7"/>
  <c r="C5596" i="7"/>
  <c r="C5597" i="7"/>
  <c r="C5598" i="7"/>
  <c r="C5599" i="7"/>
  <c r="C5600" i="7"/>
  <c r="C5601" i="7"/>
  <c r="C5602" i="7"/>
  <c r="C5603" i="7"/>
  <c r="C5604" i="7"/>
  <c r="C5605" i="7"/>
  <c r="C5606" i="7"/>
  <c r="C5607" i="7"/>
  <c r="C5608" i="7"/>
  <c r="C5609" i="7"/>
  <c r="C5610" i="7"/>
  <c r="C5611" i="7"/>
  <c r="C5612" i="7"/>
  <c r="C5613" i="7"/>
  <c r="C5614" i="7"/>
  <c r="C5615" i="7"/>
  <c r="C5616" i="7"/>
  <c r="C5617" i="7"/>
  <c r="C5618" i="7"/>
  <c r="C5619" i="7"/>
  <c r="C5620" i="7"/>
  <c r="C5621" i="7"/>
  <c r="C5622" i="7"/>
  <c r="C5623" i="7"/>
  <c r="C5624" i="7"/>
  <c r="C5625" i="7"/>
  <c r="C5626" i="7"/>
  <c r="C5627" i="7"/>
  <c r="C5628" i="7"/>
  <c r="C5629" i="7"/>
  <c r="C5630" i="7"/>
  <c r="C5631" i="7"/>
  <c r="C5632" i="7"/>
  <c r="C5633" i="7"/>
  <c r="C5634" i="7"/>
  <c r="C5635" i="7"/>
  <c r="C5636" i="7"/>
  <c r="C5637" i="7"/>
  <c r="C5638" i="7"/>
  <c r="C5639" i="7"/>
  <c r="C5640" i="7"/>
  <c r="C5641" i="7"/>
  <c r="C5642" i="7"/>
  <c r="C5643" i="7"/>
  <c r="C5644" i="7"/>
  <c r="C5645" i="7"/>
  <c r="C5646" i="7"/>
  <c r="C5647" i="7"/>
  <c r="C5648" i="7"/>
  <c r="C5649" i="7"/>
  <c r="C5650" i="7"/>
  <c r="C5651" i="7"/>
  <c r="C5652" i="7"/>
  <c r="C5653" i="7"/>
  <c r="C5654" i="7"/>
  <c r="C5655" i="7"/>
  <c r="C5656" i="7"/>
  <c r="C5657" i="7"/>
  <c r="C5658" i="7"/>
  <c r="C5659" i="7"/>
  <c r="C5660" i="7"/>
  <c r="C5661" i="7"/>
  <c r="C5662" i="7"/>
  <c r="C5663" i="7"/>
  <c r="C5664" i="7"/>
  <c r="C5665" i="7"/>
  <c r="C5666" i="7"/>
  <c r="C5667" i="7"/>
  <c r="C5668" i="7"/>
  <c r="C5669" i="7"/>
  <c r="C5670" i="7"/>
  <c r="C5671" i="7"/>
  <c r="C5672" i="7"/>
  <c r="C5673" i="7"/>
  <c r="C5674" i="7"/>
  <c r="C5675" i="7"/>
  <c r="C5676" i="7"/>
  <c r="C5677" i="7"/>
  <c r="C5678" i="7"/>
  <c r="C5679" i="7"/>
  <c r="C5680" i="7"/>
  <c r="C5681" i="7"/>
  <c r="C5682" i="7"/>
  <c r="C5683" i="7"/>
  <c r="C5684" i="7"/>
  <c r="C5685" i="7"/>
  <c r="C5686" i="7"/>
  <c r="C5687" i="7"/>
  <c r="C5688" i="7"/>
  <c r="C5689" i="7"/>
  <c r="C5690" i="7"/>
  <c r="C5691" i="7"/>
  <c r="C5692" i="7"/>
  <c r="C5693" i="7"/>
  <c r="C5694" i="7"/>
  <c r="C5695" i="7"/>
  <c r="C5696" i="7"/>
  <c r="C5697" i="7"/>
  <c r="C5698" i="7"/>
  <c r="C5699" i="7"/>
  <c r="C5700" i="7"/>
  <c r="C5701" i="7"/>
  <c r="C5702" i="7"/>
  <c r="C5703" i="7"/>
  <c r="C5704" i="7"/>
  <c r="C5705" i="7"/>
  <c r="C5706" i="7"/>
  <c r="C5707" i="7"/>
  <c r="C5708" i="7"/>
  <c r="C5709" i="7"/>
  <c r="C5710" i="7"/>
  <c r="C5711" i="7"/>
  <c r="C5712" i="7"/>
  <c r="C5713" i="7"/>
  <c r="C5714" i="7"/>
  <c r="C5715" i="7"/>
  <c r="C5716" i="7"/>
  <c r="C5717" i="7"/>
  <c r="C5718" i="7"/>
  <c r="C5719" i="7"/>
  <c r="C5720" i="7"/>
  <c r="C5721" i="7"/>
  <c r="C5722" i="7"/>
  <c r="C5723" i="7"/>
  <c r="C5724" i="7"/>
  <c r="C5725" i="7"/>
  <c r="C5726" i="7"/>
  <c r="C5727" i="7"/>
  <c r="C5728" i="7"/>
  <c r="C5729" i="7"/>
  <c r="C5730" i="7"/>
  <c r="C5731" i="7"/>
  <c r="C5732" i="7"/>
  <c r="C5733" i="7"/>
  <c r="C5734" i="7"/>
  <c r="C5735" i="7"/>
  <c r="C5736" i="7"/>
  <c r="C5737" i="7"/>
  <c r="C5738" i="7"/>
  <c r="C5739" i="7"/>
  <c r="C5740" i="7"/>
  <c r="C5741" i="7"/>
  <c r="C5742" i="7"/>
  <c r="C5743" i="7"/>
  <c r="C5744" i="7"/>
  <c r="C5745" i="7"/>
  <c r="C5746" i="7"/>
  <c r="C5747" i="7"/>
  <c r="C5748" i="7"/>
  <c r="C5749" i="7"/>
  <c r="C5750" i="7"/>
  <c r="C5751" i="7"/>
  <c r="C5752" i="7"/>
  <c r="C5753" i="7"/>
  <c r="C5754" i="7"/>
  <c r="C5755" i="7"/>
  <c r="C5756" i="7"/>
  <c r="C5757" i="7"/>
  <c r="C5758" i="7"/>
  <c r="C5759" i="7"/>
  <c r="C5760" i="7"/>
  <c r="C5761" i="7"/>
  <c r="C5762" i="7"/>
  <c r="C5763" i="7"/>
  <c r="C5764" i="7"/>
  <c r="C5765" i="7"/>
  <c r="C5766" i="7"/>
  <c r="C5767" i="7"/>
  <c r="C5768" i="7"/>
  <c r="C5769" i="7"/>
  <c r="C5770" i="7"/>
  <c r="C5771" i="7"/>
  <c r="C5772" i="7"/>
  <c r="C5773" i="7"/>
  <c r="C5774" i="7"/>
  <c r="C5775" i="7"/>
  <c r="C5776" i="7"/>
  <c r="C5777" i="7"/>
  <c r="C5778" i="7"/>
  <c r="C5779" i="7"/>
  <c r="C5780" i="7"/>
  <c r="C5781" i="7"/>
  <c r="C5782" i="7"/>
  <c r="C5783" i="7"/>
  <c r="C5784" i="7"/>
  <c r="C5785" i="7"/>
  <c r="C5786" i="7"/>
  <c r="C5787" i="7"/>
  <c r="C5788" i="7"/>
  <c r="C5789" i="7"/>
  <c r="C5790" i="7"/>
  <c r="C5791" i="7"/>
  <c r="C5792" i="7"/>
  <c r="C5793" i="7"/>
  <c r="C5794" i="7"/>
  <c r="C5795" i="7"/>
  <c r="C5796" i="7"/>
  <c r="C5797" i="7"/>
  <c r="C5798" i="7"/>
  <c r="C5799" i="7"/>
  <c r="C5800" i="7"/>
  <c r="C5801" i="7"/>
  <c r="C5802" i="7"/>
  <c r="C5803" i="7"/>
  <c r="C5804" i="7"/>
  <c r="C5805" i="7"/>
  <c r="C5806" i="7"/>
  <c r="C5807" i="7"/>
  <c r="C5808" i="7"/>
  <c r="C5809" i="7"/>
  <c r="C5810" i="7"/>
  <c r="C5811" i="7"/>
  <c r="C5812" i="7"/>
  <c r="C5813" i="7"/>
  <c r="C5814" i="7"/>
  <c r="C5815" i="7"/>
  <c r="C5816" i="7"/>
  <c r="C5817" i="7"/>
  <c r="C5818" i="7"/>
  <c r="C5819" i="7"/>
  <c r="C5820" i="7"/>
  <c r="C5821" i="7"/>
  <c r="C5822" i="7"/>
  <c r="C5823" i="7"/>
  <c r="C5824" i="7"/>
  <c r="C5825" i="7"/>
  <c r="C5826" i="7"/>
  <c r="C5827" i="7"/>
  <c r="C5828" i="7"/>
  <c r="C5829" i="7"/>
  <c r="C5830" i="7"/>
  <c r="C5831" i="7"/>
  <c r="C5832" i="7"/>
  <c r="C5833" i="7"/>
  <c r="C5834" i="7"/>
  <c r="C5835" i="7"/>
  <c r="C5836" i="7"/>
  <c r="C5837" i="7"/>
  <c r="C5838" i="7"/>
  <c r="C5839" i="7"/>
  <c r="C5840" i="7"/>
  <c r="C5841" i="7"/>
  <c r="C5842" i="7"/>
  <c r="C5843" i="7"/>
  <c r="C5844" i="7"/>
  <c r="C5845" i="7"/>
  <c r="C5846" i="7"/>
  <c r="C5847" i="7"/>
  <c r="C5848" i="7"/>
  <c r="C5849" i="7"/>
  <c r="C5850" i="7"/>
  <c r="C5851" i="7"/>
  <c r="C5852" i="7"/>
  <c r="C5853" i="7"/>
  <c r="C5854" i="7"/>
  <c r="C5855" i="7"/>
  <c r="C5856" i="7"/>
  <c r="C5857" i="7"/>
  <c r="C5858" i="7"/>
  <c r="C5859" i="7"/>
  <c r="C5860" i="7"/>
  <c r="C5861" i="7"/>
  <c r="C5862" i="7"/>
  <c r="C5863" i="7"/>
  <c r="C5864" i="7"/>
  <c r="C5865" i="7"/>
  <c r="C5866" i="7"/>
  <c r="C5867" i="7"/>
  <c r="C5868" i="7"/>
  <c r="C5869" i="7"/>
  <c r="C5870" i="7"/>
  <c r="C5871" i="7"/>
  <c r="C5872" i="7"/>
  <c r="C5873" i="7"/>
  <c r="C5874" i="7"/>
  <c r="C5875" i="7"/>
  <c r="C5876" i="7"/>
  <c r="C5877" i="7"/>
  <c r="C5878" i="7"/>
  <c r="C5879" i="7"/>
  <c r="C5880" i="7"/>
  <c r="C5881" i="7"/>
  <c r="C5882" i="7"/>
  <c r="C5883" i="7"/>
  <c r="C5884" i="7"/>
  <c r="C5885" i="7"/>
  <c r="C5886" i="7"/>
  <c r="C5887" i="7"/>
  <c r="C5888" i="7"/>
  <c r="C5889" i="7"/>
  <c r="C5890" i="7"/>
  <c r="C5891" i="7"/>
  <c r="C5892" i="7"/>
  <c r="C5893" i="7"/>
  <c r="C5894" i="7"/>
  <c r="C5895" i="7"/>
  <c r="C5896" i="7"/>
  <c r="C5897" i="7"/>
  <c r="C5898" i="7"/>
  <c r="C5899" i="7"/>
  <c r="C5900" i="7"/>
  <c r="C5901" i="7"/>
  <c r="C5902" i="7"/>
  <c r="C5903" i="7"/>
  <c r="C5904" i="7"/>
  <c r="C5905" i="7"/>
  <c r="C5906" i="7"/>
  <c r="C5907" i="7"/>
  <c r="C5908" i="7"/>
  <c r="C5909" i="7"/>
  <c r="C5910" i="7"/>
  <c r="C5911" i="7"/>
  <c r="C5912" i="7"/>
  <c r="C5913" i="7"/>
  <c r="C5914" i="7"/>
  <c r="C5915" i="7"/>
  <c r="C5916" i="7"/>
  <c r="C5917" i="7"/>
  <c r="C5918" i="7"/>
  <c r="C5919" i="7"/>
  <c r="C5920" i="7"/>
  <c r="C5921" i="7"/>
  <c r="C5922" i="7"/>
  <c r="C5923" i="7"/>
  <c r="C5924" i="7"/>
  <c r="C5925" i="7"/>
  <c r="C5926" i="7"/>
  <c r="C5927" i="7"/>
  <c r="C5928" i="7"/>
  <c r="C5929" i="7"/>
  <c r="C5930" i="7"/>
  <c r="C5931" i="7"/>
  <c r="C5932" i="7"/>
  <c r="C5933" i="7"/>
  <c r="C5934" i="7"/>
  <c r="C5935" i="7"/>
  <c r="C5936" i="7"/>
  <c r="C5937" i="7"/>
  <c r="C5938" i="7"/>
  <c r="C5939" i="7"/>
  <c r="C5940" i="7"/>
  <c r="C5941" i="7"/>
  <c r="C5942" i="7"/>
  <c r="C5943" i="7"/>
  <c r="C5944" i="7"/>
  <c r="C5945" i="7"/>
  <c r="C5946" i="7"/>
  <c r="C5947" i="7"/>
  <c r="C5948" i="7"/>
  <c r="C5949" i="7"/>
  <c r="C5950" i="7"/>
  <c r="C5951" i="7"/>
  <c r="C5952" i="7"/>
  <c r="C5953" i="7"/>
  <c r="C5954" i="7"/>
  <c r="C5955" i="7"/>
  <c r="C5956" i="7"/>
  <c r="C5957" i="7"/>
  <c r="C5958" i="7"/>
  <c r="C5959" i="7"/>
  <c r="C5960" i="7"/>
  <c r="C5961" i="7"/>
  <c r="C5962" i="7"/>
  <c r="C5963" i="7"/>
  <c r="C5964" i="7"/>
  <c r="C5965" i="7"/>
  <c r="C5966" i="7"/>
  <c r="C5967" i="7"/>
  <c r="C5968" i="7"/>
  <c r="C5969" i="7"/>
  <c r="C5970" i="7"/>
  <c r="C5971" i="7"/>
  <c r="C5972" i="7"/>
  <c r="C5973" i="7"/>
  <c r="C5974" i="7"/>
  <c r="C5975" i="7"/>
  <c r="C5976" i="7"/>
  <c r="C5977" i="7"/>
  <c r="C5978" i="7"/>
  <c r="C5979" i="7"/>
  <c r="C5980" i="7"/>
  <c r="C5981" i="7"/>
  <c r="C5982" i="7"/>
  <c r="C5983" i="7"/>
  <c r="C5984" i="7"/>
  <c r="C5985" i="7"/>
  <c r="C5986" i="7"/>
  <c r="C5987" i="7"/>
  <c r="C5988" i="7"/>
  <c r="C5989" i="7"/>
  <c r="C5990" i="7"/>
  <c r="C5991" i="7"/>
  <c r="C5992" i="7"/>
  <c r="C5993" i="7"/>
  <c r="C5994" i="7"/>
  <c r="C5995" i="7"/>
  <c r="C5996" i="7"/>
  <c r="C5997" i="7"/>
  <c r="C5998" i="7"/>
  <c r="C5999" i="7"/>
  <c r="C6000" i="7"/>
  <c r="C6001" i="7"/>
  <c r="C6002" i="7"/>
  <c r="C6003" i="7"/>
  <c r="C6004" i="7"/>
  <c r="C6005" i="7"/>
  <c r="C6006" i="7"/>
  <c r="C6007" i="7"/>
  <c r="C6008" i="7"/>
  <c r="C6009" i="7"/>
  <c r="C6010" i="7"/>
  <c r="C6011" i="7"/>
  <c r="C6012" i="7"/>
  <c r="C6013" i="7"/>
  <c r="C6014" i="7"/>
  <c r="C6015" i="7"/>
  <c r="C6016" i="7"/>
  <c r="C6017" i="7"/>
  <c r="C6018" i="7"/>
  <c r="C6019" i="7"/>
  <c r="C6020" i="7"/>
  <c r="C6021" i="7"/>
  <c r="C6022" i="7"/>
  <c r="C6023" i="7"/>
  <c r="C6024" i="7"/>
  <c r="C6025" i="7"/>
  <c r="C6026" i="7"/>
  <c r="C6027" i="7"/>
  <c r="C6028" i="7"/>
  <c r="C6029" i="7"/>
  <c r="C6030" i="7"/>
  <c r="C6031" i="7"/>
  <c r="C6032" i="7"/>
  <c r="C6033" i="7"/>
  <c r="C6034" i="7"/>
  <c r="C6035" i="7"/>
  <c r="C6036" i="7"/>
  <c r="C6037" i="7"/>
  <c r="C6038" i="7"/>
  <c r="C6039" i="7"/>
  <c r="C6040" i="7"/>
  <c r="C6041" i="7"/>
  <c r="C6042" i="7"/>
  <c r="C6043" i="7"/>
  <c r="C6044" i="7"/>
  <c r="C6045" i="7"/>
  <c r="C6046" i="7"/>
  <c r="C6047" i="7"/>
  <c r="C6048" i="7"/>
  <c r="C6049" i="7"/>
  <c r="C6050" i="7"/>
  <c r="C6051" i="7"/>
  <c r="C6052" i="7"/>
  <c r="C6053" i="7"/>
  <c r="C6054" i="7"/>
  <c r="C6055" i="7"/>
  <c r="C6056" i="7"/>
  <c r="C6057" i="7"/>
  <c r="C6058" i="7"/>
  <c r="C6059" i="7"/>
  <c r="C6060" i="7"/>
  <c r="C6061" i="7"/>
  <c r="C6062" i="7"/>
  <c r="C6063" i="7"/>
  <c r="C6064" i="7"/>
  <c r="C6065" i="7"/>
  <c r="C6066" i="7"/>
  <c r="C6067" i="7"/>
  <c r="C6068" i="7"/>
  <c r="C6069" i="7"/>
  <c r="C6070" i="7"/>
  <c r="C6071" i="7"/>
  <c r="C6072" i="7"/>
  <c r="C6073" i="7"/>
  <c r="C6074" i="7"/>
  <c r="C6075" i="7"/>
  <c r="C6076" i="7"/>
  <c r="C6077" i="7"/>
  <c r="C6078" i="7"/>
  <c r="C6079" i="7"/>
  <c r="C6080" i="7"/>
  <c r="C6081" i="7"/>
  <c r="C6082" i="7"/>
  <c r="C6083" i="7"/>
  <c r="C6084" i="7"/>
  <c r="C6085" i="7"/>
  <c r="C6086" i="7"/>
  <c r="C6087" i="7"/>
  <c r="C6088" i="7"/>
  <c r="C6089" i="7"/>
  <c r="C6090" i="7"/>
  <c r="C6091" i="7"/>
  <c r="C6092" i="7"/>
  <c r="C6093" i="7"/>
  <c r="C6094" i="7"/>
  <c r="C6095" i="7"/>
  <c r="C6096" i="7"/>
  <c r="C6097" i="7"/>
  <c r="C6098" i="7"/>
  <c r="C6099" i="7"/>
  <c r="C6100" i="7"/>
  <c r="C6101" i="7"/>
  <c r="C6102" i="7"/>
  <c r="C6103" i="7"/>
  <c r="C6104" i="7"/>
  <c r="C6105" i="7"/>
  <c r="C6106" i="7"/>
  <c r="C6107" i="7"/>
  <c r="C6108" i="7"/>
  <c r="C6109" i="7"/>
  <c r="C6110" i="7"/>
  <c r="C6111" i="7"/>
  <c r="C6112" i="7"/>
  <c r="C6113" i="7"/>
  <c r="C6114" i="7"/>
  <c r="C6115" i="7"/>
  <c r="C6116" i="7"/>
  <c r="C6117" i="7"/>
  <c r="C6118" i="7"/>
  <c r="C6119" i="7"/>
  <c r="C6120" i="7"/>
  <c r="C6121" i="7"/>
  <c r="C6122" i="7"/>
  <c r="C6123" i="7"/>
  <c r="C6124" i="7"/>
  <c r="C6125" i="7"/>
  <c r="C6126" i="7"/>
  <c r="C6127" i="7"/>
  <c r="C6128" i="7"/>
  <c r="C6129" i="7"/>
  <c r="C6130" i="7"/>
  <c r="C6131" i="7"/>
  <c r="C6132" i="7"/>
  <c r="C6133" i="7"/>
  <c r="C6134" i="7"/>
  <c r="C6135" i="7"/>
  <c r="C6136" i="7"/>
  <c r="C6137" i="7"/>
  <c r="C6138" i="7"/>
  <c r="C6139" i="7"/>
  <c r="C6140" i="7"/>
  <c r="C6141" i="7"/>
  <c r="C6142" i="7"/>
  <c r="C6143" i="7"/>
  <c r="C6144" i="7"/>
  <c r="C6145" i="7"/>
  <c r="C6146" i="7"/>
  <c r="C6147" i="7"/>
  <c r="C6148" i="7"/>
  <c r="C6149" i="7"/>
  <c r="C6150" i="7"/>
  <c r="C6151" i="7"/>
  <c r="C6152" i="7"/>
  <c r="C6153" i="7"/>
  <c r="C6154" i="7"/>
  <c r="C6155" i="7"/>
  <c r="C6156" i="7"/>
  <c r="C6157" i="7"/>
  <c r="C6158" i="7"/>
  <c r="C6159" i="7"/>
  <c r="C6160" i="7"/>
  <c r="C6161" i="7"/>
  <c r="C6162" i="7"/>
  <c r="C6163" i="7"/>
  <c r="C6164" i="7"/>
  <c r="C6165" i="7"/>
  <c r="C6166" i="7"/>
  <c r="C6167" i="7"/>
  <c r="C6168" i="7"/>
  <c r="C6169" i="7"/>
  <c r="C6170" i="7"/>
  <c r="C6171" i="7"/>
  <c r="C6172" i="7"/>
  <c r="C6173" i="7"/>
  <c r="C6174" i="7"/>
  <c r="C6175" i="7"/>
  <c r="C6176" i="7"/>
  <c r="C6177" i="7"/>
  <c r="C6178" i="7"/>
  <c r="C6179" i="7"/>
  <c r="C6180" i="7"/>
  <c r="C6181" i="7"/>
  <c r="C6182" i="7"/>
  <c r="C6183" i="7"/>
  <c r="C6184" i="7"/>
  <c r="C6185" i="7"/>
  <c r="C6186" i="7"/>
  <c r="C6187" i="7"/>
  <c r="C6188" i="7"/>
  <c r="C6189" i="7"/>
  <c r="C6190" i="7"/>
  <c r="C6191" i="7"/>
  <c r="C6192" i="7"/>
  <c r="C6193" i="7"/>
  <c r="C6194" i="7"/>
  <c r="C6195" i="7"/>
  <c r="C6196" i="7"/>
  <c r="C6197" i="7"/>
  <c r="C6198" i="7"/>
  <c r="C6199" i="7"/>
  <c r="C6200" i="7"/>
  <c r="C6201" i="7"/>
  <c r="C6202" i="7"/>
  <c r="C6203" i="7"/>
  <c r="C6204" i="7"/>
  <c r="C6205" i="7"/>
  <c r="C6206" i="7"/>
  <c r="C6207" i="7"/>
  <c r="C6208" i="7"/>
  <c r="C6209" i="7"/>
  <c r="C6210" i="7"/>
  <c r="C6211" i="7"/>
  <c r="C6212" i="7"/>
  <c r="C6213" i="7"/>
  <c r="C6214" i="7"/>
  <c r="C6215" i="7"/>
  <c r="C6216" i="7"/>
  <c r="C6217" i="7"/>
  <c r="C6218" i="7"/>
  <c r="C6219" i="7"/>
  <c r="C6220" i="7"/>
  <c r="C6221" i="7"/>
  <c r="C6222" i="7"/>
  <c r="C6223" i="7"/>
  <c r="C6224" i="7"/>
  <c r="C6225" i="7"/>
  <c r="C6226" i="7"/>
  <c r="C6227" i="7"/>
  <c r="C6228" i="7"/>
  <c r="C6229" i="7"/>
  <c r="C6230" i="7"/>
  <c r="C6231" i="7"/>
  <c r="C6232" i="7"/>
  <c r="C6233" i="7"/>
  <c r="C6234" i="7"/>
  <c r="C6235" i="7"/>
  <c r="C6236" i="7"/>
  <c r="C6237" i="7"/>
  <c r="C6238" i="7"/>
  <c r="C6239" i="7"/>
  <c r="C6240" i="7"/>
  <c r="C6241" i="7"/>
  <c r="C6242" i="7"/>
  <c r="C6243" i="7"/>
  <c r="C6244" i="7"/>
  <c r="C6245" i="7"/>
  <c r="C6246" i="7"/>
  <c r="C6247" i="7"/>
  <c r="C6248" i="7"/>
  <c r="C6249" i="7"/>
  <c r="C6250" i="7"/>
  <c r="C6251" i="7"/>
  <c r="C6252" i="7"/>
  <c r="C6253" i="7"/>
  <c r="C6254" i="7"/>
  <c r="C6255" i="7"/>
  <c r="C6256" i="7"/>
  <c r="C6257" i="7"/>
  <c r="C6258" i="7"/>
  <c r="C6259" i="7"/>
  <c r="C6260" i="7"/>
  <c r="C6261" i="7"/>
  <c r="C6262" i="7"/>
  <c r="C6263" i="7"/>
  <c r="C6264" i="7"/>
  <c r="C6265" i="7"/>
  <c r="C6266" i="7"/>
  <c r="C6267" i="7"/>
  <c r="C6268" i="7"/>
  <c r="C6269" i="7"/>
  <c r="C6270" i="7"/>
  <c r="C6271" i="7"/>
  <c r="C6272" i="7"/>
  <c r="C6273" i="7"/>
  <c r="C6274" i="7"/>
  <c r="C6275" i="7"/>
  <c r="C6276" i="7"/>
  <c r="C6277" i="7"/>
  <c r="C6278" i="7"/>
  <c r="C6279" i="7"/>
  <c r="C6280" i="7"/>
  <c r="C6281" i="7"/>
  <c r="C6282" i="7"/>
  <c r="C6283" i="7"/>
  <c r="C6284" i="7"/>
  <c r="C6285" i="7"/>
  <c r="C6286" i="7"/>
  <c r="C6287" i="7"/>
  <c r="C6288" i="7"/>
  <c r="C6289" i="7"/>
  <c r="C6290" i="7"/>
  <c r="C6291" i="7"/>
  <c r="C6292" i="7"/>
  <c r="C6293" i="7"/>
  <c r="C6294" i="7"/>
  <c r="C6295" i="7"/>
  <c r="C6296" i="7"/>
  <c r="C6297" i="7"/>
  <c r="C6298" i="7"/>
  <c r="C6299" i="7"/>
  <c r="C6300" i="7"/>
  <c r="C6301" i="7"/>
  <c r="C6302" i="7"/>
  <c r="C6303" i="7"/>
  <c r="C6304" i="7"/>
  <c r="C6305" i="7"/>
  <c r="C6306" i="7"/>
  <c r="C6307" i="7"/>
  <c r="C6308" i="7"/>
  <c r="C6309" i="7"/>
  <c r="C6310" i="7"/>
  <c r="C6311" i="7"/>
  <c r="C6312" i="7"/>
  <c r="C6313" i="7"/>
  <c r="C6314" i="7"/>
  <c r="C6315" i="7"/>
  <c r="C6316" i="7"/>
  <c r="C6317" i="7"/>
  <c r="C6318" i="7"/>
  <c r="C6319" i="7"/>
  <c r="C6320" i="7"/>
  <c r="C6321" i="7"/>
  <c r="C6322" i="7"/>
  <c r="C6323" i="7"/>
  <c r="C6324" i="7"/>
  <c r="C6325" i="7"/>
  <c r="C6326" i="7"/>
  <c r="C6327" i="7"/>
  <c r="C6328" i="7"/>
  <c r="C6329" i="7"/>
  <c r="C6330" i="7"/>
  <c r="C6331" i="7"/>
  <c r="C6332" i="7"/>
  <c r="C6333" i="7"/>
  <c r="C6334" i="7"/>
  <c r="C6335" i="7"/>
  <c r="C6336" i="7"/>
  <c r="C6337" i="7"/>
  <c r="C6338" i="7"/>
  <c r="C6339" i="7"/>
  <c r="C6340" i="7"/>
  <c r="C6341" i="7"/>
  <c r="C6342" i="7"/>
  <c r="C6343" i="7"/>
  <c r="C6344" i="7"/>
  <c r="C6345" i="7"/>
  <c r="C6346" i="7"/>
  <c r="C6347" i="7"/>
  <c r="C6348" i="7"/>
  <c r="C6349" i="7"/>
  <c r="C6350" i="7"/>
  <c r="C6351" i="7"/>
  <c r="C6352" i="7"/>
  <c r="C6353" i="7"/>
  <c r="C6354" i="7"/>
  <c r="C6355" i="7"/>
  <c r="C6356" i="7"/>
  <c r="C6357" i="7"/>
  <c r="C6358" i="7"/>
  <c r="C6359" i="7"/>
  <c r="C6360" i="7"/>
  <c r="C6361" i="7"/>
  <c r="C6362" i="7"/>
  <c r="C6363" i="7"/>
  <c r="C6364" i="7"/>
  <c r="C6365" i="7"/>
  <c r="C6366" i="7"/>
  <c r="C6367" i="7"/>
  <c r="C6368" i="7"/>
  <c r="C6369" i="7"/>
  <c r="C6370" i="7"/>
  <c r="C6371" i="7"/>
  <c r="C6372" i="7"/>
  <c r="C6373" i="7"/>
  <c r="C6374" i="7"/>
  <c r="C6375" i="7"/>
  <c r="C6376" i="7"/>
  <c r="C6377" i="7"/>
  <c r="C6378" i="7"/>
  <c r="C6379" i="7"/>
  <c r="C6380" i="7"/>
  <c r="C6381" i="7"/>
  <c r="C6382" i="7"/>
  <c r="C6383" i="7"/>
  <c r="C6384" i="7"/>
  <c r="C6385" i="7"/>
  <c r="C6386" i="7"/>
  <c r="C6387" i="7"/>
  <c r="C6388" i="7"/>
  <c r="C6389" i="7"/>
  <c r="C6390" i="7"/>
  <c r="C6391" i="7"/>
  <c r="C6392" i="7"/>
  <c r="C6393" i="7"/>
  <c r="C6394" i="7"/>
  <c r="C6395" i="7"/>
  <c r="C6396" i="7"/>
  <c r="C6397" i="7"/>
  <c r="C6398" i="7"/>
  <c r="C6399" i="7"/>
  <c r="C6400" i="7"/>
  <c r="C6401" i="7"/>
  <c r="C6402" i="7"/>
  <c r="C6403" i="7"/>
  <c r="C6404" i="7"/>
  <c r="C6405" i="7"/>
  <c r="C6406" i="7"/>
  <c r="C6407" i="7"/>
  <c r="C6408" i="7"/>
  <c r="C6409" i="7"/>
  <c r="C6410" i="7"/>
  <c r="C6411" i="7"/>
  <c r="C6412" i="7"/>
  <c r="C6413" i="7"/>
  <c r="C6414" i="7"/>
  <c r="C6415" i="7"/>
  <c r="C6416" i="7"/>
  <c r="C6417" i="7"/>
  <c r="C6418" i="7"/>
  <c r="C6419" i="7"/>
  <c r="C6420" i="7"/>
  <c r="C6421" i="7"/>
  <c r="C6422" i="7"/>
  <c r="C6423" i="7"/>
  <c r="C6424" i="7"/>
  <c r="C6425" i="7"/>
  <c r="C6426" i="7"/>
  <c r="C6427" i="7"/>
  <c r="C6428" i="7"/>
  <c r="C6429" i="7"/>
  <c r="C6430" i="7"/>
  <c r="C6431" i="7"/>
  <c r="C6432" i="7"/>
  <c r="C6433" i="7"/>
  <c r="C6434" i="7"/>
  <c r="C6435" i="7"/>
  <c r="C6436" i="7"/>
  <c r="C6437" i="7"/>
  <c r="C6438" i="7"/>
  <c r="C6439" i="7"/>
  <c r="C6440" i="7"/>
  <c r="C6441" i="7"/>
  <c r="C6442" i="7"/>
  <c r="C6443" i="7"/>
  <c r="C6444" i="7"/>
  <c r="C6445" i="7"/>
  <c r="C6446" i="7"/>
  <c r="C6447" i="7"/>
  <c r="C6448" i="7"/>
  <c r="C6449" i="7"/>
  <c r="C6450" i="7"/>
  <c r="C6451" i="7"/>
  <c r="C6452" i="7"/>
  <c r="C6453" i="7"/>
  <c r="C6454" i="7"/>
  <c r="C6455" i="7"/>
  <c r="C6456" i="7"/>
  <c r="C6457" i="7"/>
  <c r="C6458" i="7"/>
  <c r="C6459" i="7"/>
  <c r="C6460" i="7"/>
  <c r="C6461" i="7"/>
  <c r="C6462" i="7"/>
  <c r="C6463" i="7"/>
  <c r="C6464" i="7"/>
  <c r="C6465" i="7"/>
  <c r="C6466" i="7"/>
  <c r="C6467" i="7"/>
  <c r="C6468" i="7"/>
  <c r="C6469" i="7"/>
  <c r="C6470" i="7"/>
  <c r="C6471" i="7"/>
  <c r="C6472" i="7"/>
  <c r="C6473" i="7"/>
  <c r="C6474" i="7"/>
  <c r="C6475" i="7"/>
  <c r="C6476" i="7"/>
  <c r="C6477" i="7"/>
  <c r="C6478" i="7"/>
  <c r="C6479" i="7"/>
  <c r="C6480" i="7"/>
  <c r="C6481" i="7"/>
  <c r="C6482" i="7"/>
  <c r="C6483" i="7"/>
  <c r="C6484" i="7"/>
  <c r="C6485" i="7"/>
  <c r="C6486" i="7"/>
  <c r="C6487" i="7"/>
  <c r="C6488" i="7"/>
  <c r="C6489" i="7"/>
  <c r="C6490" i="7"/>
  <c r="C6491" i="7"/>
  <c r="C6492" i="7"/>
  <c r="C6493" i="7"/>
  <c r="C6494" i="7"/>
  <c r="C6495" i="7"/>
  <c r="C6496" i="7"/>
  <c r="C6497" i="7"/>
  <c r="C6498" i="7"/>
  <c r="C6499" i="7"/>
  <c r="C6500" i="7"/>
  <c r="C6501" i="7"/>
  <c r="C6502" i="7"/>
  <c r="C6503" i="7"/>
  <c r="C6504" i="7"/>
  <c r="C6505" i="7"/>
  <c r="C6506" i="7"/>
  <c r="C6507" i="7"/>
  <c r="C6508" i="7"/>
  <c r="C6509" i="7"/>
  <c r="C6510" i="7"/>
  <c r="C6511" i="7"/>
  <c r="C6512" i="7"/>
  <c r="C6513" i="7"/>
  <c r="C6514" i="7"/>
  <c r="C6515" i="7"/>
  <c r="C6516" i="7"/>
  <c r="C6517" i="7"/>
  <c r="C6518" i="7"/>
  <c r="C6519" i="7"/>
  <c r="C6520" i="7"/>
  <c r="C6521" i="7"/>
  <c r="C6522" i="7"/>
  <c r="C6523" i="7"/>
  <c r="C6524" i="7"/>
  <c r="C6525" i="7"/>
  <c r="C6526" i="7"/>
  <c r="C6527" i="7"/>
  <c r="C6528" i="7"/>
  <c r="C6529" i="7"/>
  <c r="C6530" i="7"/>
  <c r="C6531" i="7"/>
  <c r="C6532" i="7"/>
  <c r="C6533" i="7"/>
  <c r="C6534" i="7"/>
  <c r="C6535" i="7"/>
  <c r="C6536" i="7"/>
  <c r="C6537" i="7"/>
  <c r="C6538" i="7"/>
  <c r="C6539" i="7"/>
  <c r="C6540" i="7"/>
  <c r="C6541" i="7"/>
  <c r="C6542" i="7"/>
  <c r="C6543" i="7"/>
  <c r="C6544" i="7"/>
  <c r="C6545" i="7"/>
  <c r="C6546" i="7"/>
  <c r="C6547" i="7"/>
  <c r="C6548" i="7"/>
  <c r="C6549" i="7"/>
  <c r="C6550" i="7"/>
</calcChain>
</file>

<file path=xl/sharedStrings.xml><?xml version="1.0" encoding="utf-8"?>
<sst xmlns="http://schemas.openxmlformats.org/spreadsheetml/2006/main" count="1570" uniqueCount="293">
  <si>
    <t>USA</t>
  </si>
  <si>
    <t>Sawnwood</t>
  </si>
  <si>
    <t>Country</t>
  </si>
  <si>
    <t>Species</t>
  </si>
  <si>
    <t>Periodicity</t>
  </si>
  <si>
    <t>Unit</t>
  </si>
  <si>
    <t>Year</t>
  </si>
  <si>
    <t>Show Column</t>
  </si>
  <si>
    <t>Product</t>
  </si>
  <si>
    <t>Subproduct</t>
  </si>
  <si>
    <t>Source</t>
  </si>
  <si>
    <t>Yes</t>
  </si>
  <si>
    <t>No</t>
  </si>
  <si>
    <t>Jan</t>
  </si>
  <si>
    <t>Feb</t>
  </si>
  <si>
    <t>Mar</t>
  </si>
  <si>
    <t>Apr</t>
  </si>
  <si>
    <t>May</t>
  </si>
  <si>
    <t>Jun</t>
  </si>
  <si>
    <t>Jul</t>
  </si>
  <si>
    <t>Aug</t>
  </si>
  <si>
    <t>Sep</t>
  </si>
  <si>
    <t>Oct</t>
  </si>
  <si>
    <t>Nov</t>
  </si>
  <si>
    <t>Dec</t>
  </si>
  <si>
    <t>Beginning Year</t>
  </si>
  <si>
    <t>Ending Year</t>
  </si>
  <si>
    <t>Show Row</t>
  </si>
  <si>
    <t>ID Code</t>
  </si>
  <si>
    <r>
      <t xml:space="preserve">Instructions for </t>
    </r>
    <r>
      <rPr>
        <b/>
        <u/>
        <sz val="12"/>
        <rFont val="Arial"/>
        <family val="2"/>
      </rPr>
      <t>Data sheet</t>
    </r>
  </si>
  <si>
    <t>After clicking you can continue again from Step 1 with a new series.</t>
  </si>
  <si>
    <t>Detail definition</t>
  </si>
  <si>
    <t>hide</t>
  </si>
  <si>
    <t>Show All</t>
  </si>
  <si>
    <t>ID</t>
  </si>
  <si>
    <t>ECE/FAO Publication</t>
  </si>
  <si>
    <t>Product Group</t>
  </si>
  <si>
    <t>Product Subgroup</t>
  </si>
  <si>
    <t>Detailed Definition</t>
  </si>
  <si>
    <t>General Source</t>
  </si>
  <si>
    <t>Specific location at source</t>
  </si>
  <si>
    <t>Native Language</t>
  </si>
  <si>
    <t>Available when</t>
  </si>
  <si>
    <t>Comments</t>
  </si>
  <si>
    <t>Address letter</t>
  </si>
  <si>
    <t>Objectives of letter</t>
  </si>
  <si>
    <t>Letter sent (date)</t>
  </si>
  <si>
    <t>Approval to publish as graph</t>
  </si>
  <si>
    <t>Permission to show series on web</t>
  </si>
  <si>
    <t>Willingness to send us on a regular basis re</t>
  </si>
  <si>
    <t>Roundwood</t>
  </si>
  <si>
    <t>Finland</t>
  </si>
  <si>
    <t>Germany</t>
  </si>
  <si>
    <t>Coniferous</t>
  </si>
  <si>
    <t>Sweden</t>
  </si>
  <si>
    <t>Framing Lumber</t>
  </si>
  <si>
    <t xml:space="preserve">Structural Panel </t>
  </si>
  <si>
    <t>France</t>
  </si>
  <si>
    <t xml:space="preserve">Slovenia </t>
  </si>
  <si>
    <t>Wood Pulp</t>
  </si>
  <si>
    <t>Pulpwood</t>
  </si>
  <si>
    <t>Wood Chips &amp; Particles</t>
  </si>
  <si>
    <t>Chips</t>
  </si>
  <si>
    <t>Wood Residues</t>
  </si>
  <si>
    <t>Processed fuels</t>
  </si>
  <si>
    <t>OSB</t>
  </si>
  <si>
    <t>Show Specific</t>
  </si>
  <si>
    <t>ECE-provided FPAMA</t>
  </si>
  <si>
    <t>Pine</t>
  </si>
  <si>
    <t>Monthly</t>
  </si>
  <si>
    <t>Euro/m3</t>
  </si>
  <si>
    <t>2 - 3 weeks after end of month</t>
  </si>
  <si>
    <t>Aarne</t>
  </si>
  <si>
    <t>1 - List all series; 2 - we propose to put on web in context of improved DB, is that OK (try to make it easy for them to say yes)</t>
  </si>
  <si>
    <t>Birch</t>
  </si>
  <si>
    <t>Spruce</t>
  </si>
  <si>
    <t>Producer price index of forest products from public forest without VAT</t>
  </si>
  <si>
    <t>Index 1995=100</t>
  </si>
  <si>
    <t>Statistisches Bundesamt Preise (Fachserie 17) Reihe 1</t>
  </si>
  <si>
    <t>page 20, Index der Erzeugerpreise Forstwirtschaftlicher produkte aus den Staatsforsten (producer price index of forest products from public forest) ohne umsatzsteure (without VAT)</t>
  </si>
  <si>
    <t>German</t>
  </si>
  <si>
    <t xml:space="preserve">4 months </t>
  </si>
  <si>
    <t>Not necessary, publicly published information which we already receive</t>
  </si>
  <si>
    <t>Statistisches Bundesamt Preise (Fachserie 17) Reihe 2</t>
  </si>
  <si>
    <t>Beech</t>
  </si>
  <si>
    <t>Oak</t>
  </si>
  <si>
    <t>Northern Red Oak</t>
  </si>
  <si>
    <t>1/4" (International), Northwest Pennsylvania (average prices paid at Mill, grade High F1+ logs)</t>
  </si>
  <si>
    <t>Pennsylvania State University, School of Forest Resources</t>
  </si>
  <si>
    <t>http://www.sfr.cas.psu.edu/TMR/TMR.htm
Dr. Michael Jacobson,  Forest Resources, Cooperative Extension, 7 Fergueson Building, University Park, PA 16802-4302. Tel.: 814 863 0401, fax 865-6275, e-mail mgj2@psu.edu, mmh104@psu.edu</t>
  </si>
  <si>
    <t xml:space="preserve"> </t>
  </si>
  <si>
    <t>Jacobsen</t>
  </si>
  <si>
    <t>Ask for permission to publish, hw they can send to us</t>
  </si>
  <si>
    <t>Hard Maple</t>
  </si>
  <si>
    <t>Swedish Wood Exporters Association</t>
  </si>
  <si>
    <t>Mr. Lars Goran Olsson, LarsGoran.Olsson@stef.se, Mikael Westin +46 8 25 85 00, Lars Olsson 25.85.84</t>
  </si>
  <si>
    <t xml:space="preserve">Available 3 1/2 months </t>
  </si>
  <si>
    <t>Look at website of Forest Industries Federation, identify data person, check with Kit</t>
  </si>
  <si>
    <t>Spruce/fir</t>
  </si>
  <si>
    <t>Composite Lumber</t>
  </si>
  <si>
    <r>
      <t xml:space="preserve">Random Lengths </t>
    </r>
    <r>
      <rPr>
        <i/>
        <sz val="10"/>
        <rFont val="Arial"/>
        <family val="2"/>
      </rPr>
      <t>Yardstick</t>
    </r>
  </si>
  <si>
    <t>page 19, Random Lengths Lumber Composite Price</t>
  </si>
  <si>
    <t>3 weeks after end of month</t>
  </si>
  <si>
    <t>Mike Dawson, Editor</t>
  </si>
  <si>
    <t>Ask for permission</t>
  </si>
  <si>
    <t>$ / 1000 Sq. ft</t>
  </si>
  <si>
    <t>page 19, Random Lengths Structural Panel Composite Price</t>
  </si>
  <si>
    <t>Quarterly</t>
  </si>
  <si>
    <t>Centre d'Etudes de l'Economie du Bois (CEEB)</t>
  </si>
  <si>
    <t>prix et indices nationaux des sciages feuillus, pg 2</t>
  </si>
  <si>
    <t>1 month after end of quarter</t>
  </si>
  <si>
    <t>SK to check for contacts at CEEB</t>
  </si>
  <si>
    <t>1 - call and ask about their policy, explain what we do, drop names of our friends; 2 - write them letter</t>
  </si>
  <si>
    <t>Not currently collected</t>
  </si>
  <si>
    <t>Ed said to skip for a moment 6/6/00</t>
  </si>
  <si>
    <t>Mohoric and Robert.Rezonja@gov.si</t>
  </si>
  <si>
    <t>Are these series available, representative, can they be sent and published</t>
  </si>
  <si>
    <t xml:space="preserve">page 12, Index der erzeugerpreise gewerblicher produkte, (Holz Gesaegt)  2010 10 530 3, Buchengestellware    </t>
  </si>
  <si>
    <t>6 weeks after end of the month</t>
  </si>
  <si>
    <t>Northern Region, #1&amp;#2 White, 4/4, grade #1 common (Kiln Dried Gross Tally)</t>
  </si>
  <si>
    <t>Weekly</t>
  </si>
  <si>
    <t xml:space="preserve">Weekly Hardwood Review </t>
  </si>
  <si>
    <t>(contact Andy Johnson, Associate Editor, Hardwood Review and Hardwoodsearch.com, (704) 944-2149, fax 543-4411, e-mail andy@hardwoodreview.com)</t>
  </si>
  <si>
    <t>Andy Johnson</t>
  </si>
  <si>
    <t>Ask permission, send quarterly reminder</t>
  </si>
  <si>
    <t>Red Oak</t>
  </si>
  <si>
    <t>Appalachian Region, Area 1, 4/4, grade #1 common (Kiln Dried Gross Tally)</t>
  </si>
  <si>
    <t>White Oak</t>
  </si>
  <si>
    <t>Appalachian Region, 4/4, grade FAS/1F(Kiln Dried Gross Tally)</t>
  </si>
  <si>
    <t>Sulfate (Natron -Oder Sulfatzellstoff)</t>
  </si>
  <si>
    <t>Statistisches Bundesamt Preise (Fachserie 17) Preisindizes für die Ein- und Ausfuhr (Reihe 8)</t>
  </si>
  <si>
    <t xml:space="preserve">page 21, Import Price Index (der Einfuhrpreise), (Papier)  Code No. 211112, Chemical pulp from Natron or Sulfate process (Chemische  Halbstoffe aus  Holz (Natron -Oder Sulfatzellstoff))     </t>
  </si>
  <si>
    <t>series change from 1991 (was total wood pulp).  30/6 - ask Kit.  OK to use it</t>
  </si>
  <si>
    <r>
      <t xml:space="preserve">pg. 22, Index der Erzeugerpreise  forstwirtschaftlicher produkte aus den staatsforsten, ohne umsatzsteuer (without VAT), absolute werte, </t>
    </r>
    <r>
      <rPr>
        <b/>
        <sz val="10"/>
        <rFont val="Arial"/>
        <family val="2"/>
      </rPr>
      <t>Industriholz</t>
    </r>
  </si>
  <si>
    <t>(note that pulpwood is actually faserholz but this is the only series we have AM 9/00)</t>
  </si>
  <si>
    <t>Industry</t>
  </si>
  <si>
    <t xml:space="preserve">Kronor/MWh </t>
  </si>
  <si>
    <r>
      <t>Prisblad för biobränslen</t>
    </r>
    <r>
      <rPr>
        <sz val="10"/>
        <rFont val="Arial"/>
      </rPr>
      <t xml:space="preserve">,torv mm, Energimyndigheten, </t>
    </r>
  </si>
  <si>
    <t>2 months after end of quarter</t>
  </si>
  <si>
    <t>Stefan Holm</t>
  </si>
  <si>
    <t>Ask permission, ask for 2nd copy</t>
  </si>
  <si>
    <t>Power Station</t>
  </si>
  <si>
    <t>Wood-Based Panels</t>
  </si>
  <si>
    <t>Random Lengths Yardstick</t>
  </si>
  <si>
    <t>pg. 18</t>
  </si>
  <si>
    <t>Look in publication for editor</t>
  </si>
  <si>
    <t xml:space="preserve">You have an option to select specific Country, Product and Sub product </t>
  </si>
  <si>
    <r>
      <t>Step 2:</t>
    </r>
    <r>
      <rPr>
        <b/>
        <sz val="10"/>
        <rFont val="Arial"/>
        <family val="2"/>
      </rPr>
      <t xml:space="preserve"> To Select the Beginning and the Ending Year</t>
    </r>
  </si>
  <si>
    <r>
      <t>Step 3:</t>
    </r>
    <r>
      <rPr>
        <b/>
        <sz val="10"/>
        <rFont val="Arial"/>
        <family val="2"/>
      </rPr>
      <t xml:space="preserve"> To Show Data</t>
    </r>
  </si>
  <si>
    <r>
      <t xml:space="preserve">Step 1: </t>
    </r>
    <r>
      <rPr>
        <b/>
        <sz val="10"/>
        <rFont val="Arial"/>
        <family val="2"/>
      </rPr>
      <t xml:space="preserve">To Select Series by the Country, Product, Sub product, </t>
    </r>
  </si>
  <si>
    <r>
      <t>Step 2a:</t>
    </r>
    <r>
      <rPr>
        <sz val="10"/>
        <rFont val="Arial"/>
        <family val="2"/>
      </rPr>
      <t xml:space="preserve"> Click the Beginning Year cell (green)</t>
    </r>
  </si>
  <si>
    <r>
      <t>Step 2a1:</t>
    </r>
    <r>
      <rPr>
        <sz val="10"/>
        <rFont val="Arial"/>
        <family val="2"/>
      </rPr>
      <t xml:space="preserve"> Choose the year from dropdown list</t>
    </r>
  </si>
  <si>
    <r>
      <t>Step 2b:</t>
    </r>
    <r>
      <rPr>
        <sz val="10"/>
        <rFont val="Arial"/>
        <family val="2"/>
      </rPr>
      <t xml:space="preserve"> Click the Ending Year cell (green)</t>
    </r>
  </si>
  <si>
    <r>
      <t>Step 2b1:</t>
    </r>
    <r>
      <rPr>
        <sz val="10"/>
        <rFont val="Arial"/>
        <family val="2"/>
      </rPr>
      <t xml:space="preserve"> Choose the year from drop down list</t>
    </r>
  </si>
  <si>
    <r>
      <t>Step 3a:</t>
    </r>
    <r>
      <rPr>
        <sz val="10"/>
        <rFont val="Arial"/>
        <family val="2"/>
      </rPr>
      <t xml:space="preserve"> Click "</t>
    </r>
    <r>
      <rPr>
        <sz val="10"/>
        <color indexed="10"/>
        <rFont val="Arial"/>
        <family val="2"/>
      </rPr>
      <t>Show Selected Data</t>
    </r>
    <r>
      <rPr>
        <sz val="10"/>
        <rFont val="Arial"/>
        <family val="2"/>
      </rPr>
      <t>" button</t>
    </r>
  </si>
  <si>
    <r>
      <t>Step 1a1:</t>
    </r>
    <r>
      <rPr>
        <sz val="10"/>
        <rFont val="Arial"/>
        <family val="2"/>
      </rPr>
      <t xml:space="preserve"> Choose the specific country from the dropdown list on the green range.</t>
    </r>
  </si>
  <si>
    <r>
      <t>Step 1b:</t>
    </r>
    <r>
      <rPr>
        <sz val="10"/>
        <rFont val="Arial"/>
        <family val="2"/>
      </rPr>
      <t xml:space="preserve"> Take the same steps choosing Product and Sub product</t>
    </r>
  </si>
  <si>
    <r>
      <t>Step 1a:</t>
    </r>
    <r>
      <rPr>
        <sz val="10"/>
        <rFont val="Arial"/>
        <family val="2"/>
      </rPr>
      <t xml:space="preserve"> On the column B “Show All”, choose No in the blue cell</t>
    </r>
  </si>
  <si>
    <t>Logs</t>
  </si>
  <si>
    <t>Roadside price</t>
  </si>
  <si>
    <t>Non-coniferous</t>
  </si>
  <si>
    <t>Redwood, average prices, FOB</t>
  </si>
  <si>
    <t>Kronor/m3</t>
  </si>
  <si>
    <t>F-B1</t>
  </si>
  <si>
    <t>French:  Sawnwood=sciages,  Non-coniferous = feuillus, Beech = hetre</t>
  </si>
  <si>
    <t>Tolar/m3</t>
  </si>
  <si>
    <t xml:space="preserve">Beech </t>
  </si>
  <si>
    <t>Domestically produced</t>
  </si>
  <si>
    <t>German: Beech = Buchengestellware</t>
  </si>
  <si>
    <t xml:space="preserve">Chemical Pulp </t>
  </si>
  <si>
    <t>German: Chemical Pulp = Chemische  Halbsstoffe aus  Holz</t>
  </si>
  <si>
    <t>German: Pulpwood = Industrieholz</t>
  </si>
  <si>
    <t>Particle Board</t>
  </si>
  <si>
    <t>Species Group</t>
  </si>
  <si>
    <t>Period</t>
  </si>
  <si>
    <t>Q1</t>
  </si>
  <si>
    <t>Q2</t>
  </si>
  <si>
    <t>Q3</t>
  </si>
  <si>
    <t>Q4</t>
  </si>
  <si>
    <t>H1</t>
  </si>
  <si>
    <t>H2</t>
  </si>
  <si>
    <t>Quarters</t>
  </si>
  <si>
    <t>Semi-Annual</t>
  </si>
  <si>
    <t>Annual</t>
  </si>
  <si>
    <r>
      <t xml:space="preserve">When choosing Yes in the blue cells of the column B “Show All”, table shows </t>
    </r>
    <r>
      <rPr>
        <b/>
        <u/>
        <sz val="10"/>
        <rFont val="Arial"/>
        <family val="2"/>
      </rPr>
      <t>all</t>
    </r>
    <r>
      <rPr>
        <b/>
        <sz val="10"/>
        <rFont val="Arial"/>
        <family val="2"/>
      </rPr>
      <t xml:space="preserve"> Countries, Products and Sub products. </t>
    </r>
  </si>
  <si>
    <t>47,52</t>
  </si>
  <si>
    <t>45,77</t>
  </si>
  <si>
    <t>44,70</t>
  </si>
  <si>
    <t>24,43</t>
  </si>
  <si>
    <t>29,59</t>
  </si>
  <si>
    <t>24,00</t>
  </si>
  <si>
    <t>46,89</t>
  </si>
  <si>
    <t>44,98</t>
  </si>
  <si>
    <t>43,26</t>
  </si>
  <si>
    <t>24,16</t>
  </si>
  <si>
    <t>29,28</t>
  </si>
  <si>
    <t>23,41</t>
  </si>
  <si>
    <t>47,17</t>
  </si>
  <si>
    <t>45,27</t>
  </si>
  <si>
    <t>42,73</t>
  </si>
  <si>
    <t>23,95</t>
  </si>
  <si>
    <t>29,47</t>
  </si>
  <si>
    <t>23,44</t>
  </si>
  <si>
    <t>47,16</t>
  </si>
  <si>
    <t>42,36</t>
  </si>
  <si>
    <t>23,83</t>
  </si>
  <si>
    <t>29,35</t>
  </si>
  <si>
    <t>23,38</t>
  </si>
  <si>
    <t>45,21</t>
  </si>
  <si>
    <t>42,20</t>
  </si>
  <si>
    <t>23,33</t>
  </si>
  <si>
    <t>29,00</t>
  </si>
  <si>
    <t>23,16</t>
  </si>
  <si>
    <t xml:space="preserve">$ / 1000 Sq. ft </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</si>
  <si>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</si>
  <si>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</si>
  <si>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</si>
  <si>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</si>
  <si>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</si>
  <si>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</si>
  <si>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</si>
  <si>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</si>
  <si>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</si>
  <si>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</si>
  <si>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</si>
  <si>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</si>
  <si>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</si>
  <si>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</si>
  <si>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</si>
  <si>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</si>
  <si>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</si>
  <si>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</si>
  <si>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</si>
  <si>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</si>
  <si>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</si>
  <si>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</si>
  <si>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</si>
  <si>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</si>
  <si>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</si>
  <si>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</si>
  <si>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</si>
  <si>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</si>
  <si>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</si>
  <si>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</si>
  <si>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</si>
  <si>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</si>
  <si>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</si>
  <si>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</si>
  <si>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</si>
  <si>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</si>
  <si>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</si>
  <si>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</si>
  <si>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</si>
  <si>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</si>
  <si>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</si>
  <si>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</si>
  <si>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</si>
  <si>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</si>
  <si>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</si>
  <si>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</si>
  <si>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</si>
  <si>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</si>
  <si>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</si>
  <si>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</si>
  <si>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</si>
  <si>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</si>
  <si>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or leave "show all" for product and subproduct and you will see all the series associated with that country</t>
  </si>
  <si>
    <r>
      <t>Please note, before you change the current selection of series please click "</t>
    </r>
    <r>
      <rPr>
        <b/>
        <sz val="10"/>
        <color indexed="10"/>
        <rFont val="Arial"/>
        <family val="2"/>
      </rPr>
      <t>Show All Data</t>
    </r>
    <r>
      <rPr>
        <b/>
        <sz val="10"/>
        <rFont val="Arial"/>
        <family val="2"/>
      </rPr>
      <t xml:space="preserve">" button. </t>
    </r>
  </si>
  <si>
    <t>then on the Tools menu, point to Protection, and then click Unprotect Sheet</t>
  </si>
  <si>
    <t xml:space="preserve">To avoid accidents we have protected the Data sheet, if you want to unprotect the sheet </t>
  </si>
  <si>
    <t>On the Data sheet you will see series by country, product or sub product.</t>
  </si>
  <si>
    <r>
      <t>Step 3b:</t>
    </r>
    <r>
      <rPr>
        <sz val="10"/>
        <rFont val="Arial"/>
        <family val="2"/>
      </rPr>
      <t xml:space="preserve"> To see all the information in the cells you will need to change the column/row size - please unprotect sheet first</t>
    </r>
  </si>
  <si>
    <t>Slovenian Statistical Office, Price Department</t>
  </si>
  <si>
    <t>E-mail: Simona.Sres@gov.si</t>
  </si>
  <si>
    <t>Metla-Metinfo</t>
  </si>
  <si>
    <t>www.metla.fi/metinfo, Go to statistics service (button Tilasto - last time this did not work - went through English side)
then Timber prices (button puukauppa)
Monthly (click on kuukausittain)
on selection screen do
Hinta/Maara Price/quantity) - hinnat (prices)
Kauppatapa (location)-hankintahinnat (road side) 
puutavaralaji (tree species) - Kaikki (all)
Metsakeskus (region) - 14. Koko Maa (whole country)
get data (button hae tiedot)</t>
  </si>
  <si>
    <t>Logs (Tukkipuu) for pine (Manty), spruce (Kuusi) and birch (Koivu), use line for total (KOKO_MAA)</t>
  </si>
  <si>
    <t xml:space="preserve">2 - 3 weeks after end of month, please use permanent password , User ID unece, password birchstar </t>
  </si>
  <si>
    <t>Available within 6 weeks of end of quarter via http://www.sfr.cas.psu.edu/TMR/TMR.htm</t>
  </si>
  <si>
    <t>Whitewood, average prices, FOB</t>
  </si>
  <si>
    <t xml:space="preserve">$ / 1000 Board ft </t>
  </si>
  <si>
    <t>pulpwood (kuitupuu) pine (manty) spruce (kuusi) birch (koivu), use line for total (KOKO_MAA)</t>
  </si>
  <si>
    <t>Western, 3/8", interior underlayment (FOB mill)</t>
  </si>
  <si>
    <t>North Central 7/16", (FOB mill)</t>
  </si>
  <si>
    <t>Please note, after Monthly data you will find Quarterly, Semi-Annual, Annual and Weekly data.</t>
  </si>
  <si>
    <t>www.metla.fi/metinfo,
Go to statistics service (button Tilasto - last time this did not work - went through English side)
then Timber prices (button puukauppa)
Monthly (click on kuukausittain)
on selection screen do
Hinta/Maara Price/quantity) - hinnat (prices)
Kauppatapa (location)-hankintahinnat (road side) 
puutavaralaji (tree species) - Kaikki (all)
Metsakeskus (region) - 14. Koko Maa (whole country)
get data (button hae tiedot)</t>
  </si>
  <si>
    <t>$ / 1000 Board ft 1/4" (International)</t>
  </si>
  <si>
    <t>www.metla.fi/metinfo
Go to statistics service (button Tilastopavelu)
then Timber prices (button puukaapu)
"statistics by forest centers (regions)" (hyperlink Metsäkeskuksittaiset tilastot)
roadside prices (under Hankintahinnat)
Monthly (click on hyperlink kuukausittain)
select time period from drop down list (tammikkuu=january)
get data (button hae tiedot)</t>
  </si>
  <si>
    <t>www.stem.se, stefan.holm@stem.se  (green single sheet, Kit gets it, filed in 376 Sweden Sales &amp; Exports folder)Tabell 1 Trädbränsle page 1
Skogsflis  (chips)
industri (industry)</t>
  </si>
  <si>
    <t>www.stem.se, stefan.holm@stem.se  (green single sheet, Kit gets it, filed in 376 Sweden Sales &amp; Exports folder)Tabell 1 Trädbränsle page 1
Skogsflis  (chips)
Värmeverk (power station)</t>
  </si>
  <si>
    <t xml:space="preserve">www.stem.se, stefan.holm@stem.se  (green single sheet, Kit gets it, filed in 376 Sweden Sales &amp; Exports folder)Tabell 1 Trädbränsle page 1
Biprodukter (residues)
industri (industry) </t>
  </si>
  <si>
    <t>www.stem.se, stefan.holm@stem.se  (green single sheet, Kit gets it, filed in 376 Sweden Sales &amp; Exports folder)Tabell 1 Trädbränsle page 1
Biprodukter (residues)
Värmeverk (power station)</t>
  </si>
  <si>
    <t>www.stem.se, stefan.holm@stem.se  (green single sheet, Kit gets it, filed in 376 Sweden Sales &amp; Exports folder)Tabell 1 Trädbränsle page 1
Förädlade trädbränslen  (processed 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</si>
</sst>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General_)"/>
  </numFmts>
  <fonts count="17">
    <font>
      <sz val="10"/>
      <name val="Arial"/>
    </font>
    <font>
      <sz val="10"/>
      <name val="Arial"/>
    </font>
    <font>
      <sz val="9"/>
      <name val="Arial"/>
      <family val="2"/>
    </font>
    <font>
      <sz val="10"/>
      <name val="Arial MT"/>
    </font>
    <font>
      <i/>
      <sz val="10"/>
      <name val="Arial"/>
      <family val="2"/>
    </font>
    <font>
      <b/>
      <sz val="10"/>
      <name val="Arial"/>
      <family val="2"/>
    </font>
    <font>
      <u/>
      <sz val="10"/>
      <name val="Arial"/>
      <family val="2"/>
    </font>
    <font>
      <sz val="10"/>
      <name val="Arial"/>
      <family val="2"/>
    </font>
    <font>
      <b/>
      <sz val="10"/>
      <color indexed="10"/>
      <name val="Arial"/>
      <family val="2"/>
    </font>
    <font>
      <b/>
      <sz val="12"/>
      <name val="Arial"/>
      <family val="2"/>
    </font>
    <font>
      <sz val="10"/>
      <color indexed="48"/>
      <name val="Arial"/>
      <family val="2"/>
    </font>
    <font>
      <sz val="10"/>
      <color indexed="10"/>
      <name val="Arial"/>
      <family val="2"/>
    </font>
    <font>
      <b/>
      <sz val="10"/>
      <color indexed="48"/>
      <name val="Arial"/>
      <family val="2"/>
    </font>
    <font>
      <b/>
      <u/>
      <sz val="12"/>
      <name val="Arial"/>
      <family val="2"/>
    </font>
    <font>
      <b/>
      <u/>
      <sz val="10"/>
      <name val="Arial"/>
      <family val="2"/>
    </font>
    <font>
      <sz val="12"/>
      <name val="Arial"/>
      <family val="2"/>
    </font>
    <font>
      <b/>
      <sz val="10"/>
      <color indexed="8"/>
      <name val="Arial"/>
      <family val="2"/>
    </font>
  </fonts>
  <fills count="8">
    <fill>
      <patternFill patternType="none"/>
    </fill>
    <fill>
      <patternFill patternType="gray125"/>
    </fill>
    <fill>
      <patternFill patternType="solid">
        <fgColor indexed="52"/>
        <bgColor indexed="64"/>
      </patternFill>
    </fill>
    <fill>
      <patternFill patternType="solid">
        <fgColor indexed="50"/>
        <bgColor indexed="64"/>
      </patternFill>
    </fill>
    <fill>
      <patternFill patternType="solid">
        <fgColor indexed="44"/>
        <bgColor indexed="64"/>
      </patternFill>
    </fill>
    <fill>
      <patternFill patternType="solid">
        <fgColor indexed="49"/>
        <bgColor indexed="64"/>
      </patternFill>
    </fill>
    <fill>
      <patternFill patternType="solid">
        <fgColor indexed="22"/>
        <bgColor indexed="64"/>
      </patternFill>
    </fill>
    <fill>
      <patternFill patternType="solid">
        <fgColor indexed="45"/>
        <bgColor indexed="64"/>
      </patternFill>
    </fill>
  </fills>
  <borders count="7">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3">
    <xf numFmtId="0" fontId="0" fillId="0" borderId="0" xfId="0"/>
    <xf numFmtId="0" fontId="0" fillId="0" borderId="0" xfId="0" applyProtection="1">
      <protection locked="0"/>
    </xf>
    <xf numFmtId="0" fontId="0" fillId="0" borderId="0" xfId="0" applyProtection="1"/>
    <xf numFmtId="0" fontId="5" fillId="0" borderId="0" xfId="0" applyFont="1" applyProtection="1"/>
    <xf numFmtId="0" fontId="0" fillId="0" borderId="0" xfId="0" applyAlignment="1" applyProtection="1">
      <alignment wrapText="1"/>
    </xf>
    <xf numFmtId="0" fontId="5" fillId="0" borderId="0" xfId="0" applyFont="1" applyBorder="1" applyAlignment="1" applyProtection="1">
      <alignment horizontal="right"/>
    </xf>
    <xf numFmtId="0" fontId="9" fillId="0" borderId="0" xfId="0" applyFont="1"/>
    <xf numFmtId="0" fontId="10" fillId="0" borderId="0" xfId="0" applyFont="1"/>
    <xf numFmtId="0" fontId="12" fillId="0" borderId="0" xfId="0" applyFont="1"/>
    <xf numFmtId="0" fontId="5" fillId="0" borderId="0" xfId="0" applyFont="1" applyBorder="1"/>
    <xf numFmtId="0" fontId="5" fillId="0" borderId="0" xfId="0" applyFont="1"/>
    <xf numFmtId="0" fontId="5" fillId="0" borderId="0" xfId="0" applyFont="1" applyAlignment="1" applyProtection="1">
      <alignment horizontal="right"/>
    </xf>
    <xf numFmtId="0" fontId="0" fillId="0" borderId="0" xfId="0" applyAlignment="1" applyProtection="1">
      <alignment horizontal="right"/>
    </xf>
    <xf numFmtId="0" fontId="0" fillId="0" borderId="0" xfId="0" applyBorder="1" applyAlignment="1" applyProtection="1">
      <alignment horizontal="right"/>
    </xf>
    <xf numFmtId="0" fontId="0" fillId="0" borderId="0" xfId="0" applyAlignment="1" applyProtection="1">
      <alignment horizontal="right" wrapText="1"/>
    </xf>
    <xf numFmtId="0" fontId="0" fillId="0" borderId="1" xfId="0" applyBorder="1" applyProtection="1"/>
    <xf numFmtId="0" fontId="5" fillId="0" borderId="1" xfId="0" applyFont="1" applyBorder="1" applyAlignment="1" applyProtection="1">
      <alignment horizontal="right"/>
    </xf>
    <xf numFmtId="0" fontId="7" fillId="0" borderId="0" xfId="0" applyFont="1" applyProtection="1"/>
    <xf numFmtId="0" fontId="0" fillId="0" borderId="0" xfId="0" applyNumberFormat="1" applyProtection="1"/>
    <xf numFmtId="0" fontId="6" fillId="0" borderId="0" xfId="0" applyFont="1" applyAlignment="1" applyProtection="1">
      <alignment horizontal="center" wrapText="1"/>
    </xf>
    <xf numFmtId="0" fontId="6" fillId="2" borderId="0" xfId="0" applyFont="1" applyFill="1" applyAlignment="1" applyProtection="1">
      <alignment horizontal="center" wrapText="1"/>
    </xf>
    <xf numFmtId="0" fontId="1" fillId="2" borderId="2" xfId="0" applyFont="1" applyFill="1" applyBorder="1" applyProtection="1"/>
    <xf numFmtId="0" fontId="0" fillId="0" borderId="0" xfId="0" applyAlignment="1" applyProtection="1">
      <alignment vertical="top"/>
    </xf>
    <xf numFmtId="0" fontId="0" fillId="0" borderId="0" xfId="0" applyAlignment="1" applyProtection="1"/>
    <xf numFmtId="2" fontId="0" fillId="0" borderId="0" xfId="0" applyNumberFormat="1" applyProtection="1"/>
    <xf numFmtId="2" fontId="0" fillId="0" borderId="0" xfId="0" applyNumberFormat="1" applyAlignment="1" applyProtection="1"/>
    <xf numFmtId="0" fontId="3" fillId="0" borderId="0" xfId="0" applyFont="1" applyProtection="1"/>
    <xf numFmtId="0" fontId="0" fillId="0" borderId="0" xfId="0" applyFill="1" applyAlignment="1" applyProtection="1"/>
    <xf numFmtId="0" fontId="0" fillId="0" borderId="0" xfId="0" applyFill="1" applyProtection="1"/>
    <xf numFmtId="0" fontId="0" fillId="0" borderId="3" xfId="0" applyBorder="1" applyAlignment="1" applyProtection="1">
      <alignment horizontal="center" vertical="top" wrapText="1"/>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0" xfId="0" applyAlignment="1" applyProtection="1">
      <protection locked="0"/>
    </xf>
    <xf numFmtId="0" fontId="5" fillId="3" borderId="6" xfId="0" applyFont="1" applyFill="1" applyBorder="1" applyAlignment="1" applyProtection="1">
      <alignment horizontal="center"/>
      <protection locked="0"/>
    </xf>
    <xf numFmtId="0" fontId="5" fillId="3" borderId="3" xfId="0" applyFont="1" applyFill="1" applyBorder="1" applyAlignment="1" applyProtection="1">
      <alignment horizontal="center" vertical="top" wrapText="1"/>
      <protection locked="0"/>
    </xf>
    <xf numFmtId="0" fontId="5" fillId="3" borderId="5" xfId="0" applyFont="1" applyFill="1" applyBorder="1" applyProtection="1">
      <protection locked="0"/>
    </xf>
    <xf numFmtId="0" fontId="0" fillId="0" borderId="6" xfId="0" applyBorder="1" applyAlignment="1" applyProtection="1">
      <alignment horizontal="center"/>
      <protection locked="0"/>
    </xf>
    <xf numFmtId="0" fontId="5" fillId="3" borderId="6" xfId="0" applyFont="1" applyFill="1" applyBorder="1" applyAlignment="1" applyProtection="1">
      <alignment horizontal="center" vertical="top" wrapText="1"/>
      <protection locked="0"/>
    </xf>
    <xf numFmtId="0" fontId="5" fillId="3" borderId="6" xfId="0" applyFont="1" applyFill="1" applyBorder="1" applyProtection="1">
      <protection locked="0"/>
    </xf>
    <xf numFmtId="0" fontId="14" fillId="0" borderId="0" xfId="0" applyFont="1" applyAlignment="1" applyProtection="1">
      <alignment horizontal="center"/>
      <protection locked="0"/>
    </xf>
    <xf numFmtId="0" fontId="7" fillId="0" borderId="0" xfId="0" applyFont="1"/>
    <xf numFmtId="0" fontId="15" fillId="0" borderId="0" xfId="0" applyFont="1"/>
    <xf numFmtId="0" fontId="0" fillId="4" borderId="3" xfId="0" applyFill="1" applyBorder="1" applyAlignment="1" applyProtection="1">
      <alignment horizontal="center"/>
      <protection locked="0"/>
    </xf>
    <xf numFmtId="0" fontId="0" fillId="4" borderId="3" xfId="0" applyFill="1" applyBorder="1" applyAlignment="1" applyProtection="1">
      <alignment horizontal="center" vertical="top"/>
      <protection locked="0"/>
    </xf>
    <xf numFmtId="0" fontId="0" fillId="4" borderId="5" xfId="0" applyFill="1" applyBorder="1" applyAlignment="1" applyProtection="1">
      <alignment horizontal="center" vertical="top"/>
      <protection locked="0"/>
    </xf>
    <xf numFmtId="0" fontId="0" fillId="0" borderId="6" xfId="0" applyFill="1" applyBorder="1" applyAlignment="1" applyProtection="1">
      <alignment horizontal="right"/>
      <protection locked="0"/>
    </xf>
    <xf numFmtId="0" fontId="0" fillId="0" borderId="5" xfId="0" applyFill="1" applyBorder="1" applyAlignment="1" applyProtection="1">
      <alignment horizontal="right"/>
      <protection locked="0"/>
    </xf>
    <xf numFmtId="0" fontId="16" fillId="0" borderId="0" xfId="0" applyFont="1" applyAlignment="1"/>
    <xf numFmtId="0" fontId="1" fillId="0" borderId="0" xfId="0" applyFont="1" applyAlignment="1"/>
    <xf numFmtId="0" fontId="0" fillId="0" borderId="0" xfId="0" applyAlignment="1">
      <alignment vertical="top"/>
    </xf>
    <xf numFmtId="0" fontId="0" fillId="0" borderId="0" xfId="0" applyAlignment="1"/>
    <xf numFmtId="0" fontId="2" fillId="0" borderId="0" xfId="0" applyFont="1" applyAlignment="1">
      <alignment vertical="top"/>
    </xf>
    <xf numFmtId="0" fontId="0" fillId="0" borderId="0" xfId="0" applyAlignment="1">
      <alignment horizontal="left" vertical="top"/>
    </xf>
    <xf numFmtId="178" fontId="3" fillId="0" borderId="0" xfId="0" applyNumberFormat="1" applyFont="1" applyAlignment="1" applyProtection="1">
      <alignment horizontal="left" vertical="top"/>
    </xf>
    <xf numFmtId="0" fontId="7" fillId="0" borderId="0" xfId="0" applyFont="1" applyAlignment="1">
      <alignment horizontal="justify"/>
    </xf>
    <xf numFmtId="178" fontId="3" fillId="0" borderId="0" xfId="0" applyNumberFormat="1" applyFont="1" applyAlignment="1" applyProtection="1">
      <alignment vertical="top"/>
    </xf>
    <xf numFmtId="0" fontId="4" fillId="0" borderId="0" xfId="0" applyFont="1" applyAlignment="1">
      <alignment vertical="top"/>
    </xf>
    <xf numFmtId="0" fontId="5" fillId="0" borderId="0" xfId="0" applyFont="1" applyAlignment="1">
      <alignment vertical="top"/>
    </xf>
    <xf numFmtId="0" fontId="0" fillId="5" borderId="0" xfId="0" applyFill="1" applyAlignment="1" applyProtection="1">
      <alignment horizontal="right"/>
      <protection locked="0"/>
    </xf>
    <xf numFmtId="0" fontId="0" fillId="5" borderId="0" xfId="0" applyFill="1" applyBorder="1" applyAlignment="1" applyProtection="1">
      <alignment horizontal="right"/>
      <protection locked="0"/>
    </xf>
    <xf numFmtId="0" fontId="0" fillId="4" borderId="0" xfId="0" applyFill="1" applyAlignment="1" applyProtection="1">
      <alignment horizontal="right"/>
      <protection locked="0"/>
    </xf>
    <xf numFmtId="0" fontId="0" fillId="4" borderId="0" xfId="0" applyFill="1" applyBorder="1" applyAlignment="1" applyProtection="1">
      <alignment horizontal="right"/>
      <protection locked="0"/>
    </xf>
    <xf numFmtId="0" fontId="0" fillId="6" borderId="0" xfId="0" applyFill="1" applyAlignment="1" applyProtection="1">
      <alignment horizontal="right"/>
      <protection locked="0"/>
    </xf>
    <xf numFmtId="0" fontId="0" fillId="6" borderId="0" xfId="0" applyFill="1" applyBorder="1" applyAlignment="1" applyProtection="1">
      <alignment horizontal="right"/>
      <protection locked="0"/>
    </xf>
    <xf numFmtId="0" fontId="0" fillId="0" borderId="0" xfId="0" applyFill="1" applyAlignment="1" applyProtection="1">
      <alignment vertical="top"/>
      <protection locked="0"/>
    </xf>
    <xf numFmtId="0" fontId="2" fillId="0" borderId="0" xfId="0" applyFont="1" applyFill="1" applyAlignment="1" applyProtection="1">
      <alignment vertical="top"/>
      <protection locked="0"/>
    </xf>
    <xf numFmtId="0" fontId="0" fillId="0" borderId="0" xfId="0" applyFill="1" applyAlignment="1" applyProtection="1">
      <protection locked="0"/>
    </xf>
    <xf numFmtId="0" fontId="0" fillId="0" borderId="0" xfId="0" applyFill="1" applyAlignment="1" applyProtection="1">
      <alignment vertical="top"/>
    </xf>
    <xf numFmtId="0" fontId="5" fillId="0" borderId="0" xfId="0" applyFont="1" applyAlignment="1" applyProtection="1">
      <alignment horizontal="right"/>
      <protection locked="0"/>
    </xf>
    <xf numFmtId="0" fontId="0" fillId="0" borderId="0" xfId="0" applyAlignment="1" applyProtection="1">
      <alignment horizontal="left"/>
    </xf>
    <xf numFmtId="2" fontId="0" fillId="0" borderId="0" xfId="0" applyNumberFormat="1" applyAlignment="1" applyProtection="1">
      <alignment horizontal="left"/>
    </xf>
    <xf numFmtId="0" fontId="7" fillId="0" borderId="0" xfId="0" applyFont="1" applyAlignment="1" applyProtection="1">
      <alignment horizontal="left"/>
    </xf>
    <xf numFmtId="0" fontId="3" fillId="0" borderId="0" xfId="0" applyFont="1" applyAlignment="1" applyProtection="1">
      <alignment horizontal="left"/>
    </xf>
    <xf numFmtId="0" fontId="0" fillId="0" borderId="0" xfId="0" applyNumberFormat="1" applyAlignment="1" applyProtection="1">
      <alignment horizontal="left"/>
    </xf>
    <xf numFmtId="0" fontId="6" fillId="2" borderId="1" xfId="0" applyFont="1" applyFill="1" applyBorder="1" applyAlignment="1" applyProtection="1">
      <alignment horizontal="center" wrapText="1"/>
    </xf>
    <xf numFmtId="0" fontId="6" fillId="2" borderId="1" xfId="0" applyFont="1" applyFill="1" applyBorder="1"/>
    <xf numFmtId="0" fontId="6" fillId="2" borderId="1" xfId="0" applyFont="1" applyFill="1" applyBorder="1" applyProtection="1"/>
    <xf numFmtId="0" fontId="0" fillId="7" borderId="0" xfId="0" applyFill="1" applyAlignment="1" applyProtection="1">
      <alignment horizontal="right"/>
      <protection locked="0"/>
    </xf>
    <xf numFmtId="0" fontId="0" fillId="7" borderId="0" xfId="0" applyFill="1" applyBorder="1" applyAlignment="1" applyProtection="1">
      <alignment horizontal="right"/>
      <protection locked="0"/>
    </xf>
    <xf numFmtId="16" fontId="0" fillId="7" borderId="0" xfId="0" applyNumberFormat="1" applyFill="1" applyProtection="1">
      <protection locked="0"/>
    </xf>
    <xf numFmtId="0" fontId="0" fillId="0" borderId="0" xfId="0" applyAlignment="1">
      <alignment wrapText="1"/>
    </xf>
    <xf numFmtId="0" fontId="0" fillId="0" borderId="0" xfId="0" applyAlignment="1">
      <alignment horizontal="left" wrapText="1"/>
    </xf>
    <xf numFmtId="0" fontId="7" fillId="0" borderId="0" xfId="0" applyFont="1" applyAlignment="1">
      <alignment vertical="top" wrapText="1"/>
    </xf>
  </cellXfs>
  <cellStyles count="1">
    <cellStyle name="Normal" xfId="0" builtinId="0"/>
  </cellStyles>
  <dxfs count="3">
    <dxf>
      <font>
        <condense val="0"/>
        <extend val="0"/>
        <color indexed="50"/>
      </font>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548640</xdr:colOff>
          <xdr:row>10</xdr:row>
          <xdr:rowOff>76200</xdr:rowOff>
        </xdr:from>
        <xdr:to>
          <xdr:col>1</xdr:col>
          <xdr:colOff>754380</xdr:colOff>
          <xdr:row>12</xdr:row>
          <xdr:rowOff>121920</xdr:rowOff>
        </xdr:to>
        <xdr:sp macro="" textlink="">
          <xdr:nvSpPr>
            <xdr:cNvPr id="3112" name="Button 40" hidden="1">
              <a:extLst>
                <a:ext uri="{63B3BB69-23CF-44E3-9099-C40C66FF867C}">
                  <a14:compatExt spid="_x0000_s3112"/>
                </a:ext>
                <a:ext uri="{FF2B5EF4-FFF2-40B4-BE49-F238E27FC236}">
                  <a16:creationId xmlns:a16="http://schemas.microsoft.com/office/drawing/2014/main" id="{4BB84A99-4A55-6E4F-3CD6-3A8AABCE485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0000"/>
                  </a:solidFill>
                  <a:latin typeface="Arial"/>
                  <a:cs typeface="Arial"/>
                </a:rPr>
                <a:t>Show All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3</xdr:col>
          <xdr:colOff>114300</xdr:colOff>
          <xdr:row>10</xdr:row>
          <xdr:rowOff>76200</xdr:rowOff>
        </xdr:from>
        <xdr:to>
          <xdr:col>3</xdr:col>
          <xdr:colOff>1249680</xdr:colOff>
          <xdr:row>12</xdr:row>
          <xdr:rowOff>121920</xdr:rowOff>
        </xdr:to>
        <xdr:sp macro="" textlink="">
          <xdr:nvSpPr>
            <xdr:cNvPr id="3114" name="Button 42" hidden="1">
              <a:extLst>
                <a:ext uri="{63B3BB69-23CF-44E3-9099-C40C66FF867C}">
                  <a14:compatExt spid="_x0000_s3114"/>
                </a:ext>
                <a:ext uri="{FF2B5EF4-FFF2-40B4-BE49-F238E27FC236}">
                  <a16:creationId xmlns:a16="http://schemas.microsoft.com/office/drawing/2014/main" id="{05DF871B-38ED-8BB5-E6E6-80F83C187C1D}"/>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0000"/>
                  </a:solidFill>
                  <a:latin typeface="Arial"/>
                  <a:cs typeface="Arial"/>
                </a:rPr>
                <a:t>Show Selected Data</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IV2032"/>
  <sheetViews>
    <sheetView workbookViewId="0"/>
  </sheetViews>
  <sheetFormatPr defaultColWidth="9.109375" defaultRowHeight="13.2"/>
  <cols>
    <col min="1" max="1" width="9.109375" style="2"/>
    <col min="2" max="2" width="12.6640625" style="2" customWidth="1"/>
    <col min="3" max="3" width="21.109375" style="2" bestFit="1" customWidth="1"/>
    <col min="4" max="4" width="14.88671875" style="2" customWidth="1"/>
    <col min="5" max="5" width="11.5546875" style="2" customWidth="1"/>
    <col min="6" max="6" width="14.6640625" style="2" customWidth="1"/>
    <col min="7" max="7" width="15.33203125" style="2" bestFit="1" customWidth="1"/>
    <col min="8" max="8" width="13.88671875" style="2" customWidth="1"/>
    <col min="9" max="9" width="9.6640625" style="2" bestFit="1" customWidth="1"/>
    <col min="10" max="10" width="20.88671875" style="2" customWidth="1"/>
    <col min="11" max="11" width="14.5546875" style="2" customWidth="1"/>
    <col min="12" max="12" width="0" style="2" hidden="1" customWidth="1"/>
    <col min="13" max="13" width="11.88671875" style="2" hidden="1" customWidth="1"/>
    <col min="14" max="14" width="0" style="2" hidden="1" customWidth="1"/>
    <col min="15" max="15" width="19.109375" style="2" hidden="1" customWidth="1"/>
    <col min="16" max="16" width="30.6640625" style="2" hidden="1" customWidth="1"/>
    <col min="17" max="18" width="22.5546875" style="2" hidden="1" customWidth="1"/>
    <col min="19" max="19" width="15.109375" style="2" hidden="1" customWidth="1"/>
    <col min="20" max="20" width="32.5546875" style="2" hidden="1" customWidth="1"/>
    <col min="21" max="21" width="0" style="2" hidden="1" customWidth="1"/>
    <col min="22" max="16384" width="9.109375" style="2"/>
  </cols>
  <sheetData>
    <row r="2" spans="1:21" ht="79.8" thickBot="1">
      <c r="A2" s="74" t="s">
        <v>34</v>
      </c>
      <c r="B2" s="74" t="s">
        <v>35</v>
      </c>
      <c r="C2" s="74" t="s">
        <v>36</v>
      </c>
      <c r="D2" s="74" t="s">
        <v>37</v>
      </c>
      <c r="E2" s="76" t="s">
        <v>2</v>
      </c>
      <c r="F2" s="75" t="s">
        <v>173</v>
      </c>
      <c r="G2" s="74" t="s">
        <v>3</v>
      </c>
      <c r="H2" s="74" t="s">
        <v>38</v>
      </c>
      <c r="I2" s="74" t="s">
        <v>4</v>
      </c>
      <c r="J2" s="74" t="s">
        <v>5</v>
      </c>
      <c r="K2" s="74" t="s">
        <v>39</v>
      </c>
      <c r="L2" s="20" t="s">
        <v>40</v>
      </c>
      <c r="M2" s="20" t="s">
        <v>41</v>
      </c>
      <c r="N2" s="20" t="s">
        <v>42</v>
      </c>
      <c r="O2" s="20" t="s">
        <v>43</v>
      </c>
      <c r="P2" s="19" t="s">
        <v>44</v>
      </c>
      <c r="Q2" s="19" t="s">
        <v>45</v>
      </c>
      <c r="R2" s="19" t="s">
        <v>46</v>
      </c>
      <c r="S2" s="19" t="s">
        <v>47</v>
      </c>
      <c r="T2" s="19" t="s">
        <v>48</v>
      </c>
      <c r="U2" s="19" t="s">
        <v>49</v>
      </c>
    </row>
    <row r="4" spans="1:21" ht="12.75" customHeight="1">
      <c r="A4" s="48">
        <v>1</v>
      </c>
      <c r="B4" s="49" t="s">
        <v>67</v>
      </c>
      <c r="C4" s="50" t="s">
        <v>50</v>
      </c>
      <c r="D4" s="49" t="s">
        <v>158</v>
      </c>
      <c r="E4" s="49" t="s">
        <v>51</v>
      </c>
      <c r="F4" s="49" t="s">
        <v>53</v>
      </c>
      <c r="G4" s="49" t="s">
        <v>68</v>
      </c>
      <c r="H4" s="48" t="s">
        <v>159</v>
      </c>
      <c r="I4" s="49" t="s">
        <v>69</v>
      </c>
      <c r="J4" s="49" t="s">
        <v>70</v>
      </c>
      <c r="K4" s="50" t="s">
        <v>274</v>
      </c>
      <c r="L4" s="81" t="s">
        <v>285</v>
      </c>
      <c r="M4" s="50" t="s">
        <v>276</v>
      </c>
      <c r="N4" s="49" t="s">
        <v>277</v>
      </c>
      <c r="O4" s="49"/>
      <c r="P4" s="50" t="s">
        <v>72</v>
      </c>
      <c r="Q4" s="50" t="s">
        <v>73</v>
      </c>
      <c r="R4" s="23"/>
      <c r="S4" s="23"/>
      <c r="T4" s="23"/>
    </row>
    <row r="5" spans="1:21" ht="12.75" customHeight="1">
      <c r="A5" s="48">
        <v>2</v>
      </c>
      <c r="B5" s="49" t="s">
        <v>67</v>
      </c>
      <c r="C5" s="50" t="s">
        <v>50</v>
      </c>
      <c r="D5" s="49" t="s">
        <v>158</v>
      </c>
      <c r="E5" s="49" t="s">
        <v>51</v>
      </c>
      <c r="F5" s="49" t="s">
        <v>53</v>
      </c>
      <c r="G5" s="49" t="s">
        <v>75</v>
      </c>
      <c r="H5" s="48" t="s">
        <v>159</v>
      </c>
      <c r="I5" s="49" t="s">
        <v>69</v>
      </c>
      <c r="J5" s="49" t="s">
        <v>70</v>
      </c>
      <c r="K5" s="50" t="s">
        <v>274</v>
      </c>
      <c r="L5" s="80" t="s">
        <v>275</v>
      </c>
      <c r="M5" s="50"/>
      <c r="N5" s="49" t="s">
        <v>277</v>
      </c>
      <c r="O5" s="49"/>
      <c r="P5" s="50" t="s">
        <v>72</v>
      </c>
      <c r="Q5" s="50" t="s">
        <v>73</v>
      </c>
      <c r="R5" s="23"/>
      <c r="S5" s="23"/>
      <c r="T5" s="23"/>
    </row>
    <row r="6" spans="1:21" ht="12.75" customHeight="1">
      <c r="A6" s="48">
        <v>3</v>
      </c>
      <c r="B6" s="49" t="s">
        <v>67</v>
      </c>
      <c r="C6" s="50" t="s">
        <v>50</v>
      </c>
      <c r="D6" s="49" t="s">
        <v>158</v>
      </c>
      <c r="E6" s="49" t="s">
        <v>51</v>
      </c>
      <c r="F6" s="50" t="s">
        <v>160</v>
      </c>
      <c r="G6" s="49" t="s">
        <v>74</v>
      </c>
      <c r="H6" s="48" t="s">
        <v>159</v>
      </c>
      <c r="I6" s="49" t="s">
        <v>69</v>
      </c>
      <c r="J6" s="49" t="s">
        <v>70</v>
      </c>
      <c r="K6" s="50" t="s">
        <v>274</v>
      </c>
      <c r="L6" s="80" t="s">
        <v>275</v>
      </c>
      <c r="M6" s="50"/>
      <c r="N6" s="49" t="s">
        <v>277</v>
      </c>
      <c r="O6" s="49"/>
      <c r="P6" s="50" t="s">
        <v>72</v>
      </c>
      <c r="Q6" s="50" t="s">
        <v>73</v>
      </c>
      <c r="R6" s="23"/>
      <c r="S6" s="23"/>
      <c r="T6" s="23"/>
    </row>
    <row r="7" spans="1:21" ht="12.75" customHeight="1">
      <c r="A7" s="48">
        <v>4</v>
      </c>
      <c r="B7" s="49" t="s">
        <v>67</v>
      </c>
      <c r="C7" s="50" t="s">
        <v>50</v>
      </c>
      <c r="D7" s="49" t="s">
        <v>158</v>
      </c>
      <c r="E7" s="49" t="s">
        <v>52</v>
      </c>
      <c r="F7" s="49" t="s">
        <v>53</v>
      </c>
      <c r="G7" s="49" t="s">
        <v>75</v>
      </c>
      <c r="H7" s="49" t="s">
        <v>76</v>
      </c>
      <c r="I7" s="49" t="s">
        <v>69</v>
      </c>
      <c r="J7" s="49" t="s">
        <v>77</v>
      </c>
      <c r="K7" s="50" t="s">
        <v>78</v>
      </c>
      <c r="L7" s="49" t="s">
        <v>79</v>
      </c>
      <c r="M7" s="50" t="s">
        <v>80</v>
      </c>
      <c r="N7" s="49" t="s">
        <v>81</v>
      </c>
      <c r="O7" s="49"/>
      <c r="P7" s="50" t="s">
        <v>82</v>
      </c>
      <c r="Q7" s="50"/>
      <c r="R7" s="23"/>
      <c r="S7" s="23"/>
      <c r="T7" s="23"/>
    </row>
    <row r="8" spans="1:21" ht="12.75" customHeight="1">
      <c r="A8" s="48">
        <v>5</v>
      </c>
      <c r="B8" s="49" t="s">
        <v>67</v>
      </c>
      <c r="C8" s="50" t="s">
        <v>50</v>
      </c>
      <c r="D8" s="49" t="s">
        <v>158</v>
      </c>
      <c r="E8" s="49" t="s">
        <v>52</v>
      </c>
      <c r="F8" s="49" t="s">
        <v>53</v>
      </c>
      <c r="G8" s="49" t="s">
        <v>68</v>
      </c>
      <c r="H8" s="49" t="s">
        <v>76</v>
      </c>
      <c r="I8" s="49" t="s">
        <v>69</v>
      </c>
      <c r="J8" s="49" t="s">
        <v>77</v>
      </c>
      <c r="K8" s="50" t="s">
        <v>78</v>
      </c>
      <c r="L8" s="49" t="s">
        <v>79</v>
      </c>
      <c r="M8" s="50" t="s">
        <v>80</v>
      </c>
      <c r="N8" s="49" t="s">
        <v>81</v>
      </c>
      <c r="O8" s="49"/>
      <c r="P8" s="50" t="s">
        <v>82</v>
      </c>
      <c r="Q8" s="50"/>
      <c r="R8" s="23"/>
      <c r="S8" s="23"/>
      <c r="T8" s="23"/>
    </row>
    <row r="9" spans="1:21" ht="12.75" customHeight="1">
      <c r="A9" s="48">
        <v>6</v>
      </c>
      <c r="B9" s="49" t="s">
        <v>67</v>
      </c>
      <c r="C9" s="50" t="s">
        <v>50</v>
      </c>
      <c r="D9" s="49" t="s">
        <v>158</v>
      </c>
      <c r="E9" s="49" t="s">
        <v>52</v>
      </c>
      <c r="F9" s="49" t="s">
        <v>160</v>
      </c>
      <c r="G9" s="49" t="s">
        <v>84</v>
      </c>
      <c r="H9" s="49" t="s">
        <v>76</v>
      </c>
      <c r="I9" s="49" t="s">
        <v>69</v>
      </c>
      <c r="J9" s="49" t="s">
        <v>77</v>
      </c>
      <c r="K9" s="50" t="s">
        <v>78</v>
      </c>
      <c r="L9" s="49" t="s">
        <v>79</v>
      </c>
      <c r="M9" s="50" t="s">
        <v>80</v>
      </c>
      <c r="N9" s="49" t="s">
        <v>81</v>
      </c>
      <c r="O9" s="49"/>
      <c r="P9" s="50" t="s">
        <v>82</v>
      </c>
      <c r="Q9" s="50"/>
      <c r="R9" s="23"/>
      <c r="S9" s="23"/>
      <c r="T9" s="23"/>
    </row>
    <row r="10" spans="1:21" ht="12.75" customHeight="1">
      <c r="A10" s="48">
        <v>7</v>
      </c>
      <c r="B10" s="49" t="s">
        <v>67</v>
      </c>
      <c r="C10" s="50" t="s">
        <v>50</v>
      </c>
      <c r="D10" s="49" t="s">
        <v>158</v>
      </c>
      <c r="E10" s="49" t="s">
        <v>52</v>
      </c>
      <c r="F10" s="49" t="s">
        <v>160</v>
      </c>
      <c r="G10" s="49" t="s">
        <v>85</v>
      </c>
      <c r="H10" s="49" t="s">
        <v>76</v>
      </c>
      <c r="I10" s="49" t="s">
        <v>69</v>
      </c>
      <c r="J10" s="49" t="s">
        <v>77</v>
      </c>
      <c r="K10" s="50" t="s">
        <v>78</v>
      </c>
      <c r="L10" s="49" t="s">
        <v>79</v>
      </c>
      <c r="M10" s="50" t="s">
        <v>80</v>
      </c>
      <c r="N10" s="49" t="s">
        <v>81</v>
      </c>
      <c r="O10" s="49"/>
      <c r="P10" s="50" t="s">
        <v>82</v>
      </c>
      <c r="Q10" s="50"/>
      <c r="R10" s="23"/>
      <c r="S10" s="23"/>
      <c r="T10" s="23"/>
    </row>
    <row r="11" spans="1:21" ht="12.75" customHeight="1">
      <c r="A11" s="48">
        <v>8</v>
      </c>
      <c r="B11" s="49" t="s">
        <v>67</v>
      </c>
      <c r="C11" s="50" t="s">
        <v>50</v>
      </c>
      <c r="D11" s="49" t="s">
        <v>158</v>
      </c>
      <c r="E11" s="49" t="s">
        <v>0</v>
      </c>
      <c r="F11" s="49" t="s">
        <v>160</v>
      </c>
      <c r="G11" s="51" t="s">
        <v>86</v>
      </c>
      <c r="H11" s="50" t="s">
        <v>87</v>
      </c>
      <c r="I11" s="52" t="s">
        <v>107</v>
      </c>
      <c r="J11" s="49" t="s">
        <v>280</v>
      </c>
      <c r="K11" s="50" t="s">
        <v>88</v>
      </c>
      <c r="L11" s="49" t="s">
        <v>89</v>
      </c>
      <c r="M11" s="50" t="s">
        <v>90</v>
      </c>
      <c r="N11" s="50" t="s">
        <v>278</v>
      </c>
      <c r="O11" s="50"/>
      <c r="P11" s="50" t="s">
        <v>91</v>
      </c>
      <c r="Q11" s="50" t="s">
        <v>92</v>
      </c>
      <c r="R11" s="23"/>
      <c r="S11" s="23"/>
      <c r="T11" s="23"/>
    </row>
    <row r="12" spans="1:21" ht="12.75" customHeight="1">
      <c r="A12" s="48">
        <v>9</v>
      </c>
      <c r="B12" s="49" t="s">
        <v>67</v>
      </c>
      <c r="C12" s="50" t="s">
        <v>50</v>
      </c>
      <c r="D12" s="49" t="s">
        <v>158</v>
      </c>
      <c r="E12" s="49" t="s">
        <v>0</v>
      </c>
      <c r="F12" s="49" t="s">
        <v>160</v>
      </c>
      <c r="G12" s="51" t="s">
        <v>93</v>
      </c>
      <c r="H12" s="50" t="s">
        <v>87</v>
      </c>
      <c r="I12" s="52" t="s">
        <v>107</v>
      </c>
      <c r="J12" s="49" t="s">
        <v>286</v>
      </c>
      <c r="K12" s="50" t="s">
        <v>88</v>
      </c>
      <c r="L12" s="49" t="s">
        <v>89</v>
      </c>
      <c r="M12" s="50" t="s">
        <v>90</v>
      </c>
      <c r="N12" s="50" t="s">
        <v>278</v>
      </c>
      <c r="O12" s="50"/>
      <c r="P12" s="50" t="s">
        <v>91</v>
      </c>
      <c r="Q12" s="50" t="s">
        <v>92</v>
      </c>
      <c r="R12" s="23"/>
      <c r="S12" s="23"/>
      <c r="T12" s="23"/>
    </row>
    <row r="13" spans="1:21" ht="12.75" customHeight="1">
      <c r="A13" s="48">
        <v>10</v>
      </c>
      <c r="B13" s="49" t="s">
        <v>67</v>
      </c>
      <c r="C13" s="49" t="s">
        <v>1</v>
      </c>
      <c r="D13"/>
      <c r="E13" s="49" t="s">
        <v>54</v>
      </c>
      <c r="F13" s="49" t="s">
        <v>53</v>
      </c>
      <c r="G13" s="49" t="s">
        <v>68</v>
      </c>
      <c r="H13" s="49" t="s">
        <v>161</v>
      </c>
      <c r="I13" s="49" t="s">
        <v>69</v>
      </c>
      <c r="J13" s="50" t="s">
        <v>162</v>
      </c>
      <c r="K13" s="49" t="s">
        <v>94</v>
      </c>
      <c r="L13" s="49" t="s">
        <v>95</v>
      </c>
      <c r="M13" s="50" t="s">
        <v>90</v>
      </c>
      <c r="N13" s="50" t="s">
        <v>96</v>
      </c>
      <c r="O13" s="50"/>
      <c r="P13" s="50" t="s">
        <v>97</v>
      </c>
      <c r="Q13" s="50"/>
      <c r="R13" s="23"/>
      <c r="S13" s="23"/>
      <c r="T13" s="23"/>
    </row>
    <row r="14" spans="1:21" ht="12.75" customHeight="1">
      <c r="A14" s="48">
        <v>11</v>
      </c>
      <c r="B14" s="49" t="s">
        <v>67</v>
      </c>
      <c r="C14" s="49" t="s">
        <v>1</v>
      </c>
      <c r="D14"/>
      <c r="E14" s="49" t="s">
        <v>54</v>
      </c>
      <c r="F14" s="50" t="s">
        <v>53</v>
      </c>
      <c r="G14" s="49" t="s">
        <v>98</v>
      </c>
      <c r="H14" s="49" t="s">
        <v>279</v>
      </c>
      <c r="I14" s="49" t="s">
        <v>69</v>
      </c>
      <c r="J14" s="50" t="s">
        <v>162</v>
      </c>
      <c r="K14" s="49" t="s">
        <v>94</v>
      </c>
      <c r="L14" s="49" t="s">
        <v>95</v>
      </c>
      <c r="M14" s="50" t="s">
        <v>90</v>
      </c>
      <c r="N14" s="50" t="s">
        <v>96</v>
      </c>
      <c r="O14" s="50"/>
      <c r="P14" s="50" t="s">
        <v>97</v>
      </c>
      <c r="Q14" s="50"/>
      <c r="R14" s="23"/>
      <c r="S14" s="23"/>
      <c r="T14" s="23"/>
    </row>
    <row r="15" spans="1:21" ht="12.75" customHeight="1">
      <c r="A15" s="48">
        <v>12</v>
      </c>
      <c r="B15" s="49" t="s">
        <v>67</v>
      </c>
      <c r="C15" s="49" t="s">
        <v>1</v>
      </c>
      <c r="D15" s="49" t="s">
        <v>55</v>
      </c>
      <c r="E15" s="49" t="s">
        <v>0</v>
      </c>
      <c r="F15" s="49"/>
      <c r="G15" s="50"/>
      <c r="H15" s="49" t="s">
        <v>99</v>
      </c>
      <c r="I15" s="53" t="s">
        <v>69</v>
      </c>
      <c r="J15" s="49" t="s">
        <v>280</v>
      </c>
      <c r="K15" s="49" t="s">
        <v>100</v>
      </c>
      <c r="L15" s="49" t="s">
        <v>101</v>
      </c>
      <c r="M15" s="50" t="s">
        <v>90</v>
      </c>
      <c r="N15" s="50" t="s">
        <v>102</v>
      </c>
      <c r="O15" s="50"/>
      <c r="P15" s="54" t="s">
        <v>103</v>
      </c>
      <c r="Q15" s="50" t="s">
        <v>104</v>
      </c>
      <c r="R15" s="23"/>
      <c r="S15" s="23"/>
      <c r="T15" s="23"/>
    </row>
    <row r="16" spans="1:21" ht="12.75" customHeight="1">
      <c r="A16" s="48">
        <v>13</v>
      </c>
      <c r="B16" s="49" t="s">
        <v>67</v>
      </c>
      <c r="C16" s="49" t="s">
        <v>142</v>
      </c>
      <c r="D16" s="49" t="s">
        <v>56</v>
      </c>
      <c r="E16" s="49" t="s">
        <v>0</v>
      </c>
      <c r="F16" s="49"/>
      <c r="G16" s="50"/>
      <c r="H16" s="49"/>
      <c r="I16" s="53" t="s">
        <v>69</v>
      </c>
      <c r="J16" s="55" t="s">
        <v>105</v>
      </c>
      <c r="K16" s="49" t="s">
        <v>100</v>
      </c>
      <c r="L16" s="49" t="s">
        <v>106</v>
      </c>
      <c r="M16" s="50" t="s">
        <v>90</v>
      </c>
      <c r="N16" s="50" t="s">
        <v>102</v>
      </c>
      <c r="O16" s="50"/>
      <c r="P16" s="54" t="s">
        <v>103</v>
      </c>
      <c r="Q16" s="50" t="s">
        <v>104</v>
      </c>
      <c r="R16" s="23"/>
      <c r="S16" s="23"/>
      <c r="T16" s="23"/>
    </row>
    <row r="17" spans="1:200" ht="12.75" customHeight="1">
      <c r="A17" s="48">
        <v>14</v>
      </c>
      <c r="B17" s="49" t="s">
        <v>67</v>
      </c>
      <c r="C17" s="49" t="s">
        <v>1</v>
      </c>
      <c r="D17" s="50"/>
      <c r="E17" s="49" t="s">
        <v>57</v>
      </c>
      <c r="F17" s="49" t="s">
        <v>160</v>
      </c>
      <c r="G17" s="49" t="s">
        <v>84</v>
      </c>
      <c r="H17" s="50" t="s">
        <v>163</v>
      </c>
      <c r="I17" s="52" t="s">
        <v>107</v>
      </c>
      <c r="J17" s="49" t="s">
        <v>70</v>
      </c>
      <c r="K17" s="49" t="s">
        <v>108</v>
      </c>
      <c r="L17" s="49" t="s">
        <v>109</v>
      </c>
      <c r="M17" s="49" t="s">
        <v>164</v>
      </c>
      <c r="N17" s="50" t="s">
        <v>110</v>
      </c>
      <c r="O17" s="50"/>
      <c r="P17" s="50" t="s">
        <v>111</v>
      </c>
      <c r="Q17" s="50" t="s">
        <v>112</v>
      </c>
      <c r="R17" s="23"/>
      <c r="S17" s="23"/>
      <c r="T17" s="23"/>
    </row>
    <row r="18" spans="1:200" ht="12.75" customHeight="1">
      <c r="A18" s="48">
        <v>15</v>
      </c>
      <c r="B18" s="49" t="s">
        <v>113</v>
      </c>
      <c r="C18" s="49" t="s">
        <v>1</v>
      </c>
      <c r="D18" s="50"/>
      <c r="E18" s="49" t="s">
        <v>58</v>
      </c>
      <c r="F18" s="49" t="s">
        <v>160</v>
      </c>
      <c r="G18" s="50" t="s">
        <v>84</v>
      </c>
      <c r="H18" s="49"/>
      <c r="I18" s="49" t="s">
        <v>107</v>
      </c>
      <c r="J18" s="49" t="s">
        <v>165</v>
      </c>
      <c r="K18" s="50" t="s">
        <v>272</v>
      </c>
      <c r="L18" s="50" t="s">
        <v>273</v>
      </c>
      <c r="M18" s="50"/>
      <c r="N18" s="50"/>
      <c r="O18" s="50" t="s">
        <v>114</v>
      </c>
      <c r="P18" s="50" t="s">
        <v>115</v>
      </c>
      <c r="Q18" s="50" t="s">
        <v>116</v>
      </c>
      <c r="GP18" s="24"/>
      <c r="GQ18" s="24"/>
      <c r="GR18" s="24"/>
    </row>
    <row r="19" spans="1:200" ht="12.75" customHeight="1">
      <c r="A19" s="48">
        <v>16</v>
      </c>
      <c r="B19" s="49" t="s">
        <v>67</v>
      </c>
      <c r="C19" s="49" t="s">
        <v>1</v>
      </c>
      <c r="D19" s="50"/>
      <c r="E19" s="49" t="s">
        <v>52</v>
      </c>
      <c r="F19" s="49" t="s">
        <v>160</v>
      </c>
      <c r="G19" s="50" t="s">
        <v>166</v>
      </c>
      <c r="H19" s="50" t="s">
        <v>167</v>
      </c>
      <c r="I19" s="49" t="s">
        <v>69</v>
      </c>
      <c r="J19" s="49" t="s">
        <v>77</v>
      </c>
      <c r="K19" s="49" t="s">
        <v>83</v>
      </c>
      <c r="L19" s="49" t="s">
        <v>117</v>
      </c>
      <c r="M19" s="50" t="s">
        <v>168</v>
      </c>
      <c r="N19" s="49" t="s">
        <v>118</v>
      </c>
      <c r="O19" s="50"/>
      <c r="P19" s="50" t="s">
        <v>82</v>
      </c>
      <c r="Q19" s="50"/>
      <c r="GP19" s="24"/>
      <c r="GQ19" s="24"/>
      <c r="GR19" s="24"/>
    </row>
    <row r="20" spans="1:200" ht="12.75" customHeight="1">
      <c r="A20" s="48">
        <v>17</v>
      </c>
      <c r="B20" s="49" t="s">
        <v>67</v>
      </c>
      <c r="C20" s="49" t="s">
        <v>1</v>
      </c>
      <c r="D20" s="50"/>
      <c r="E20" s="49" t="s">
        <v>0</v>
      </c>
      <c r="F20" s="49" t="s">
        <v>160</v>
      </c>
      <c r="G20" s="50" t="s">
        <v>93</v>
      </c>
      <c r="H20" s="49" t="s">
        <v>119</v>
      </c>
      <c r="I20" s="49" t="s">
        <v>120</v>
      </c>
      <c r="J20" s="49" t="s">
        <v>280</v>
      </c>
      <c r="K20" s="49" t="s">
        <v>121</v>
      </c>
      <c r="L20" s="49" t="s">
        <v>122</v>
      </c>
      <c r="M20" s="50" t="s">
        <v>90</v>
      </c>
      <c r="N20" s="50"/>
      <c r="O20" s="50"/>
      <c r="P20" s="50" t="s">
        <v>123</v>
      </c>
      <c r="Q20" s="50" t="s">
        <v>124</v>
      </c>
      <c r="GP20" s="24"/>
      <c r="GQ20" s="24"/>
      <c r="GR20" s="24"/>
    </row>
    <row r="21" spans="1:200" ht="12.75" customHeight="1">
      <c r="A21" s="48">
        <v>18</v>
      </c>
      <c r="B21" s="49" t="s">
        <v>67</v>
      </c>
      <c r="C21" s="49" t="s">
        <v>1</v>
      </c>
      <c r="D21" s="50"/>
      <c r="E21" s="49" t="s">
        <v>0</v>
      </c>
      <c r="F21" s="49" t="s">
        <v>160</v>
      </c>
      <c r="G21" s="50" t="s">
        <v>125</v>
      </c>
      <c r="H21" s="49" t="s">
        <v>126</v>
      </c>
      <c r="I21" s="49" t="s">
        <v>120</v>
      </c>
      <c r="J21" s="49" t="s">
        <v>280</v>
      </c>
      <c r="K21" s="49" t="s">
        <v>121</v>
      </c>
      <c r="L21" s="49" t="s">
        <v>122</v>
      </c>
      <c r="M21" s="50" t="s">
        <v>90</v>
      </c>
      <c r="N21" s="49"/>
      <c r="O21" s="50"/>
      <c r="P21" s="50" t="s">
        <v>123</v>
      </c>
      <c r="Q21" s="50" t="s">
        <v>124</v>
      </c>
      <c r="GP21" s="24"/>
      <c r="GQ21" s="24"/>
      <c r="GR21" s="24"/>
    </row>
    <row r="22" spans="1:200" ht="12.75" customHeight="1">
      <c r="A22" s="48">
        <v>19</v>
      </c>
      <c r="B22" s="49" t="s">
        <v>67</v>
      </c>
      <c r="C22" s="49" t="s">
        <v>1</v>
      </c>
      <c r="D22" s="50"/>
      <c r="E22" s="49" t="s">
        <v>0</v>
      </c>
      <c r="F22" s="49" t="s">
        <v>160</v>
      </c>
      <c r="G22" s="50" t="s">
        <v>127</v>
      </c>
      <c r="H22" s="49" t="s">
        <v>128</v>
      </c>
      <c r="I22" s="49" t="s">
        <v>120</v>
      </c>
      <c r="J22" s="49" t="s">
        <v>280</v>
      </c>
      <c r="K22" s="49" t="s">
        <v>121</v>
      </c>
      <c r="L22" s="49" t="s">
        <v>122</v>
      </c>
      <c r="M22" s="50" t="s">
        <v>90</v>
      </c>
      <c r="N22" s="50"/>
      <c r="O22" s="50"/>
      <c r="P22" s="50" t="s">
        <v>123</v>
      </c>
      <c r="Q22" s="50" t="s">
        <v>124</v>
      </c>
      <c r="GP22" s="24"/>
      <c r="GQ22" s="24"/>
      <c r="GR22" s="24"/>
    </row>
    <row r="23" spans="1:200" ht="12.75" customHeight="1">
      <c r="A23" s="48">
        <v>20</v>
      </c>
      <c r="B23" s="49" t="s">
        <v>67</v>
      </c>
      <c r="C23" s="49" t="s">
        <v>59</v>
      </c>
      <c r="D23" s="49" t="s">
        <v>169</v>
      </c>
      <c r="E23" s="49" t="s">
        <v>52</v>
      </c>
      <c r="F23" s="49"/>
      <c r="G23" s="49"/>
      <c r="H23" s="49" t="s">
        <v>129</v>
      </c>
      <c r="I23" s="49" t="s">
        <v>69</v>
      </c>
      <c r="J23" s="49" t="s">
        <v>77</v>
      </c>
      <c r="K23" s="49" t="s">
        <v>130</v>
      </c>
      <c r="L23" s="49" t="s">
        <v>131</v>
      </c>
      <c r="M23" s="49" t="s">
        <v>170</v>
      </c>
      <c r="N23" s="50"/>
      <c r="O23" s="49" t="s">
        <v>132</v>
      </c>
      <c r="P23" s="50" t="s">
        <v>82</v>
      </c>
      <c r="Q23" s="50"/>
      <c r="GP23" s="24"/>
      <c r="GQ23" s="24"/>
      <c r="GR23" s="24"/>
    </row>
    <row r="24" spans="1:200" ht="12.75" customHeight="1">
      <c r="A24" s="48">
        <v>21</v>
      </c>
      <c r="B24" s="49" t="s">
        <v>67</v>
      </c>
      <c r="C24" s="50" t="s">
        <v>50</v>
      </c>
      <c r="D24" s="50" t="s">
        <v>60</v>
      </c>
      <c r="E24" s="49" t="s">
        <v>52</v>
      </c>
      <c r="F24" s="49"/>
      <c r="G24"/>
      <c r="H24" s="49"/>
      <c r="I24" s="49" t="s">
        <v>69</v>
      </c>
      <c r="J24" s="49" t="s">
        <v>77</v>
      </c>
      <c r="K24" s="49" t="s">
        <v>78</v>
      </c>
      <c r="L24" s="49" t="s">
        <v>133</v>
      </c>
      <c r="M24" s="49" t="s">
        <v>171</v>
      </c>
      <c r="N24" s="50"/>
      <c r="O24" s="49" t="s">
        <v>134</v>
      </c>
      <c r="P24" s="50" t="s">
        <v>82</v>
      </c>
      <c r="Q24" s="50"/>
      <c r="GP24" s="24"/>
      <c r="GQ24" s="24"/>
      <c r="GR24" s="24"/>
    </row>
    <row r="25" spans="1:200" ht="12.75" customHeight="1">
      <c r="A25" s="48">
        <v>22</v>
      </c>
      <c r="B25" s="49" t="s">
        <v>67</v>
      </c>
      <c r="C25" s="50" t="s">
        <v>50</v>
      </c>
      <c r="D25" s="50" t="s">
        <v>60</v>
      </c>
      <c r="E25" s="49" t="s">
        <v>51</v>
      </c>
      <c r="F25" s="49" t="s">
        <v>53</v>
      </c>
      <c r="G25" s="49" t="s">
        <v>68</v>
      </c>
      <c r="H25" s="48" t="s">
        <v>159</v>
      </c>
      <c r="I25" s="49" t="s">
        <v>69</v>
      </c>
      <c r="J25" s="49" t="s">
        <v>70</v>
      </c>
      <c r="K25" s="50" t="s">
        <v>274</v>
      </c>
      <c r="L25" s="80" t="s">
        <v>287</v>
      </c>
      <c r="M25" s="50" t="s">
        <v>281</v>
      </c>
      <c r="N25" s="49" t="s">
        <v>71</v>
      </c>
      <c r="O25" s="49"/>
      <c r="P25" s="50" t="s">
        <v>72</v>
      </c>
      <c r="Q25" s="50" t="s">
        <v>73</v>
      </c>
      <c r="GP25" s="24"/>
      <c r="GQ25" s="24"/>
      <c r="GR25" s="24"/>
    </row>
    <row r="26" spans="1:200" ht="12.75" customHeight="1">
      <c r="A26" s="48">
        <v>23</v>
      </c>
      <c r="B26" s="49" t="s">
        <v>67</v>
      </c>
      <c r="C26" s="50" t="s">
        <v>50</v>
      </c>
      <c r="D26" s="50" t="s">
        <v>60</v>
      </c>
      <c r="E26" s="49" t="s">
        <v>51</v>
      </c>
      <c r="F26" s="49" t="s">
        <v>53</v>
      </c>
      <c r="G26" s="49" t="s">
        <v>75</v>
      </c>
      <c r="H26" s="48" t="s">
        <v>159</v>
      </c>
      <c r="I26" s="49" t="s">
        <v>69</v>
      </c>
      <c r="J26" s="49" t="s">
        <v>70</v>
      </c>
      <c r="K26" s="50" t="s">
        <v>274</v>
      </c>
      <c r="L26" s="80" t="s">
        <v>287</v>
      </c>
      <c r="M26" s="50" t="s">
        <v>281</v>
      </c>
      <c r="N26" s="49" t="s">
        <v>71</v>
      </c>
      <c r="O26" s="49"/>
      <c r="P26" s="50" t="s">
        <v>72</v>
      </c>
      <c r="Q26" s="50" t="s">
        <v>73</v>
      </c>
      <c r="GP26" s="24"/>
      <c r="GQ26" s="24"/>
      <c r="GR26" s="24"/>
    </row>
    <row r="27" spans="1:200" ht="12.75" customHeight="1">
      <c r="A27" s="48">
        <v>24</v>
      </c>
      <c r="B27" s="49" t="s">
        <v>67</v>
      </c>
      <c r="C27" s="50" t="s">
        <v>50</v>
      </c>
      <c r="D27" s="50" t="s">
        <v>60</v>
      </c>
      <c r="E27" s="49" t="s">
        <v>51</v>
      </c>
      <c r="F27" s="50" t="s">
        <v>160</v>
      </c>
      <c r="G27" s="49" t="s">
        <v>74</v>
      </c>
      <c r="H27" s="48" t="s">
        <v>159</v>
      </c>
      <c r="I27" s="49" t="s">
        <v>69</v>
      </c>
      <c r="J27" s="49" t="s">
        <v>70</v>
      </c>
      <c r="K27" s="50" t="s">
        <v>274</v>
      </c>
      <c r="L27" s="80" t="s">
        <v>287</v>
      </c>
      <c r="M27" s="50" t="s">
        <v>281</v>
      </c>
      <c r="N27" s="49" t="s">
        <v>71</v>
      </c>
      <c r="O27" s="49"/>
      <c r="P27" s="50" t="s">
        <v>72</v>
      </c>
      <c r="Q27" s="50" t="s">
        <v>73</v>
      </c>
      <c r="GP27" s="24"/>
      <c r="GQ27" s="24"/>
      <c r="GR27" s="24"/>
    </row>
    <row r="28" spans="1:200" ht="12.75" customHeight="1">
      <c r="A28" s="48">
        <v>25</v>
      </c>
      <c r="B28" s="49" t="s">
        <v>67</v>
      </c>
      <c r="C28" s="49" t="s">
        <v>61</v>
      </c>
      <c r="D28" s="49" t="s">
        <v>62</v>
      </c>
      <c r="E28" s="49" t="s">
        <v>54</v>
      </c>
      <c r="F28" s="49"/>
      <c r="G28" s="49"/>
      <c r="H28" s="49" t="s">
        <v>135</v>
      </c>
      <c r="I28" s="49" t="s">
        <v>107</v>
      </c>
      <c r="J28" s="50" t="s">
        <v>136</v>
      </c>
      <c r="K28" s="56" t="s">
        <v>137</v>
      </c>
      <c r="L28" s="82" t="s">
        <v>288</v>
      </c>
      <c r="M28" s="50"/>
      <c r="N28" s="50" t="s">
        <v>138</v>
      </c>
      <c r="O28" s="49"/>
      <c r="P28" s="50" t="s">
        <v>139</v>
      </c>
      <c r="Q28" s="50" t="s">
        <v>140</v>
      </c>
      <c r="GP28" s="24"/>
      <c r="GQ28" s="24"/>
      <c r="GR28" s="24"/>
    </row>
    <row r="29" spans="1:200" ht="12.75" customHeight="1">
      <c r="A29" s="48">
        <v>26</v>
      </c>
      <c r="B29" s="49" t="s">
        <v>67</v>
      </c>
      <c r="C29" s="49" t="s">
        <v>61</v>
      </c>
      <c r="D29" s="49" t="s">
        <v>62</v>
      </c>
      <c r="E29" s="49" t="s">
        <v>54</v>
      </c>
      <c r="F29" s="49"/>
      <c r="G29" s="49"/>
      <c r="H29" s="49" t="s">
        <v>141</v>
      </c>
      <c r="I29" s="49" t="s">
        <v>107</v>
      </c>
      <c r="J29" s="50" t="s">
        <v>136</v>
      </c>
      <c r="K29" s="56" t="s">
        <v>137</v>
      </c>
      <c r="L29" s="82" t="s">
        <v>289</v>
      </c>
      <c r="M29" s="50"/>
      <c r="N29" s="50" t="s">
        <v>138</v>
      </c>
      <c r="O29" s="49"/>
      <c r="P29" s="50" t="s">
        <v>139</v>
      </c>
      <c r="Q29" s="50" t="s">
        <v>140</v>
      </c>
      <c r="GP29" s="24"/>
      <c r="GQ29" s="24"/>
      <c r="GR29" s="24"/>
    </row>
    <row r="30" spans="1:200" ht="12.75" customHeight="1">
      <c r="A30" s="48">
        <v>27</v>
      </c>
      <c r="B30" s="49" t="s">
        <v>67</v>
      </c>
      <c r="C30" s="49" t="s">
        <v>63</v>
      </c>
      <c r="D30" s="49"/>
      <c r="E30" s="49" t="s">
        <v>54</v>
      </c>
      <c r="F30" s="49"/>
      <c r="G30" s="49"/>
      <c r="H30" s="49" t="s">
        <v>135</v>
      </c>
      <c r="I30" s="49" t="s">
        <v>107</v>
      </c>
      <c r="J30" s="50" t="s">
        <v>136</v>
      </c>
      <c r="K30" s="56" t="s">
        <v>137</v>
      </c>
      <c r="L30" s="82" t="s">
        <v>290</v>
      </c>
      <c r="M30" s="50"/>
      <c r="N30" s="50" t="s">
        <v>138</v>
      </c>
      <c r="O30" s="49"/>
      <c r="P30" s="50" t="s">
        <v>139</v>
      </c>
      <c r="Q30" s="50" t="s">
        <v>140</v>
      </c>
      <c r="GP30" s="24"/>
      <c r="GQ30" s="24"/>
      <c r="GR30" s="24"/>
    </row>
    <row r="31" spans="1:200" ht="12.75" customHeight="1">
      <c r="A31" s="48">
        <v>28</v>
      </c>
      <c r="B31" s="49" t="s">
        <v>67</v>
      </c>
      <c r="C31" s="49" t="s">
        <v>63</v>
      </c>
      <c r="D31" s="49"/>
      <c r="E31" s="49" t="s">
        <v>54</v>
      </c>
      <c r="F31" s="49"/>
      <c r="G31" s="49"/>
      <c r="H31" s="49" t="s">
        <v>141</v>
      </c>
      <c r="I31" s="49" t="s">
        <v>107</v>
      </c>
      <c r="J31" s="50" t="s">
        <v>136</v>
      </c>
      <c r="K31" s="56" t="s">
        <v>137</v>
      </c>
      <c r="L31" s="82" t="s">
        <v>291</v>
      </c>
      <c r="M31" s="50"/>
      <c r="N31" s="50" t="s">
        <v>138</v>
      </c>
      <c r="O31" s="49"/>
      <c r="P31" s="50" t="s">
        <v>139</v>
      </c>
      <c r="Q31" s="50" t="s">
        <v>140</v>
      </c>
      <c r="GP31" s="24"/>
      <c r="GQ31" s="24"/>
      <c r="GR31" s="24"/>
    </row>
    <row r="32" spans="1:200" ht="12.75" customHeight="1">
      <c r="A32" s="48">
        <v>29</v>
      </c>
      <c r="B32" s="49" t="s">
        <v>67</v>
      </c>
      <c r="C32" s="50" t="s">
        <v>50</v>
      </c>
      <c r="D32" s="49" t="s">
        <v>64</v>
      </c>
      <c r="E32" s="49" t="s">
        <v>54</v>
      </c>
      <c r="F32" s="49"/>
      <c r="G32" s="56"/>
      <c r="H32" s="57"/>
      <c r="I32" s="49" t="s">
        <v>107</v>
      </c>
      <c r="J32" s="50" t="s">
        <v>136</v>
      </c>
      <c r="K32" s="56" t="s">
        <v>137</v>
      </c>
      <c r="L32" s="82" t="s">
        <v>292</v>
      </c>
      <c r="M32" s="50"/>
      <c r="N32" s="50" t="s">
        <v>138</v>
      </c>
      <c r="O32" s="50"/>
      <c r="P32" s="50" t="s">
        <v>139</v>
      </c>
      <c r="Q32" s="50" t="s">
        <v>140</v>
      </c>
      <c r="GP32" s="24"/>
      <c r="GQ32" s="24"/>
      <c r="GR32" s="24"/>
    </row>
    <row r="33" spans="1:200" ht="12.75" customHeight="1">
      <c r="A33" s="48">
        <v>30</v>
      </c>
      <c r="B33" s="49" t="s">
        <v>67</v>
      </c>
      <c r="C33" s="49" t="s">
        <v>142</v>
      </c>
      <c r="D33" s="50" t="s">
        <v>172</v>
      </c>
      <c r="E33" s="49" t="s">
        <v>0</v>
      </c>
      <c r="F33" s="49"/>
      <c r="G33"/>
      <c r="H33" s="49" t="s">
        <v>282</v>
      </c>
      <c r="I33" s="49" t="s">
        <v>69</v>
      </c>
      <c r="J33" s="55" t="s">
        <v>213</v>
      </c>
      <c r="K33" s="49" t="s">
        <v>143</v>
      </c>
      <c r="L33" s="49" t="s">
        <v>144</v>
      </c>
      <c r="M33" s="50"/>
      <c r="N33" s="50" t="s">
        <v>102</v>
      </c>
      <c r="O33" s="50"/>
      <c r="P33" s="50" t="s">
        <v>145</v>
      </c>
      <c r="Q33" s="50" t="s">
        <v>104</v>
      </c>
      <c r="GP33" s="24"/>
      <c r="GQ33" s="24"/>
      <c r="GR33" s="24"/>
    </row>
    <row r="34" spans="1:200" ht="12.75" customHeight="1">
      <c r="A34" s="48">
        <v>31</v>
      </c>
      <c r="B34" s="49" t="s">
        <v>67</v>
      </c>
      <c r="C34" s="49" t="s">
        <v>142</v>
      </c>
      <c r="D34" t="s">
        <v>65</v>
      </c>
      <c r="E34" s="49" t="s">
        <v>0</v>
      </c>
      <c r="F34" s="49"/>
      <c r="G34"/>
      <c r="H34" s="49" t="s">
        <v>283</v>
      </c>
      <c r="I34" s="49" t="s">
        <v>69</v>
      </c>
      <c r="J34" s="55" t="s">
        <v>213</v>
      </c>
      <c r="K34" s="49" t="s">
        <v>143</v>
      </c>
      <c r="L34" s="49" t="s">
        <v>144</v>
      </c>
      <c r="M34" s="50"/>
      <c r="N34" s="50" t="s">
        <v>102</v>
      </c>
      <c r="O34" s="50"/>
      <c r="P34" s="50" t="s">
        <v>145</v>
      </c>
      <c r="Q34" s="50" t="s">
        <v>104</v>
      </c>
      <c r="GP34" s="24"/>
      <c r="GQ34" s="24"/>
      <c r="GR34" s="24"/>
    </row>
    <row r="35" spans="1:200">
      <c r="A35" s="64"/>
      <c r="B35" s="64"/>
      <c r="C35" s="64"/>
      <c r="D35" s="64"/>
      <c r="E35" s="64"/>
      <c r="F35" s="65"/>
      <c r="G35" s="64"/>
      <c r="H35" s="66"/>
      <c r="I35" s="66"/>
      <c r="J35" s="66"/>
      <c r="K35" s="66"/>
      <c r="L35" s="66"/>
      <c r="M35" s="66"/>
      <c r="N35" s="66"/>
      <c r="O35" s="32"/>
      <c r="P35" s="32"/>
      <c r="GP35" s="24"/>
      <c r="GQ35" s="24"/>
      <c r="GR35" s="24"/>
    </row>
    <row r="36" spans="1:200">
      <c r="A36" s="64"/>
      <c r="B36" s="64"/>
      <c r="C36" s="64"/>
      <c r="D36" s="64"/>
      <c r="E36" s="64"/>
      <c r="F36" s="64"/>
      <c r="G36" s="64"/>
      <c r="H36" s="66"/>
      <c r="I36" s="66"/>
      <c r="J36" s="66"/>
      <c r="K36" s="66"/>
      <c r="L36" s="66"/>
      <c r="M36" s="66"/>
      <c r="N36" s="66"/>
      <c r="O36" s="32"/>
      <c r="P36" s="32"/>
      <c r="GP36" s="24"/>
      <c r="GQ36" s="24"/>
      <c r="GR36" s="24"/>
    </row>
    <row r="37" spans="1:200">
      <c r="A37" s="64"/>
      <c r="B37" s="64"/>
      <c r="C37" s="64"/>
      <c r="D37" s="64"/>
      <c r="E37" s="64"/>
      <c r="F37" s="64"/>
      <c r="G37" s="64"/>
      <c r="H37" s="66"/>
      <c r="I37" s="66"/>
      <c r="J37" s="66"/>
      <c r="K37" s="66"/>
      <c r="L37" s="66"/>
      <c r="M37" s="66"/>
      <c r="N37" s="66"/>
      <c r="O37" s="32"/>
      <c r="P37" s="32"/>
      <c r="GP37" s="24"/>
      <c r="GQ37" s="24"/>
      <c r="GR37" s="24"/>
    </row>
    <row r="38" spans="1:200">
      <c r="A38" s="67"/>
      <c r="B38" s="67"/>
      <c r="C38" s="67"/>
      <c r="D38" s="67"/>
      <c r="E38" s="67"/>
      <c r="F38" s="28"/>
      <c r="G38" s="28"/>
      <c r="H38" s="28"/>
      <c r="I38" s="28"/>
      <c r="J38" s="28"/>
      <c r="K38" s="28"/>
      <c r="L38" s="28"/>
      <c r="M38" s="28"/>
      <c r="N38" s="28"/>
      <c r="GP38" s="24"/>
      <c r="GQ38" s="24"/>
      <c r="GR38" s="24"/>
    </row>
    <row r="39" spans="1:200">
      <c r="A39" s="28"/>
      <c r="B39" s="28"/>
      <c r="C39" s="28"/>
      <c r="D39" s="28"/>
      <c r="E39" s="28"/>
      <c r="F39" s="28"/>
      <c r="G39" s="28"/>
      <c r="H39" s="28"/>
      <c r="I39" s="28"/>
      <c r="J39" s="28"/>
      <c r="K39" s="28"/>
      <c r="L39" s="28"/>
      <c r="M39" s="28"/>
      <c r="N39" s="28"/>
      <c r="GP39" s="24"/>
      <c r="GQ39" s="24"/>
      <c r="GR39" s="24"/>
    </row>
    <row r="40" spans="1:200">
      <c r="A40" s="28"/>
      <c r="B40" s="28"/>
      <c r="C40" s="28"/>
      <c r="D40" s="28"/>
      <c r="E40" s="28"/>
      <c r="F40" s="28"/>
      <c r="G40" s="28"/>
      <c r="H40" s="28"/>
      <c r="I40" s="28"/>
      <c r="J40" s="28"/>
      <c r="K40" s="28"/>
      <c r="L40" s="28"/>
      <c r="M40" s="28"/>
      <c r="N40" s="28"/>
      <c r="GP40" s="24"/>
      <c r="GQ40" s="24"/>
      <c r="GR40" s="24"/>
    </row>
    <row r="41" spans="1:200">
      <c r="A41" s="28"/>
      <c r="B41" s="28"/>
      <c r="C41" s="28"/>
      <c r="D41" s="28"/>
      <c r="E41" s="28"/>
      <c r="F41" s="28"/>
      <c r="G41" s="28"/>
      <c r="H41" s="28"/>
      <c r="I41" s="28"/>
      <c r="J41" s="28"/>
      <c r="K41" s="28"/>
      <c r="L41" s="28"/>
      <c r="M41" s="28"/>
      <c r="N41" s="28"/>
      <c r="GP41" s="24"/>
      <c r="GQ41" s="24"/>
      <c r="GR41" s="24"/>
    </row>
    <row r="42" spans="1:200">
      <c r="GP42" s="24"/>
      <c r="GQ42" s="24"/>
      <c r="GR42" s="24"/>
    </row>
    <row r="43" spans="1:200">
      <c r="GP43" s="24"/>
      <c r="GQ43" s="24"/>
      <c r="GR43" s="24"/>
    </row>
    <row r="44" spans="1:200">
      <c r="GP44" s="24"/>
      <c r="GQ44" s="24"/>
      <c r="GR44" s="24"/>
    </row>
    <row r="45" spans="1:200">
      <c r="GP45" s="24"/>
      <c r="GQ45" s="24"/>
      <c r="GR45" s="24"/>
    </row>
    <row r="46" spans="1:200">
      <c r="GP46" s="24"/>
      <c r="GQ46" s="24"/>
      <c r="GR46" s="24"/>
    </row>
    <row r="47" spans="1:200">
      <c r="GP47" s="24"/>
      <c r="GQ47" s="24"/>
      <c r="GR47" s="24"/>
    </row>
    <row r="48" spans="1:200">
      <c r="GP48" s="24"/>
      <c r="GQ48" s="24"/>
      <c r="GR48" s="24"/>
    </row>
    <row r="49" spans="198:200">
      <c r="GP49" s="24"/>
      <c r="GQ49" s="24"/>
      <c r="GR49" s="24"/>
    </row>
    <row r="50" spans="198:200">
      <c r="GP50" s="24"/>
      <c r="GQ50" s="24"/>
      <c r="GR50" s="24"/>
    </row>
    <row r="51" spans="198:200">
      <c r="GP51" s="24"/>
      <c r="GQ51" s="24"/>
      <c r="GR51" s="24"/>
    </row>
    <row r="52" spans="198:200">
      <c r="GP52" s="24"/>
      <c r="GQ52" s="24"/>
      <c r="GR52" s="24"/>
    </row>
    <row r="53" spans="198:200">
      <c r="GP53" s="24"/>
      <c r="GQ53" s="24"/>
      <c r="GR53" s="24"/>
    </row>
    <row r="54" spans="198:200">
      <c r="GP54" s="24"/>
      <c r="GQ54" s="24"/>
      <c r="GR54" s="24"/>
    </row>
    <row r="55" spans="198:200">
      <c r="GP55" s="24"/>
      <c r="GQ55" s="24"/>
      <c r="GR55" s="24"/>
    </row>
    <row r="56" spans="198:200">
      <c r="GP56" s="24"/>
      <c r="GQ56" s="24"/>
      <c r="GR56" s="24"/>
    </row>
    <row r="57" spans="198:200">
      <c r="GP57" s="24"/>
      <c r="GQ57" s="24"/>
      <c r="GR57" s="24"/>
    </row>
    <row r="58" spans="198:200">
      <c r="GP58" s="24"/>
      <c r="GQ58" s="24"/>
      <c r="GR58" s="24"/>
    </row>
    <row r="59" spans="198:200">
      <c r="GP59" s="24"/>
      <c r="GQ59" s="24"/>
      <c r="GR59" s="24"/>
    </row>
    <row r="60" spans="198:200">
      <c r="GP60" s="24"/>
      <c r="GQ60" s="24"/>
      <c r="GR60" s="24"/>
    </row>
    <row r="61" spans="198:200">
      <c r="GP61" s="24"/>
      <c r="GQ61" s="24"/>
      <c r="GR61" s="24"/>
    </row>
    <row r="62" spans="198:200">
      <c r="GP62" s="24"/>
      <c r="GQ62" s="24"/>
      <c r="GR62" s="24"/>
    </row>
    <row r="63" spans="198:200">
      <c r="GP63" s="24"/>
      <c r="GQ63" s="24"/>
      <c r="GR63" s="24"/>
    </row>
    <row r="64" spans="198:200">
      <c r="GP64" s="24"/>
      <c r="GQ64" s="24"/>
      <c r="GR64" s="24"/>
    </row>
    <row r="65" spans="198:200">
      <c r="GP65" s="24"/>
      <c r="GQ65" s="24"/>
      <c r="GR65" s="24"/>
    </row>
    <row r="66" spans="198:200">
      <c r="GP66" s="24"/>
      <c r="GQ66" s="24"/>
      <c r="GR66" s="24"/>
    </row>
    <row r="67" spans="198:200">
      <c r="GP67" s="24"/>
      <c r="GQ67" s="24"/>
      <c r="GR67" s="24"/>
    </row>
    <row r="68" spans="198:200">
      <c r="GP68" s="24"/>
      <c r="GQ68" s="24"/>
      <c r="GR68" s="24"/>
    </row>
    <row r="69" spans="198:200">
      <c r="GP69" s="24"/>
      <c r="GQ69" s="24"/>
      <c r="GR69" s="24"/>
    </row>
    <row r="70" spans="198:200">
      <c r="GP70" s="24"/>
      <c r="GQ70" s="24"/>
      <c r="GR70" s="24"/>
    </row>
    <row r="71" spans="198:200">
      <c r="GP71" s="25"/>
      <c r="GQ71" s="25"/>
      <c r="GR71" s="25"/>
    </row>
    <row r="72" spans="198:200">
      <c r="GP72" s="25"/>
      <c r="GQ72" s="25"/>
      <c r="GR72" s="25"/>
    </row>
    <row r="73" spans="198:200">
      <c r="GP73" s="25"/>
      <c r="GQ73" s="25"/>
      <c r="GR73" s="25"/>
    </row>
    <row r="74" spans="198:200">
      <c r="GP74" s="25"/>
      <c r="GQ74" s="25"/>
      <c r="GR74" s="25"/>
    </row>
    <row r="75" spans="198:200">
      <c r="GP75" s="25"/>
      <c r="GQ75" s="25"/>
      <c r="GR75" s="25"/>
    </row>
    <row r="76" spans="198:200">
      <c r="GP76" s="25"/>
      <c r="GQ76" s="25"/>
      <c r="GR76" s="25"/>
    </row>
    <row r="77" spans="198:200">
      <c r="GP77" s="25"/>
      <c r="GQ77" s="25"/>
      <c r="GR77" s="25"/>
    </row>
    <row r="78" spans="198:200">
      <c r="GP78" s="25"/>
      <c r="GQ78" s="25"/>
      <c r="GR78" s="25"/>
    </row>
    <row r="79" spans="198:200">
      <c r="GP79" s="25"/>
      <c r="GQ79" s="25"/>
      <c r="GR79" s="25"/>
    </row>
    <row r="80" spans="198:200">
      <c r="GP80" s="25"/>
      <c r="GQ80" s="25"/>
      <c r="GR80" s="25"/>
    </row>
    <row r="81" spans="198:200">
      <c r="GP81" s="25"/>
      <c r="GQ81" s="25"/>
      <c r="GR81" s="25"/>
    </row>
    <row r="82" spans="198:200">
      <c r="GP82" s="25"/>
      <c r="GQ82" s="25"/>
      <c r="GR82" s="25"/>
    </row>
    <row r="83" spans="198:200">
      <c r="GP83" s="25"/>
      <c r="GQ83" s="25"/>
      <c r="GR83" s="25"/>
    </row>
    <row r="84" spans="198:200">
      <c r="GP84" s="25"/>
      <c r="GQ84" s="25"/>
      <c r="GR84" s="25"/>
    </row>
    <row r="85" spans="198:200">
      <c r="GP85" s="25"/>
      <c r="GQ85" s="25"/>
      <c r="GR85" s="25"/>
    </row>
    <row r="86" spans="198:200">
      <c r="GP86" s="25"/>
      <c r="GQ86" s="25"/>
      <c r="GR86" s="25"/>
    </row>
    <row r="87" spans="198:200">
      <c r="GP87" s="25"/>
      <c r="GQ87" s="25"/>
      <c r="GR87" s="25"/>
    </row>
    <row r="88" spans="198:200">
      <c r="GP88" s="25"/>
      <c r="GQ88" s="25"/>
      <c r="GR88" s="25"/>
    </row>
    <row r="89" spans="198:200">
      <c r="GP89" s="25"/>
      <c r="GQ89" s="25"/>
      <c r="GR89" s="25"/>
    </row>
    <row r="90" spans="198:200">
      <c r="GP90" s="25"/>
      <c r="GQ90" s="25"/>
      <c r="GR90" s="25"/>
    </row>
    <row r="91" spans="198:200">
      <c r="GP91" s="25"/>
      <c r="GQ91" s="25"/>
      <c r="GR91" s="25"/>
    </row>
    <row r="92" spans="198:200">
      <c r="GP92" s="25"/>
      <c r="GQ92" s="25"/>
      <c r="GR92" s="25"/>
    </row>
    <row r="93" spans="198:200">
      <c r="GP93" s="25"/>
      <c r="GQ93" s="25"/>
      <c r="GR93" s="25"/>
    </row>
    <row r="94" spans="198:200">
      <c r="GP94" s="25"/>
      <c r="GQ94" s="25"/>
      <c r="GR94" s="25"/>
    </row>
    <row r="95" spans="198:200">
      <c r="GP95" s="25"/>
      <c r="GQ95" s="25"/>
      <c r="GR95" s="25"/>
    </row>
    <row r="96" spans="198:200">
      <c r="GP96" s="25"/>
      <c r="GQ96" s="25"/>
      <c r="GR96" s="25"/>
    </row>
    <row r="97" spans="198:200">
      <c r="GP97" s="25"/>
      <c r="GQ97" s="25"/>
      <c r="GR97" s="25"/>
    </row>
    <row r="98" spans="198:200">
      <c r="GP98" s="25"/>
      <c r="GQ98" s="25"/>
      <c r="GR98" s="25"/>
    </row>
    <row r="99" spans="198:200">
      <c r="GP99" s="25"/>
      <c r="GQ99" s="25"/>
      <c r="GR99" s="25"/>
    </row>
    <row r="100" spans="198:200">
      <c r="GP100" s="25"/>
      <c r="GQ100" s="25"/>
      <c r="GR100" s="25"/>
    </row>
    <row r="101" spans="198:200">
      <c r="GP101" s="25"/>
      <c r="GQ101" s="25"/>
      <c r="GR101" s="25"/>
    </row>
    <row r="102" spans="198:200">
      <c r="GP102" s="25"/>
      <c r="GQ102" s="25"/>
      <c r="GR102" s="25"/>
    </row>
    <row r="103" spans="198:200">
      <c r="GP103" s="25"/>
      <c r="GQ103" s="25"/>
      <c r="GR103" s="25"/>
    </row>
    <row r="104" spans="198:200">
      <c r="GP104" s="25"/>
      <c r="GQ104" s="25"/>
      <c r="GR104" s="25"/>
    </row>
    <row r="105" spans="198:200">
      <c r="GP105" s="25"/>
      <c r="GQ105" s="25"/>
      <c r="GR105" s="25"/>
    </row>
    <row r="106" spans="198:200">
      <c r="GP106" s="25"/>
      <c r="GQ106" s="25"/>
      <c r="GR106" s="25"/>
    </row>
    <row r="107" spans="198:200">
      <c r="GP107" s="25"/>
      <c r="GQ107" s="25"/>
      <c r="GR107" s="25"/>
    </row>
    <row r="108" spans="198:200">
      <c r="GP108" s="25"/>
      <c r="GQ108" s="25"/>
      <c r="GR108" s="25"/>
    </row>
    <row r="109" spans="198:200">
      <c r="GP109" s="25"/>
      <c r="GQ109" s="25"/>
      <c r="GR109" s="25"/>
    </row>
    <row r="110" spans="198:200">
      <c r="GP110" s="25"/>
      <c r="GQ110" s="25"/>
      <c r="GR110" s="25"/>
    </row>
    <row r="111" spans="198:200">
      <c r="GP111" s="25"/>
      <c r="GQ111" s="25"/>
      <c r="GR111" s="25"/>
    </row>
    <row r="112" spans="198:200">
      <c r="GP112" s="25"/>
      <c r="GQ112" s="25"/>
      <c r="GR112" s="25"/>
    </row>
    <row r="113" spans="198:200">
      <c r="GP113" s="25"/>
      <c r="GQ113" s="25"/>
      <c r="GR113" s="25"/>
    </row>
    <row r="114" spans="198:200">
      <c r="GP114" s="25"/>
      <c r="GQ114" s="25"/>
      <c r="GR114" s="25"/>
    </row>
    <row r="115" spans="198:200">
      <c r="GP115" s="25"/>
      <c r="GQ115" s="25"/>
      <c r="GR115" s="25"/>
    </row>
    <row r="116" spans="198:200">
      <c r="GP116" s="25"/>
      <c r="GQ116" s="25"/>
      <c r="GR116" s="25"/>
    </row>
    <row r="117" spans="198:200">
      <c r="GP117" s="25"/>
      <c r="GQ117" s="25"/>
      <c r="GR117" s="25"/>
    </row>
    <row r="118" spans="198:200">
      <c r="GP118" s="25"/>
      <c r="GQ118" s="24"/>
      <c r="GR118" s="24"/>
    </row>
    <row r="119" spans="198:200">
      <c r="GP119" s="24"/>
      <c r="GQ119" s="24"/>
      <c r="GR119" s="24"/>
    </row>
    <row r="120" spans="198:200">
      <c r="GP120" s="24"/>
      <c r="GQ120" s="24"/>
      <c r="GR120" s="24"/>
    </row>
    <row r="121" spans="198:200">
      <c r="GP121" s="24"/>
      <c r="GQ121" s="24"/>
      <c r="GR121" s="24"/>
    </row>
    <row r="426" spans="15:17">
      <c r="O426" s="17">
        <v>1609</v>
      </c>
      <c r="P426" s="17">
        <v>1436</v>
      </c>
      <c r="Q426" s="26">
        <v>491</v>
      </c>
    </row>
    <row r="427" spans="15:17">
      <c r="O427" s="2">
        <v>1731</v>
      </c>
      <c r="P427" s="2">
        <v>1444</v>
      </c>
      <c r="Q427" s="26">
        <v>476</v>
      </c>
    </row>
    <row r="428" spans="15:17">
      <c r="O428" s="2">
        <v>1644</v>
      </c>
      <c r="P428" s="2">
        <v>1513</v>
      </c>
      <c r="Q428" s="26">
        <v>459</v>
      </c>
    </row>
    <row r="429" spans="15:17">
      <c r="O429" s="2">
        <v>1728</v>
      </c>
      <c r="P429" s="2">
        <v>1510</v>
      </c>
      <c r="Q429" s="26">
        <v>377</v>
      </c>
    </row>
    <row r="430" spans="15:17">
      <c r="O430" s="2">
        <v>1677</v>
      </c>
      <c r="P430" s="2">
        <v>1576</v>
      </c>
      <c r="Q430" s="26">
        <v>416</v>
      </c>
    </row>
    <row r="431" spans="15:17">
      <c r="O431" s="2">
        <v>1819</v>
      </c>
      <c r="P431" s="2">
        <v>1583</v>
      </c>
      <c r="Q431" s="26">
        <v>404</v>
      </c>
    </row>
    <row r="432" spans="15:17">
      <c r="O432" s="2">
        <v>1789</v>
      </c>
      <c r="P432" s="2">
        <v>1642</v>
      </c>
      <c r="Q432" s="26">
        <v>390</v>
      </c>
    </row>
    <row r="433" spans="6:17">
      <c r="O433" s="2">
        <v>1814</v>
      </c>
      <c r="P433" s="2">
        <v>1708</v>
      </c>
      <c r="Q433" s="26">
        <v>396</v>
      </c>
    </row>
    <row r="434" spans="6:17">
      <c r="O434" s="2">
        <v>1963</v>
      </c>
      <c r="P434" s="2">
        <v>1730</v>
      </c>
      <c r="Q434" s="26">
        <v>363</v>
      </c>
    </row>
    <row r="435" spans="6:17">
      <c r="O435" s="2">
        <v>1931</v>
      </c>
      <c r="P435" s="2">
        <v>1774</v>
      </c>
      <c r="Q435" s="26">
        <v>382</v>
      </c>
    </row>
    <row r="436" spans="6:17">
      <c r="O436" s="2">
        <v>1989</v>
      </c>
      <c r="P436" s="2">
        <v>1811</v>
      </c>
      <c r="Q436" s="26">
        <v>402</v>
      </c>
    </row>
    <row r="437" spans="6:17">
      <c r="O437" s="2">
        <v>19502</v>
      </c>
      <c r="P437" s="2">
        <v>1804</v>
      </c>
      <c r="Q437" s="26">
        <v>370</v>
      </c>
    </row>
    <row r="438" spans="6:17">
      <c r="F438" s="24">
        <v>42.4</v>
      </c>
      <c r="G438" s="24">
        <v>37.15</v>
      </c>
      <c r="H438" s="24">
        <v>42.45</v>
      </c>
      <c r="O438" s="2">
        <v>2070</v>
      </c>
      <c r="P438" s="2">
        <v>1751</v>
      </c>
      <c r="Q438" s="26">
        <v>381</v>
      </c>
    </row>
    <row r="439" spans="6:17">
      <c r="F439" s="24">
        <v>42.25</v>
      </c>
      <c r="G439" s="24">
        <v>36.799999999999997</v>
      </c>
      <c r="H439" s="24">
        <v>41.7</v>
      </c>
      <c r="O439" s="2">
        <v>2001</v>
      </c>
      <c r="P439" s="2">
        <v>1792</v>
      </c>
      <c r="Q439" s="26">
        <v>383</v>
      </c>
    </row>
    <row r="440" spans="6:17">
      <c r="F440" s="24">
        <v>44.85</v>
      </c>
      <c r="G440" s="24">
        <v>37.450000000000003</v>
      </c>
      <c r="H440" s="24">
        <v>44.5</v>
      </c>
      <c r="O440" s="2">
        <v>2078</v>
      </c>
      <c r="P440" s="2">
        <v>1809</v>
      </c>
      <c r="Q440" s="26">
        <v>360</v>
      </c>
    </row>
    <row r="441" spans="6:17">
      <c r="F441" s="24">
        <v>45.05</v>
      </c>
      <c r="G441" s="24">
        <v>37.4</v>
      </c>
      <c r="H441" s="24">
        <v>44.2</v>
      </c>
      <c r="O441" s="2">
        <v>2086</v>
      </c>
      <c r="P441" s="2">
        <v>1790</v>
      </c>
      <c r="Q441" s="26">
        <v>336</v>
      </c>
    </row>
    <row r="442" spans="6:17">
      <c r="F442" s="24">
        <v>45.1</v>
      </c>
      <c r="G442" s="24">
        <v>37.799999999999997</v>
      </c>
      <c r="H442" s="24">
        <v>44.5</v>
      </c>
      <c r="O442" s="2">
        <v>2026</v>
      </c>
      <c r="P442" s="2">
        <v>1759</v>
      </c>
      <c r="Q442" s="26">
        <v>317</v>
      </c>
    </row>
    <row r="443" spans="6:17">
      <c r="F443" s="24">
        <v>44.95</v>
      </c>
      <c r="G443" s="24">
        <v>37.950000000000003</v>
      </c>
      <c r="H443" s="24">
        <v>44.65</v>
      </c>
      <c r="O443" s="2">
        <v>1999</v>
      </c>
      <c r="P443" s="2">
        <v>1711</v>
      </c>
      <c r="Q443" s="26">
        <v>292</v>
      </c>
    </row>
    <row r="444" spans="6:17">
      <c r="F444" s="24">
        <v>45.5</v>
      </c>
      <c r="G444" s="24">
        <v>38.450000000000003</v>
      </c>
      <c r="H444" s="24">
        <v>45.1</v>
      </c>
      <c r="O444" s="2">
        <v>1708</v>
      </c>
      <c r="P444" s="2">
        <v>1655</v>
      </c>
      <c r="Q444" s="26">
        <v>331</v>
      </c>
    </row>
    <row r="445" spans="6:17">
      <c r="F445" s="24">
        <v>45.3</v>
      </c>
      <c r="G445" s="24">
        <v>37.65</v>
      </c>
      <c r="H445" s="24">
        <v>44.65</v>
      </c>
      <c r="O445" s="2">
        <v>1904</v>
      </c>
      <c r="P445" s="2">
        <v>1571</v>
      </c>
      <c r="Q445" s="26">
        <v>327</v>
      </c>
    </row>
    <row r="446" spans="6:17">
      <c r="F446" s="24">
        <v>44.65</v>
      </c>
      <c r="G446" s="24">
        <v>36.85</v>
      </c>
      <c r="H446" s="24">
        <v>44</v>
      </c>
      <c r="O446" s="2">
        <v>1866</v>
      </c>
      <c r="P446" s="2">
        <v>1509</v>
      </c>
      <c r="Q446" s="26">
        <v>346</v>
      </c>
    </row>
    <row r="447" spans="6:17">
      <c r="F447" s="24">
        <v>44.4</v>
      </c>
      <c r="G447" s="24">
        <v>36.9</v>
      </c>
      <c r="H447" s="24">
        <v>43.7</v>
      </c>
      <c r="O447" s="2">
        <v>1762</v>
      </c>
      <c r="P447" s="2">
        <v>1345</v>
      </c>
      <c r="Q447" s="26">
        <v>320</v>
      </c>
    </row>
    <row r="448" spans="6:17">
      <c r="F448" s="24">
        <v>44.15</v>
      </c>
      <c r="G448" s="24">
        <v>37.049999999999997</v>
      </c>
      <c r="H448" s="24">
        <v>43.2</v>
      </c>
      <c r="O448" s="2">
        <v>1724</v>
      </c>
      <c r="P448" s="2">
        <v>1404</v>
      </c>
      <c r="Q448" s="2">
        <v>324</v>
      </c>
    </row>
    <row r="449" spans="6:17">
      <c r="F449" s="24">
        <v>44.2</v>
      </c>
      <c r="G449" s="24">
        <v>37</v>
      </c>
      <c r="H449" s="24">
        <v>43</v>
      </c>
      <c r="O449" s="2">
        <v>1573</v>
      </c>
      <c r="P449" s="2">
        <v>1352</v>
      </c>
      <c r="Q449" s="2">
        <v>332</v>
      </c>
    </row>
    <row r="450" spans="6:17">
      <c r="F450" s="24">
        <v>43.7</v>
      </c>
      <c r="G450" s="24">
        <v>37.5</v>
      </c>
      <c r="H450" s="24">
        <v>42.85</v>
      </c>
      <c r="O450" s="2">
        <v>1638</v>
      </c>
      <c r="P450" s="2">
        <v>1376</v>
      </c>
      <c r="Q450" s="2">
        <v>329</v>
      </c>
    </row>
    <row r="451" spans="6:17">
      <c r="F451" s="24">
        <v>43.45</v>
      </c>
      <c r="G451" s="24">
        <v>36.450000000000003</v>
      </c>
      <c r="H451" s="24">
        <v>43.4</v>
      </c>
      <c r="O451" s="2">
        <v>1737</v>
      </c>
      <c r="P451" s="2">
        <v>1312</v>
      </c>
      <c r="Q451" s="2">
        <v>347</v>
      </c>
    </row>
    <row r="452" spans="6:17">
      <c r="F452" s="24">
        <v>43.7</v>
      </c>
      <c r="G452" s="24">
        <v>36.5</v>
      </c>
      <c r="H452" s="24">
        <v>43</v>
      </c>
      <c r="O452" s="2">
        <v>1629</v>
      </c>
      <c r="P452" s="2">
        <v>1325</v>
      </c>
      <c r="Q452" s="2">
        <v>353</v>
      </c>
    </row>
    <row r="453" spans="6:17">
      <c r="F453" s="24">
        <v>42.95</v>
      </c>
      <c r="G453" s="24">
        <v>36.450000000000003</v>
      </c>
      <c r="H453" s="24">
        <v>43.3</v>
      </c>
      <c r="O453" s="2">
        <v>1514</v>
      </c>
      <c r="P453" s="2">
        <v>1323</v>
      </c>
      <c r="Q453" s="2">
        <v>366</v>
      </c>
    </row>
    <row r="454" spans="6:17">
      <c r="F454" s="24">
        <v>42.05</v>
      </c>
      <c r="G454" s="24">
        <v>36.299999999999997</v>
      </c>
      <c r="H454" s="24">
        <v>40.85</v>
      </c>
      <c r="O454" s="2">
        <v>1528</v>
      </c>
      <c r="P454" s="2">
        <v>1315</v>
      </c>
      <c r="Q454" s="2">
        <v>416</v>
      </c>
    </row>
    <row r="455" spans="6:17">
      <c r="F455" s="24">
        <v>41.5</v>
      </c>
      <c r="G455" s="24">
        <v>39.049999999999997</v>
      </c>
      <c r="H455" s="24">
        <v>41.3</v>
      </c>
      <c r="O455" s="2">
        <v>1477</v>
      </c>
      <c r="P455" s="2">
        <v>1319</v>
      </c>
      <c r="Q455" s="2">
        <v>409</v>
      </c>
    </row>
    <row r="456" spans="6:17">
      <c r="F456" s="24">
        <v>43.3</v>
      </c>
      <c r="G456" s="24">
        <v>38.200000000000003</v>
      </c>
      <c r="H456" s="24">
        <v>43.6</v>
      </c>
      <c r="O456" s="2">
        <v>1416</v>
      </c>
      <c r="P456" s="2">
        <v>1322</v>
      </c>
      <c r="Q456" s="2">
        <v>402</v>
      </c>
    </row>
    <row r="457" spans="6:17">
      <c r="F457" s="24">
        <v>42.6</v>
      </c>
      <c r="G457" s="24">
        <v>36.85</v>
      </c>
      <c r="H457" s="24">
        <v>43.15</v>
      </c>
      <c r="O457" s="2">
        <v>1516</v>
      </c>
      <c r="P457" s="2">
        <v>1331</v>
      </c>
      <c r="Q457" s="2">
        <v>443</v>
      </c>
    </row>
    <row r="458" spans="6:17">
      <c r="F458" s="24">
        <v>43.55</v>
      </c>
      <c r="G458" s="24">
        <v>37.950000000000003</v>
      </c>
      <c r="H458" s="24">
        <v>43.8</v>
      </c>
      <c r="O458" s="2">
        <v>1543</v>
      </c>
      <c r="P458" s="2">
        <v>1350</v>
      </c>
      <c r="Q458" s="2">
        <v>443</v>
      </c>
    </row>
    <row r="459" spans="6:17">
      <c r="F459" s="24">
        <v>43.65</v>
      </c>
      <c r="G459" s="24">
        <v>38</v>
      </c>
      <c r="H459" s="24">
        <v>44.05</v>
      </c>
      <c r="O459" s="2">
        <v>1592</v>
      </c>
      <c r="P459" s="2">
        <v>1371</v>
      </c>
      <c r="Q459" s="2">
        <v>421</v>
      </c>
    </row>
    <row r="460" spans="6:17">
      <c r="F460" s="24">
        <v>44</v>
      </c>
      <c r="G460" s="24">
        <v>38.35</v>
      </c>
      <c r="H460" s="24">
        <v>43.75</v>
      </c>
      <c r="O460" s="2">
        <v>1523</v>
      </c>
      <c r="P460" s="2">
        <v>1413</v>
      </c>
      <c r="Q460" s="2">
        <v>459</v>
      </c>
    </row>
    <row r="461" spans="6:17">
      <c r="F461" s="24">
        <v>43.9</v>
      </c>
      <c r="G461" s="24">
        <v>38.549999999999997</v>
      </c>
      <c r="H461" s="24">
        <v>44</v>
      </c>
      <c r="O461" s="2">
        <v>1494</v>
      </c>
      <c r="P461" s="2">
        <v>1439</v>
      </c>
      <c r="Q461" s="2">
        <v>428</v>
      </c>
    </row>
    <row r="462" spans="6:17">
      <c r="F462" s="24">
        <v>44</v>
      </c>
      <c r="G462" s="24">
        <v>38.6</v>
      </c>
      <c r="H462" s="24">
        <v>44.2</v>
      </c>
      <c r="O462" s="2">
        <v>1630</v>
      </c>
      <c r="P462" s="2">
        <v>1494</v>
      </c>
      <c r="Q462" s="2">
        <v>436</v>
      </c>
    </row>
    <row r="463" spans="6:17">
      <c r="F463" s="24">
        <v>44.25</v>
      </c>
      <c r="G463" s="24">
        <v>39.15</v>
      </c>
      <c r="H463" s="24">
        <v>43.6</v>
      </c>
      <c r="O463" s="2">
        <v>1774</v>
      </c>
      <c r="P463" s="2">
        <v>1580</v>
      </c>
      <c r="Q463" s="2">
        <v>444</v>
      </c>
    </row>
    <row r="464" spans="6:17">
      <c r="F464" s="24">
        <v>44.8</v>
      </c>
      <c r="G464" s="24">
        <v>38.9</v>
      </c>
      <c r="H464" s="24">
        <v>44.3</v>
      </c>
      <c r="O464" s="2">
        <v>1753</v>
      </c>
      <c r="P464" s="2">
        <v>1650</v>
      </c>
      <c r="Q464" s="2">
        <v>433</v>
      </c>
    </row>
    <row r="465" spans="6:17">
      <c r="F465" s="24">
        <v>45.4</v>
      </c>
      <c r="G465" s="24">
        <v>38.65</v>
      </c>
      <c r="H465" s="24">
        <v>45.2</v>
      </c>
      <c r="O465" s="2">
        <v>1835</v>
      </c>
      <c r="P465" s="2">
        <v>1628</v>
      </c>
      <c r="Q465" s="2">
        <v>457</v>
      </c>
    </row>
    <row r="466" spans="6:17">
      <c r="F466" s="24">
        <v>45.2</v>
      </c>
      <c r="G466" s="24">
        <v>39.200000000000003</v>
      </c>
      <c r="H466" s="24">
        <v>45.5</v>
      </c>
      <c r="O466" s="2">
        <v>1855</v>
      </c>
      <c r="P466" s="2">
        <v>1646</v>
      </c>
      <c r="Q466" s="2">
        <v>444</v>
      </c>
    </row>
    <row r="467" spans="6:17">
      <c r="F467" s="24">
        <v>45.35</v>
      </c>
      <c r="G467" s="24">
        <v>40.5</v>
      </c>
      <c r="H467" s="24">
        <v>45.05</v>
      </c>
      <c r="O467" s="2">
        <v>1789</v>
      </c>
      <c r="P467" s="2">
        <v>1671</v>
      </c>
      <c r="Q467" s="2">
        <v>427</v>
      </c>
    </row>
    <row r="468" spans="6:17">
      <c r="F468" s="24">
        <v>45.9</v>
      </c>
      <c r="G468" s="24">
        <v>40.6</v>
      </c>
      <c r="H468" s="24">
        <v>44.55</v>
      </c>
      <c r="O468" s="2">
        <v>1786</v>
      </c>
      <c r="P468" s="2">
        <v>1683</v>
      </c>
      <c r="Q468" s="2">
        <v>429</v>
      </c>
    </row>
    <row r="469" spans="6:17">
      <c r="F469" s="24">
        <v>45.65</v>
      </c>
      <c r="G469" s="24">
        <v>39.549999999999997</v>
      </c>
      <c r="H469" s="24">
        <v>45.4</v>
      </c>
      <c r="O469" s="2">
        <v>1889</v>
      </c>
      <c r="P469" s="2">
        <v>1695</v>
      </c>
      <c r="Q469" s="2">
        <v>413</v>
      </c>
    </row>
    <row r="470" spans="6:17">
      <c r="F470" s="24">
        <v>46.15</v>
      </c>
      <c r="G470" s="24">
        <v>39.9</v>
      </c>
      <c r="H470" s="24">
        <v>46.6</v>
      </c>
      <c r="O470" s="2">
        <v>1924</v>
      </c>
      <c r="P470" s="2">
        <v>1659</v>
      </c>
      <c r="Q470" s="2">
        <v>393</v>
      </c>
    </row>
    <row r="471" spans="6:17">
      <c r="F471" s="24">
        <v>46.55</v>
      </c>
      <c r="G471" s="24">
        <v>39.9</v>
      </c>
      <c r="H471" s="24">
        <v>46.6</v>
      </c>
      <c r="O471" s="2">
        <v>1718</v>
      </c>
      <c r="P471" s="2">
        <v>1583</v>
      </c>
      <c r="Q471" s="2">
        <v>378</v>
      </c>
    </row>
    <row r="472" spans="6:17">
      <c r="F472" s="24">
        <v>46.2</v>
      </c>
      <c r="G472" s="24">
        <v>39.85</v>
      </c>
      <c r="H472" s="24">
        <v>46.45</v>
      </c>
      <c r="O472" s="2">
        <v>1831</v>
      </c>
      <c r="P472" s="2">
        <v>1571</v>
      </c>
      <c r="Q472" s="2">
        <v>379</v>
      </c>
    </row>
    <row r="473" spans="6:17">
      <c r="F473" s="24">
        <v>46.2</v>
      </c>
      <c r="G473" s="24">
        <v>39.799999999999997</v>
      </c>
      <c r="H473" s="24">
        <v>47</v>
      </c>
      <c r="O473" s="2">
        <v>1705</v>
      </c>
      <c r="P473" s="2">
        <v>1504</v>
      </c>
      <c r="Q473" s="2">
        <v>369</v>
      </c>
    </row>
    <row r="474" spans="6:17">
      <c r="F474" s="24">
        <v>46.25</v>
      </c>
      <c r="G474" s="24">
        <v>40.5</v>
      </c>
      <c r="H474" s="24">
        <v>45.3</v>
      </c>
      <c r="O474" s="2">
        <v>1714</v>
      </c>
      <c r="P474" s="2">
        <v>1400</v>
      </c>
      <c r="Q474" s="2">
        <v>359</v>
      </c>
    </row>
    <row r="475" spans="6:17">
      <c r="F475" s="24">
        <v>46.05</v>
      </c>
      <c r="G475" s="24">
        <v>39.549999999999997</v>
      </c>
      <c r="H475" s="24">
        <v>46.5</v>
      </c>
      <c r="O475" s="2">
        <v>1812</v>
      </c>
      <c r="P475" s="2">
        <v>1354</v>
      </c>
      <c r="Q475" s="2">
        <v>375</v>
      </c>
    </row>
    <row r="476" spans="6:17">
      <c r="F476" s="24">
        <v>46.1</v>
      </c>
      <c r="G476" s="24">
        <v>39.700000000000003</v>
      </c>
      <c r="H476" s="24">
        <v>46.25</v>
      </c>
      <c r="O476" s="2">
        <v>1706</v>
      </c>
      <c r="P476" s="2">
        <v>1345</v>
      </c>
      <c r="Q476" s="2">
        <v>369</v>
      </c>
    </row>
    <row r="477" spans="6:17">
      <c r="F477" s="24">
        <v>46.6</v>
      </c>
      <c r="G477" s="24">
        <v>39.25</v>
      </c>
      <c r="H477" s="24">
        <v>46.4</v>
      </c>
      <c r="O477" s="2">
        <v>1668</v>
      </c>
      <c r="P477" s="2">
        <v>1350</v>
      </c>
      <c r="Q477" s="2">
        <v>369</v>
      </c>
    </row>
    <row r="478" spans="6:17">
      <c r="F478" s="24">
        <v>46.1</v>
      </c>
      <c r="G478" s="24">
        <v>38.950000000000003</v>
      </c>
      <c r="H478" s="24">
        <v>46.45</v>
      </c>
      <c r="O478" s="2">
        <v>1688</v>
      </c>
      <c r="P478" s="2">
        <v>1376</v>
      </c>
      <c r="Q478" s="2">
        <v>331</v>
      </c>
    </row>
    <row r="479" spans="6:17">
      <c r="F479" s="24">
        <v>46.85</v>
      </c>
      <c r="G479" s="24">
        <v>39.950000000000003</v>
      </c>
      <c r="H479" s="24">
        <v>46.25</v>
      </c>
      <c r="O479" s="2">
        <v>1719</v>
      </c>
      <c r="P479" s="2">
        <v>1366</v>
      </c>
      <c r="Q479" s="2">
        <v>332</v>
      </c>
    </row>
    <row r="480" spans="6:17">
      <c r="F480" s="24">
        <v>46.75</v>
      </c>
      <c r="G480" s="24">
        <v>41.6</v>
      </c>
      <c r="H480" s="24">
        <v>45.25</v>
      </c>
      <c r="O480" s="2">
        <v>1527</v>
      </c>
      <c r="P480" s="2">
        <v>1406</v>
      </c>
      <c r="Q480" s="2">
        <v>345</v>
      </c>
    </row>
    <row r="481" spans="6:17">
      <c r="F481" s="24">
        <v>47.05</v>
      </c>
      <c r="G481" s="24">
        <v>40.15</v>
      </c>
      <c r="H481" s="24">
        <v>46.6</v>
      </c>
      <c r="O481" s="2">
        <v>1743</v>
      </c>
      <c r="P481" s="2">
        <v>1391</v>
      </c>
      <c r="Q481" s="2">
        <v>355</v>
      </c>
    </row>
    <row r="482" spans="6:17">
      <c r="F482" s="24">
        <v>47.95</v>
      </c>
      <c r="G482" s="24">
        <v>40.85</v>
      </c>
      <c r="H482" s="24">
        <v>48.55</v>
      </c>
      <c r="O482" s="2">
        <v>1743</v>
      </c>
      <c r="P482" s="2">
        <v>1409</v>
      </c>
      <c r="Q482" s="2">
        <v>326</v>
      </c>
    </row>
    <row r="483" spans="6:17">
      <c r="F483" s="24">
        <v>47.8</v>
      </c>
      <c r="G483" s="24">
        <v>41.45</v>
      </c>
      <c r="H483" s="24">
        <v>48.15</v>
      </c>
      <c r="O483" s="2">
        <v>1690</v>
      </c>
      <c r="P483" s="2">
        <v>1421</v>
      </c>
      <c r="Q483" s="2">
        <v>332</v>
      </c>
    </row>
    <row r="484" spans="6:17">
      <c r="F484" s="24">
        <v>47.7</v>
      </c>
      <c r="G484" s="24">
        <v>41.5</v>
      </c>
      <c r="H484" s="24">
        <v>47.55</v>
      </c>
      <c r="O484" s="2">
        <v>1645</v>
      </c>
      <c r="P484" s="2">
        <v>1449</v>
      </c>
      <c r="Q484" s="2">
        <v>340</v>
      </c>
    </row>
    <row r="485" spans="6:17">
      <c r="F485" s="24">
        <v>46.9</v>
      </c>
      <c r="G485" s="24">
        <v>40.75</v>
      </c>
      <c r="H485" s="24">
        <v>47.8</v>
      </c>
      <c r="O485" s="2">
        <v>1625</v>
      </c>
      <c r="P485" s="2">
        <v>1377</v>
      </c>
      <c r="Q485" s="2">
        <v>350</v>
      </c>
    </row>
    <row r="486" spans="6:17">
      <c r="F486" s="24">
        <v>46.85</v>
      </c>
      <c r="G486" s="24">
        <v>41.15</v>
      </c>
      <c r="H486" s="24">
        <v>46.75</v>
      </c>
      <c r="O486" s="2">
        <v>1612</v>
      </c>
      <c r="P486" s="2">
        <v>1467</v>
      </c>
      <c r="Q486" s="2">
        <v>373</v>
      </c>
    </row>
    <row r="487" spans="6:17">
      <c r="F487" s="24">
        <v>46.85</v>
      </c>
      <c r="G487" s="24">
        <v>40.15</v>
      </c>
      <c r="H487" s="24">
        <v>46.9</v>
      </c>
      <c r="O487" s="2">
        <v>1680</v>
      </c>
      <c r="P487" s="2">
        <v>1470</v>
      </c>
      <c r="Q487" s="2">
        <v>386</v>
      </c>
    </row>
    <row r="488" spans="6:17">
      <c r="F488" s="24">
        <v>47.05</v>
      </c>
      <c r="G488" s="24">
        <v>39.9</v>
      </c>
      <c r="H488" s="24">
        <v>46.6</v>
      </c>
      <c r="O488" s="2">
        <v>1605</v>
      </c>
      <c r="P488" s="2">
        <v>1445</v>
      </c>
      <c r="Q488" s="2">
        <v>393</v>
      </c>
    </row>
    <row r="489" spans="6:17">
      <c r="F489" s="24">
        <v>46.6</v>
      </c>
      <c r="G489" s="24">
        <v>39.65</v>
      </c>
      <c r="H489" s="24">
        <v>45.5</v>
      </c>
      <c r="O489" s="2">
        <v>1600</v>
      </c>
      <c r="P489" s="2">
        <v>1457</v>
      </c>
      <c r="Q489" s="2">
        <v>395</v>
      </c>
    </row>
    <row r="490" spans="6:17">
      <c r="F490" s="24">
        <v>46.4</v>
      </c>
      <c r="G490" s="24">
        <v>39.6</v>
      </c>
      <c r="H490" s="24">
        <v>45.2</v>
      </c>
      <c r="O490" s="2">
        <v>1570</v>
      </c>
      <c r="P490" s="2">
        <v>1461</v>
      </c>
      <c r="Q490" s="2">
        <v>421</v>
      </c>
    </row>
    <row r="491" spans="6:17">
      <c r="F491" s="25">
        <v>46.95</v>
      </c>
      <c r="G491" s="25">
        <v>42.15</v>
      </c>
      <c r="H491" s="25">
        <v>45.75</v>
      </c>
      <c r="O491" s="2">
        <v>1639</v>
      </c>
      <c r="P491" s="2">
        <v>1409</v>
      </c>
      <c r="Q491" s="2">
        <v>459</v>
      </c>
    </row>
    <row r="492" spans="6:17">
      <c r="F492" s="25">
        <v>45.8</v>
      </c>
      <c r="G492" s="25">
        <v>41.85</v>
      </c>
      <c r="H492" s="25">
        <v>44</v>
      </c>
      <c r="O492" s="2">
        <v>1541</v>
      </c>
      <c r="P492" s="2">
        <v>1439</v>
      </c>
      <c r="Q492" s="2">
        <v>480</v>
      </c>
    </row>
    <row r="493" spans="6:17">
      <c r="F493" s="25">
        <v>46.7</v>
      </c>
      <c r="G493" s="25">
        <v>41.45</v>
      </c>
      <c r="H493" s="25">
        <v>45.95</v>
      </c>
      <c r="O493" s="2">
        <v>1617</v>
      </c>
      <c r="P493" s="2">
        <v>1418</v>
      </c>
      <c r="Q493" s="2">
        <v>404</v>
      </c>
    </row>
    <row r="494" spans="6:17">
      <c r="F494" s="25">
        <v>46.9</v>
      </c>
      <c r="G494" s="25">
        <v>41.2</v>
      </c>
      <c r="H494" s="25">
        <v>46</v>
      </c>
      <c r="O494" s="2">
        <v>1619</v>
      </c>
      <c r="P494" s="2">
        <v>1451</v>
      </c>
      <c r="Q494" s="2">
        <v>388</v>
      </c>
    </row>
    <row r="495" spans="6:17">
      <c r="F495" s="25">
        <v>47.15</v>
      </c>
      <c r="G495" s="25">
        <v>41.85</v>
      </c>
      <c r="H495" s="25">
        <v>46.85</v>
      </c>
      <c r="O495" s="2">
        <v>1574</v>
      </c>
      <c r="P495" s="2">
        <v>1478</v>
      </c>
      <c r="Q495" s="2">
        <v>357</v>
      </c>
    </row>
    <row r="496" spans="6:17">
      <c r="F496" s="25">
        <v>46.9</v>
      </c>
      <c r="G496" s="25">
        <v>42.2</v>
      </c>
      <c r="H496" s="25">
        <v>46.45</v>
      </c>
      <c r="O496" s="2">
        <v>1571</v>
      </c>
      <c r="P496" s="2">
        <v>1431</v>
      </c>
      <c r="Q496" s="2">
        <v>385</v>
      </c>
    </row>
    <row r="497" spans="6:17">
      <c r="F497" s="25">
        <v>47.15</v>
      </c>
      <c r="G497" s="25">
        <v>42.35</v>
      </c>
      <c r="H497" s="25">
        <v>46.3</v>
      </c>
      <c r="O497" s="2">
        <v>1495</v>
      </c>
      <c r="P497" s="2">
        <v>1444</v>
      </c>
      <c r="Q497" s="2">
        <v>384</v>
      </c>
    </row>
    <row r="498" spans="6:17">
      <c r="F498" s="25">
        <v>47.2</v>
      </c>
      <c r="G498" s="25">
        <v>42.1</v>
      </c>
      <c r="H498" s="25">
        <v>46.75</v>
      </c>
      <c r="O498" s="2">
        <v>1636</v>
      </c>
      <c r="P498" s="2">
        <v>1502</v>
      </c>
      <c r="Q498" s="2">
        <v>387</v>
      </c>
    </row>
    <row r="499" spans="6:17">
      <c r="F499" s="25">
        <v>47.35</v>
      </c>
      <c r="G499" s="25">
        <v>43.35</v>
      </c>
      <c r="H499" s="25">
        <v>46.4</v>
      </c>
      <c r="O499" s="2">
        <v>1648</v>
      </c>
      <c r="P499" s="2">
        <v>1478</v>
      </c>
      <c r="Q499" s="2">
        <v>385</v>
      </c>
    </row>
    <row r="500" spans="6:17">
      <c r="F500" s="25">
        <v>47.45</v>
      </c>
      <c r="G500" s="25">
        <v>43.65</v>
      </c>
      <c r="H500" s="25">
        <v>46.85</v>
      </c>
      <c r="O500" s="2">
        <v>1699</v>
      </c>
      <c r="P500" s="2">
        <v>1497</v>
      </c>
      <c r="Q500" s="18">
        <v>381</v>
      </c>
    </row>
    <row r="501" spans="6:17">
      <c r="F501" s="25">
        <v>48.25</v>
      </c>
      <c r="G501" s="25">
        <v>44.15</v>
      </c>
      <c r="H501" s="25">
        <v>46.5</v>
      </c>
      <c r="O501" s="2">
        <v>1578</v>
      </c>
      <c r="P501" s="2">
        <v>1489</v>
      </c>
      <c r="Q501" s="2">
        <v>354</v>
      </c>
    </row>
    <row r="502" spans="6:17">
      <c r="F502" s="25">
        <v>48.3</v>
      </c>
      <c r="G502" s="25">
        <v>44.5</v>
      </c>
      <c r="H502" s="25">
        <v>46.6</v>
      </c>
      <c r="O502" s="2">
        <v>1582</v>
      </c>
      <c r="P502" s="2">
        <v>1483</v>
      </c>
      <c r="Q502" s="2">
        <v>326</v>
      </c>
    </row>
    <row r="503" spans="6:17">
      <c r="F503" s="25">
        <v>48.05</v>
      </c>
      <c r="G503" s="25">
        <v>44.55</v>
      </c>
      <c r="H503" s="25">
        <v>45.55</v>
      </c>
      <c r="O503" s="2">
        <v>1582</v>
      </c>
      <c r="P503" s="2">
        <v>1492</v>
      </c>
      <c r="Q503" s="2">
        <v>331</v>
      </c>
    </row>
    <row r="504" spans="6:17">
      <c r="F504" s="25">
        <v>46.55</v>
      </c>
      <c r="G504" s="25">
        <v>43.75</v>
      </c>
      <c r="H504" s="25">
        <v>45.4</v>
      </c>
      <c r="O504" s="2">
        <v>1617</v>
      </c>
      <c r="P504" s="2">
        <v>1543</v>
      </c>
      <c r="Q504" s="2">
        <v>304</v>
      </c>
    </row>
    <row r="505" spans="6:17">
      <c r="F505" s="25">
        <v>49.25</v>
      </c>
      <c r="G505" s="25">
        <v>44.55</v>
      </c>
      <c r="H505" s="25">
        <v>46.35</v>
      </c>
      <c r="O505" s="2">
        <v>1627</v>
      </c>
      <c r="P505" s="2">
        <v>1515</v>
      </c>
      <c r="Q505" s="2">
        <v>287</v>
      </c>
    </row>
    <row r="506" spans="6:17">
      <c r="F506" s="25">
        <v>49.1</v>
      </c>
      <c r="G506" s="25">
        <v>46.4</v>
      </c>
      <c r="H506" s="25">
        <v>47.8</v>
      </c>
      <c r="O506" s="2">
        <v>1652</v>
      </c>
      <c r="P506" s="2">
        <v>1540</v>
      </c>
      <c r="Q506" s="2">
        <v>291</v>
      </c>
    </row>
    <row r="507" spans="6:17">
      <c r="F507" s="25">
        <v>48.45</v>
      </c>
      <c r="G507" s="25">
        <v>46.05</v>
      </c>
      <c r="H507" s="25">
        <v>46.7</v>
      </c>
      <c r="O507" s="2">
        <v>1543</v>
      </c>
      <c r="P507" s="2">
        <v>1511</v>
      </c>
      <c r="Q507" s="2">
        <v>277</v>
      </c>
    </row>
    <row r="508" spans="6:17">
      <c r="F508" s="25">
        <v>49.45</v>
      </c>
      <c r="G508" s="25">
        <v>45.75</v>
      </c>
      <c r="H508" s="25">
        <v>47.8</v>
      </c>
      <c r="O508" s="2">
        <v>1572</v>
      </c>
      <c r="P508" s="2">
        <v>1561</v>
      </c>
      <c r="Q508" s="2">
        <v>283</v>
      </c>
    </row>
    <row r="509" spans="6:17">
      <c r="F509" s="25">
        <v>48.85</v>
      </c>
      <c r="G509" s="25">
        <v>45.35</v>
      </c>
      <c r="H509" s="25">
        <v>47.85</v>
      </c>
      <c r="O509" s="2">
        <v>1500</v>
      </c>
      <c r="P509" s="2">
        <v>1445</v>
      </c>
      <c r="Q509" s="2">
        <v>271</v>
      </c>
    </row>
    <row r="510" spans="6:17">
      <c r="F510" s="25">
        <v>48.9</v>
      </c>
      <c r="G510" s="25">
        <v>47.15</v>
      </c>
      <c r="H510" s="25">
        <v>46.7</v>
      </c>
      <c r="O510" s="2">
        <v>1583</v>
      </c>
      <c r="P510" s="2">
        <v>1473</v>
      </c>
      <c r="Q510" s="2">
        <v>265</v>
      </c>
    </row>
    <row r="511" spans="6:17">
      <c r="F511" s="25">
        <v>49.3</v>
      </c>
      <c r="G511" s="25">
        <v>46.3</v>
      </c>
      <c r="H511" s="25">
        <v>47.85</v>
      </c>
      <c r="O511" s="2">
        <v>1619</v>
      </c>
      <c r="P511" s="2">
        <v>1481</v>
      </c>
      <c r="Q511" s="2">
        <v>285</v>
      </c>
    </row>
    <row r="512" spans="6:17">
      <c r="F512" s="25">
        <v>49.45</v>
      </c>
      <c r="G512" s="25">
        <v>46.5</v>
      </c>
      <c r="H512" s="25">
        <v>48</v>
      </c>
      <c r="O512" s="2">
        <v>1697</v>
      </c>
      <c r="P512" s="2">
        <v>1639</v>
      </c>
      <c r="Q512" s="2">
        <v>301</v>
      </c>
    </row>
    <row r="513" spans="6:17">
      <c r="F513" s="25">
        <v>49.3</v>
      </c>
      <c r="G513" s="25">
        <v>46.4</v>
      </c>
      <c r="H513" s="25">
        <v>48.4</v>
      </c>
      <c r="O513" s="2">
        <v>1667</v>
      </c>
      <c r="P513" s="2">
        <v>1639</v>
      </c>
      <c r="Q513" s="2">
        <v>324</v>
      </c>
    </row>
    <row r="514" spans="6:17">
      <c r="F514" s="25">
        <v>48.6</v>
      </c>
      <c r="G514" s="25">
        <v>46.55</v>
      </c>
      <c r="H514" s="25">
        <v>47.3</v>
      </c>
      <c r="Q514" s="2">
        <v>402</v>
      </c>
    </row>
    <row r="515" spans="6:17">
      <c r="F515" s="25">
        <v>47.7</v>
      </c>
      <c r="G515" s="25">
        <v>46.4</v>
      </c>
      <c r="H515" s="25">
        <v>46.95</v>
      </c>
      <c r="Q515" s="2">
        <v>365</v>
      </c>
    </row>
    <row r="516" spans="6:17">
      <c r="F516" s="25">
        <v>46.55</v>
      </c>
      <c r="G516" s="25">
        <v>43.95</v>
      </c>
      <c r="H516" s="25">
        <v>45.85</v>
      </c>
      <c r="Q516" s="2">
        <v>324</v>
      </c>
    </row>
    <row r="517" spans="6:17">
      <c r="F517" s="25">
        <v>48.8</v>
      </c>
      <c r="G517" s="25">
        <v>45.6</v>
      </c>
      <c r="H517" s="25">
        <v>47.2</v>
      </c>
      <c r="Q517" s="2">
        <v>334</v>
      </c>
    </row>
    <row r="518" spans="6:17">
      <c r="F518" s="25">
        <v>47.7</v>
      </c>
      <c r="G518" s="25">
        <v>45.25</v>
      </c>
      <c r="H518" s="25">
        <v>46.95</v>
      </c>
      <c r="Q518" s="2">
        <v>309</v>
      </c>
    </row>
    <row r="519" spans="6:17">
      <c r="F519" s="25">
        <v>47.2</v>
      </c>
      <c r="G519" s="25">
        <v>45.15</v>
      </c>
      <c r="H519" s="25">
        <v>46.75</v>
      </c>
      <c r="Q519" s="2">
        <v>275</v>
      </c>
    </row>
    <row r="520" spans="6:17">
      <c r="F520" s="25">
        <v>47.55</v>
      </c>
      <c r="G520" s="25">
        <v>45.5</v>
      </c>
      <c r="H520" s="25">
        <v>46.45</v>
      </c>
      <c r="Q520" s="2">
        <v>284</v>
      </c>
    </row>
    <row r="521" spans="6:17">
      <c r="F521" s="25">
        <v>47.4</v>
      </c>
      <c r="G521" s="25">
        <v>45.4</v>
      </c>
      <c r="H521" s="25">
        <v>46</v>
      </c>
      <c r="Q521" s="2">
        <v>277</v>
      </c>
    </row>
    <row r="522" spans="6:17">
      <c r="F522" s="25">
        <v>47.35</v>
      </c>
      <c r="G522" s="25">
        <v>44.33</v>
      </c>
      <c r="H522" s="25">
        <v>46.44</v>
      </c>
      <c r="Q522" s="2">
        <v>297</v>
      </c>
    </row>
    <row r="523" spans="6:17">
      <c r="F523" s="25">
        <v>46.81</v>
      </c>
      <c r="G523" s="25">
        <v>44.59</v>
      </c>
      <c r="H523" s="25">
        <v>46.59</v>
      </c>
      <c r="Q523" s="2">
        <v>317</v>
      </c>
    </row>
    <row r="524" spans="6:17">
      <c r="F524" s="25">
        <v>46.89</v>
      </c>
      <c r="G524" s="25">
        <v>44.73</v>
      </c>
      <c r="H524" s="25">
        <v>46.79</v>
      </c>
      <c r="Q524" s="2">
        <v>339</v>
      </c>
    </row>
    <row r="525" spans="6:17">
      <c r="F525" s="25">
        <v>47.2</v>
      </c>
      <c r="G525" s="25">
        <v>44.36</v>
      </c>
      <c r="H525" s="25">
        <v>46.8</v>
      </c>
      <c r="Q525" s="2">
        <v>325</v>
      </c>
    </row>
    <row r="526" spans="6:17">
      <c r="F526" s="25">
        <v>46.94</v>
      </c>
      <c r="G526" s="25">
        <v>44.09</v>
      </c>
      <c r="H526" s="25">
        <v>46.82</v>
      </c>
      <c r="Q526" s="2">
        <v>313</v>
      </c>
    </row>
    <row r="527" spans="6:17">
      <c r="F527" s="25">
        <v>48.7</v>
      </c>
      <c r="G527" s="25">
        <v>47.42</v>
      </c>
      <c r="H527" s="25">
        <v>45.93</v>
      </c>
      <c r="Q527" s="2">
        <v>302</v>
      </c>
    </row>
    <row r="528" spans="6:17">
      <c r="F528" s="25">
        <v>49.24</v>
      </c>
      <c r="G528" s="25">
        <v>46.47</v>
      </c>
      <c r="H528" s="25">
        <v>46.55</v>
      </c>
      <c r="Q528" s="2">
        <v>309</v>
      </c>
    </row>
    <row r="529" spans="6:17">
      <c r="F529" s="25">
        <v>49.08</v>
      </c>
      <c r="G529" s="25">
        <v>46.56</v>
      </c>
      <c r="H529" s="25">
        <v>46.21</v>
      </c>
      <c r="Q529" s="2">
        <v>292</v>
      </c>
    </row>
    <row r="530" spans="6:17">
      <c r="F530" s="25">
        <v>48.46</v>
      </c>
      <c r="G530" s="25">
        <v>46.9</v>
      </c>
      <c r="H530" s="25">
        <v>46.6</v>
      </c>
      <c r="Q530" s="2">
        <v>279</v>
      </c>
    </row>
    <row r="531" spans="6:17">
      <c r="F531" s="25">
        <v>48.12</v>
      </c>
      <c r="G531" s="25">
        <v>46.52</v>
      </c>
      <c r="H531" s="25">
        <v>46.64</v>
      </c>
      <c r="Q531" s="18">
        <v>275</v>
      </c>
    </row>
    <row r="532" spans="6:17">
      <c r="F532" s="25">
        <v>47.95</v>
      </c>
      <c r="G532" s="25">
        <v>45.83</v>
      </c>
      <c r="H532" s="25">
        <v>46.93</v>
      </c>
      <c r="Q532" s="2">
        <v>265</v>
      </c>
    </row>
    <row r="533" spans="6:17">
      <c r="F533" s="25">
        <v>47.91</v>
      </c>
      <c r="G533" s="25">
        <v>45.34</v>
      </c>
      <c r="H533" s="25">
        <v>46.99</v>
      </c>
      <c r="Q533" s="2">
        <v>271</v>
      </c>
    </row>
    <row r="534" spans="6:17">
      <c r="F534" s="25">
        <v>48.17</v>
      </c>
      <c r="G534" s="25">
        <v>46</v>
      </c>
      <c r="H534" s="25">
        <v>46.48</v>
      </c>
      <c r="Q534" s="2">
        <v>284</v>
      </c>
    </row>
    <row r="535" spans="6:17">
      <c r="F535" s="25">
        <v>48.11</v>
      </c>
      <c r="G535" s="25">
        <v>46.53</v>
      </c>
      <c r="H535" s="25">
        <v>46.63</v>
      </c>
      <c r="Q535" s="2">
        <v>300</v>
      </c>
    </row>
    <row r="536" spans="6:17">
      <c r="F536" s="25">
        <v>48.22</v>
      </c>
      <c r="G536" s="25">
        <v>46.48</v>
      </c>
      <c r="H536" s="25">
        <v>46.6</v>
      </c>
      <c r="Q536" s="2">
        <v>284</v>
      </c>
    </row>
    <row r="537" spans="6:17">
      <c r="F537" s="25">
        <v>48.29</v>
      </c>
      <c r="G537" s="25">
        <v>45.73</v>
      </c>
      <c r="H537" s="25">
        <v>46.33</v>
      </c>
      <c r="Q537" s="2">
        <v>283</v>
      </c>
    </row>
    <row r="538" spans="6:17">
      <c r="F538" s="25">
        <v>48.46</v>
      </c>
      <c r="G538" s="24">
        <v>45.94</v>
      </c>
      <c r="H538" s="24">
        <v>46.94</v>
      </c>
      <c r="Q538" s="2">
        <v>279</v>
      </c>
    </row>
    <row r="539" spans="6:17">
      <c r="F539" s="24">
        <v>47.93</v>
      </c>
      <c r="G539" s="24">
        <v>47.07</v>
      </c>
      <c r="H539" s="24">
        <v>46.2</v>
      </c>
      <c r="Q539" s="2">
        <v>303</v>
      </c>
    </row>
    <row r="540" spans="6:17">
      <c r="F540" s="24">
        <v>47.13</v>
      </c>
      <c r="G540" s="24">
        <v>46.57</v>
      </c>
      <c r="H540" s="24">
        <v>45.79</v>
      </c>
      <c r="Q540" s="2">
        <v>302</v>
      </c>
    </row>
    <row r="541" spans="6:17">
      <c r="F541" s="24">
        <v>47.63</v>
      </c>
      <c r="G541" s="24">
        <v>46.11</v>
      </c>
      <c r="H541" s="24">
        <v>45.26</v>
      </c>
      <c r="Q541" s="2">
        <v>336</v>
      </c>
    </row>
    <row r="542" spans="6:17">
      <c r="Q542" s="2">
        <v>375</v>
      </c>
    </row>
    <row r="543" spans="6:17">
      <c r="Q543" s="2">
        <v>325</v>
      </c>
    </row>
    <row r="2000" spans="253:255" ht="26.4">
      <c r="IS2000" s="20" t="s">
        <v>37</v>
      </c>
      <c r="IT2000" s="20" t="s">
        <v>36</v>
      </c>
      <c r="IU2000" s="21" t="s">
        <v>2</v>
      </c>
    </row>
    <row r="2002" spans="253:255">
      <c r="IS2002" s="22" t="s">
        <v>169</v>
      </c>
      <c r="IT2002" s="23" t="s">
        <v>50</v>
      </c>
      <c r="IU2002" s="22" t="s">
        <v>51</v>
      </c>
    </row>
    <row r="2003" spans="253:255">
      <c r="IS2003" s="22" t="s">
        <v>62</v>
      </c>
      <c r="IT2003" s="22" t="s">
        <v>1</v>
      </c>
      <c r="IU2003" s="22" t="s">
        <v>57</v>
      </c>
    </row>
    <row r="2004" spans="253:255">
      <c r="IS2004" s="22" t="s">
        <v>55</v>
      </c>
      <c r="IT2004" s="22" t="s">
        <v>61</v>
      </c>
      <c r="IU2004" s="22" t="s">
        <v>52</v>
      </c>
    </row>
    <row r="2005" spans="253:255">
      <c r="IS2005" s="22" t="s">
        <v>158</v>
      </c>
      <c r="IT2005" s="22" t="s">
        <v>59</v>
      </c>
      <c r="IU2005" s="22" t="s">
        <v>58</v>
      </c>
    </row>
    <row r="2006" spans="253:255">
      <c r="IS2006" s="2" t="s">
        <v>65</v>
      </c>
      <c r="IT2006" s="22" t="s">
        <v>63</v>
      </c>
      <c r="IU2006" s="22" t="s">
        <v>54</v>
      </c>
    </row>
    <row r="2007" spans="253:255">
      <c r="IS2007" s="23" t="s">
        <v>172</v>
      </c>
      <c r="IT2007" s="22" t="s">
        <v>142</v>
      </c>
      <c r="IU2007" s="22" t="s">
        <v>0</v>
      </c>
    </row>
    <row r="2008" spans="253:255">
      <c r="IS2008" s="22" t="s">
        <v>64</v>
      </c>
      <c r="IU2008" s="67"/>
    </row>
    <row r="2009" spans="253:255">
      <c r="IS2009" s="23" t="s">
        <v>60</v>
      </c>
      <c r="IT2009" s="67"/>
      <c r="IU2009" s="67"/>
    </row>
    <row r="2010" spans="253:255">
      <c r="IS2010" s="22" t="s">
        <v>56</v>
      </c>
      <c r="IT2010" s="67"/>
      <c r="IU2010" s="67"/>
    </row>
    <row r="2011" spans="253:255">
      <c r="IS2011" s="22"/>
      <c r="IT2011" s="67"/>
      <c r="IU2011" s="28"/>
    </row>
    <row r="2012" spans="253:255">
      <c r="IS2012" s="67"/>
      <c r="IT2012" s="67"/>
      <c r="IU2012" s="28"/>
    </row>
    <row r="2013" spans="253:255">
      <c r="IS2013" s="67"/>
      <c r="IT2013" s="28"/>
      <c r="IU2013" s="28"/>
    </row>
    <row r="2014" spans="253:255">
      <c r="IS2014" s="67"/>
      <c r="IT2014" s="28"/>
      <c r="IU2014" s="28"/>
    </row>
    <row r="2015" spans="253:255">
      <c r="IS2015" s="67"/>
      <c r="IT2015" s="28"/>
      <c r="IU2015" s="28"/>
    </row>
    <row r="2016" spans="253:255">
      <c r="IS2016" s="67"/>
      <c r="IT2016" s="28"/>
      <c r="IU2016" s="28"/>
    </row>
    <row r="2017" spans="253:256">
      <c r="IS2017" s="67"/>
      <c r="IT2017" s="28"/>
      <c r="IU2017" s="28"/>
    </row>
    <row r="2018" spans="253:256">
      <c r="IS2018" s="28"/>
      <c r="IT2018" s="28"/>
      <c r="IU2018" s="67"/>
      <c r="IV2018" s="27"/>
    </row>
    <row r="2019" spans="253:256">
      <c r="IU2019" s="22"/>
      <c r="IV2019" s="28"/>
    </row>
    <row r="2020" spans="253:256">
      <c r="IU2020" s="22"/>
    </row>
    <row r="2021" spans="253:256">
      <c r="IU2021" s="22"/>
    </row>
    <row r="2022" spans="253:256">
      <c r="IU2022" s="22"/>
    </row>
    <row r="2023" spans="253:256">
      <c r="IU2023" s="22"/>
    </row>
    <row r="2024" spans="253:256">
      <c r="IU2024" s="22"/>
    </row>
    <row r="2025" spans="253:256">
      <c r="IU2025" s="22"/>
    </row>
    <row r="2026" spans="253:256">
      <c r="IU2026" s="22"/>
    </row>
    <row r="2027" spans="253:256">
      <c r="IU2027" s="22"/>
    </row>
    <row r="2028" spans="253:256">
      <c r="IU2028" s="22"/>
    </row>
    <row r="2029" spans="253:256">
      <c r="IU2029" s="22"/>
    </row>
    <row r="2030" spans="253:256">
      <c r="IU2030" s="22"/>
    </row>
    <row r="2031" spans="253:256">
      <c r="IU2031" s="22"/>
    </row>
    <row r="2032" spans="253:256">
      <c r="IU2032" s="22"/>
    </row>
  </sheetData>
  <sheetProtection sheet="1" objects="1" scenarios="1"/>
  <phoneticPr fontId="0" type="noConversion"/>
  <conditionalFormatting sqref="Q426:Q510">
    <cfRule type="cellIs" dxfId="2" priority="1" stopIfTrue="1" operator="greaterThan">
      <formula>1000</formula>
    </cfRule>
  </conditionalFormatting>
  <dataValidations count="1">
    <dataValidation type="decimal" allowBlank="1" showInputMessage="1" showErrorMessage="1" sqref="GP30:GP200">
      <formula1>0.8*AVERAGE($GP$18:$GP$29)</formula1>
      <formula2>1.2*AVERAGE($GP$18:$GP$29)</formula2>
    </dataValidation>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V6550"/>
  <sheetViews>
    <sheetView tabSelected="1" workbookViewId="0">
      <pane xSplit="5" ySplit="17" topLeftCell="F18" activePane="bottomRight" state="frozen"/>
      <selection activeCell="A2" sqref="A2"/>
      <selection pane="topRight" activeCell="F2" sqref="F2"/>
      <selection pane="bottomLeft" activeCell="A18" sqref="A18"/>
      <selection pane="bottomRight" activeCell="A3" sqref="A3"/>
    </sheetView>
  </sheetViews>
  <sheetFormatPr defaultColWidth="17.6640625" defaultRowHeight="13.2"/>
  <cols>
    <col min="1" max="1" width="13.5546875" style="2" customWidth="1"/>
    <col min="2" max="2" width="11.88671875" style="2" customWidth="1"/>
    <col min="3" max="3" width="8" style="2" hidden="1" customWidth="1"/>
    <col min="4" max="4" width="28.6640625" style="12" customWidth="1"/>
    <col min="5" max="5" width="8" style="13" customWidth="1"/>
    <col min="6" max="16384" width="17.6640625" style="69"/>
  </cols>
  <sheetData>
    <row r="1" spans="1:256" s="2" customFormat="1" ht="13.8" thickBot="1">
      <c r="A1" s="1"/>
      <c r="B1" s="39" t="s">
        <v>33</v>
      </c>
      <c r="C1" s="1"/>
      <c r="D1" s="39" t="s">
        <v>66</v>
      </c>
      <c r="E1" s="13"/>
    </row>
    <row r="2" spans="1:256" s="2" customFormat="1" ht="13.8" thickBot="1">
      <c r="A2" s="36" t="s">
        <v>2</v>
      </c>
      <c r="B2" s="42" t="s">
        <v>12</v>
      </c>
      <c r="C2" s="1"/>
      <c r="D2" s="33" t="s">
        <v>54</v>
      </c>
      <c r="E2" s="13"/>
      <c r="G2" s="17"/>
      <c r="H2" s="17"/>
      <c r="I2" s="17"/>
      <c r="J2" s="17"/>
      <c r="K2" s="17"/>
      <c r="L2" s="17"/>
      <c r="M2" s="17"/>
    </row>
    <row r="3" spans="1:256" s="2" customFormat="1" ht="45" customHeight="1" thickBot="1">
      <c r="A3" s="29" t="s">
        <v>8</v>
      </c>
      <c r="B3" s="43" t="s">
        <v>11</v>
      </c>
      <c r="C3" s="1"/>
      <c r="D3" s="34" t="s">
        <v>1</v>
      </c>
      <c r="E3" s="13"/>
      <c r="G3" s="17"/>
      <c r="H3" s="17"/>
      <c r="I3" s="17"/>
      <c r="J3" s="17"/>
      <c r="K3" s="17"/>
      <c r="L3" s="17"/>
      <c r="M3" s="17"/>
    </row>
    <row r="4" spans="1:256" s="2" customFormat="1" ht="21" customHeight="1" thickBot="1">
      <c r="A4" s="29" t="s">
        <v>9</v>
      </c>
      <c r="B4" s="44" t="s">
        <v>11</v>
      </c>
      <c r="C4" s="1"/>
      <c r="D4" s="37" t="s">
        <v>60</v>
      </c>
      <c r="E4" s="13"/>
      <c r="G4" s="17"/>
      <c r="H4" s="17"/>
      <c r="I4" s="17"/>
      <c r="J4" s="17"/>
      <c r="K4" s="17"/>
      <c r="L4" s="17"/>
      <c r="M4" s="17"/>
    </row>
    <row r="5" spans="1:256" s="2" customFormat="1">
      <c r="A5" s="30" t="s">
        <v>25</v>
      </c>
      <c r="B5" s="45"/>
      <c r="C5" s="1"/>
      <c r="D5" s="38">
        <v>2003</v>
      </c>
      <c r="E5" s="13"/>
    </row>
    <row r="6" spans="1:256" s="2" customFormat="1" ht="13.8" thickBot="1">
      <c r="A6" s="31" t="s">
        <v>26</v>
      </c>
      <c r="B6" s="46"/>
      <c r="C6" s="1"/>
      <c r="D6" s="35">
        <v>2004</v>
      </c>
      <c r="E6" s="5" t="s">
        <v>2</v>
      </c>
      <c r="F6" s="2" t="str">
        <f>IF(ISBLANK(VLOOKUP(F$8,MetaData,5,FALSE)),"…",VLOOKUP(F$8,MetaData,5,FALSE))</f>
        <v>Finland</v>
      </c>
      <c r="G6" s="2" t="str">
        <f t="shared" ref="G6:BR6" si="0">IF(ISBLANK(VLOOKUP(G$8,MetaData,5,FALSE)),"…",VLOOKUP(G$8,MetaData,5,FALSE))</f>
        <v>Finland</v>
      </c>
      <c r="H6" s="2" t="str">
        <f t="shared" si="0"/>
        <v>Finland</v>
      </c>
      <c r="I6" s="2" t="str">
        <f t="shared" si="0"/>
        <v>Germany</v>
      </c>
      <c r="J6" s="2" t="str">
        <f t="shared" si="0"/>
        <v>Germany</v>
      </c>
      <c r="K6" s="2" t="str">
        <f t="shared" si="0"/>
        <v>Germany</v>
      </c>
      <c r="L6" s="2" t="str">
        <f t="shared" si="0"/>
        <v>Germany</v>
      </c>
      <c r="M6" s="2" t="str">
        <f t="shared" si="0"/>
        <v>USA</v>
      </c>
      <c r="N6" s="2" t="str">
        <f t="shared" si="0"/>
        <v>USA</v>
      </c>
      <c r="O6" s="2" t="str">
        <f t="shared" si="0"/>
        <v>Sweden</v>
      </c>
      <c r="P6" s="2" t="str">
        <f t="shared" si="0"/>
        <v>Sweden</v>
      </c>
      <c r="Q6" s="2" t="str">
        <f t="shared" si="0"/>
        <v>USA</v>
      </c>
      <c r="R6" s="2" t="str">
        <f t="shared" si="0"/>
        <v>USA</v>
      </c>
      <c r="S6" s="2" t="str">
        <f t="shared" si="0"/>
        <v>France</v>
      </c>
      <c r="T6" s="2" t="str">
        <f t="shared" si="0"/>
        <v xml:space="preserve">Slovenia </v>
      </c>
      <c r="U6" s="2" t="str">
        <f t="shared" si="0"/>
        <v>Germany</v>
      </c>
      <c r="V6" s="2" t="str">
        <f t="shared" si="0"/>
        <v>USA</v>
      </c>
      <c r="W6" s="2" t="str">
        <f t="shared" si="0"/>
        <v>USA</v>
      </c>
      <c r="X6" s="2" t="str">
        <f t="shared" si="0"/>
        <v>USA</v>
      </c>
      <c r="Y6" s="2" t="str">
        <f t="shared" si="0"/>
        <v>Germany</v>
      </c>
      <c r="Z6" s="2" t="str">
        <f t="shared" si="0"/>
        <v>Germany</v>
      </c>
      <c r="AA6" s="2" t="str">
        <f t="shared" si="0"/>
        <v>Finland</v>
      </c>
      <c r="AB6" s="2" t="str">
        <f t="shared" si="0"/>
        <v>Finland</v>
      </c>
      <c r="AC6" s="2" t="str">
        <f t="shared" si="0"/>
        <v>Finland</v>
      </c>
      <c r="AD6" s="2" t="str">
        <f t="shared" si="0"/>
        <v>Sweden</v>
      </c>
      <c r="AE6" s="2" t="str">
        <f t="shared" si="0"/>
        <v>Sweden</v>
      </c>
      <c r="AF6" s="2" t="str">
        <f t="shared" si="0"/>
        <v>Sweden</v>
      </c>
      <c r="AG6" s="2" t="str">
        <f t="shared" si="0"/>
        <v>Sweden</v>
      </c>
      <c r="AH6" s="2" t="str">
        <f t="shared" si="0"/>
        <v>Sweden</v>
      </c>
      <c r="AI6" s="2" t="str">
        <f t="shared" si="0"/>
        <v>USA</v>
      </c>
      <c r="AJ6" s="2" t="str">
        <f t="shared" si="0"/>
        <v>USA</v>
      </c>
      <c r="AK6" s="2" t="e">
        <f t="shared" si="0"/>
        <v>#N/A</v>
      </c>
      <c r="AL6" s="2" t="e">
        <f t="shared" si="0"/>
        <v>#N/A</v>
      </c>
      <c r="AM6" s="2" t="e">
        <f t="shared" si="0"/>
        <v>#N/A</v>
      </c>
      <c r="AN6" s="2" t="e">
        <f t="shared" si="0"/>
        <v>#N/A</v>
      </c>
      <c r="AO6" s="2" t="e">
        <f t="shared" si="0"/>
        <v>#N/A</v>
      </c>
      <c r="AP6" s="2" t="e">
        <f t="shared" si="0"/>
        <v>#N/A</v>
      </c>
      <c r="AQ6" s="2" t="e">
        <f t="shared" si="0"/>
        <v>#N/A</v>
      </c>
      <c r="AR6" s="2" t="e">
        <f t="shared" si="0"/>
        <v>#N/A</v>
      </c>
      <c r="AS6" s="2" t="e">
        <f t="shared" si="0"/>
        <v>#N/A</v>
      </c>
      <c r="AT6" s="2" t="e">
        <f t="shared" si="0"/>
        <v>#N/A</v>
      </c>
      <c r="AU6" s="2" t="e">
        <f t="shared" si="0"/>
        <v>#N/A</v>
      </c>
      <c r="AV6" s="2" t="e">
        <f t="shared" si="0"/>
        <v>#N/A</v>
      </c>
      <c r="AW6" s="2" t="e">
        <f t="shared" si="0"/>
        <v>#N/A</v>
      </c>
      <c r="AX6" s="2" t="e">
        <f t="shared" si="0"/>
        <v>#N/A</v>
      </c>
      <c r="AY6" s="2" t="e">
        <f t="shared" si="0"/>
        <v>#N/A</v>
      </c>
      <c r="AZ6" s="2" t="e">
        <f t="shared" si="0"/>
        <v>#N/A</v>
      </c>
      <c r="BA6" s="2" t="e">
        <f t="shared" si="0"/>
        <v>#N/A</v>
      </c>
      <c r="BB6" s="2" t="e">
        <f t="shared" si="0"/>
        <v>#N/A</v>
      </c>
      <c r="BC6" s="2" t="e">
        <f t="shared" si="0"/>
        <v>#N/A</v>
      </c>
      <c r="BD6" s="2" t="e">
        <f t="shared" si="0"/>
        <v>#N/A</v>
      </c>
      <c r="BE6" s="2" t="e">
        <f t="shared" si="0"/>
        <v>#N/A</v>
      </c>
      <c r="BF6" s="2" t="e">
        <f t="shared" si="0"/>
        <v>#N/A</v>
      </c>
      <c r="BG6" s="2" t="e">
        <f t="shared" si="0"/>
        <v>#N/A</v>
      </c>
      <c r="BH6" s="2" t="e">
        <f t="shared" si="0"/>
        <v>#N/A</v>
      </c>
      <c r="BI6" s="2" t="e">
        <f t="shared" si="0"/>
        <v>#N/A</v>
      </c>
      <c r="BJ6" s="2" t="e">
        <f t="shared" si="0"/>
        <v>#N/A</v>
      </c>
      <c r="BK6" s="2" t="e">
        <f t="shared" si="0"/>
        <v>#N/A</v>
      </c>
      <c r="BL6" s="2" t="e">
        <f t="shared" si="0"/>
        <v>#N/A</v>
      </c>
      <c r="BM6" s="2" t="e">
        <f t="shared" si="0"/>
        <v>#N/A</v>
      </c>
      <c r="BN6" s="2" t="e">
        <f t="shared" si="0"/>
        <v>#N/A</v>
      </c>
      <c r="BO6" s="2" t="e">
        <f t="shared" si="0"/>
        <v>#N/A</v>
      </c>
      <c r="BP6" s="2" t="e">
        <f t="shared" si="0"/>
        <v>#N/A</v>
      </c>
      <c r="BQ6" s="2" t="e">
        <f t="shared" si="0"/>
        <v>#N/A</v>
      </c>
      <c r="BR6" s="2" t="e">
        <f t="shared" si="0"/>
        <v>#N/A</v>
      </c>
      <c r="BS6" s="2" t="e">
        <f t="shared" ref="BS6:ED6" si="1">IF(ISBLANK(VLOOKUP(BS$8,MetaData,5,FALSE)),"…",VLOOKUP(BS$8,MetaData,5,FALSE))</f>
        <v>#N/A</v>
      </c>
      <c r="BT6" s="2" t="e">
        <f t="shared" si="1"/>
        <v>#N/A</v>
      </c>
      <c r="BU6" s="2" t="e">
        <f t="shared" si="1"/>
        <v>#N/A</v>
      </c>
      <c r="BV6" s="2" t="e">
        <f t="shared" si="1"/>
        <v>#N/A</v>
      </c>
      <c r="BW6" s="2" t="e">
        <f t="shared" si="1"/>
        <v>#N/A</v>
      </c>
      <c r="BX6" s="2" t="e">
        <f t="shared" si="1"/>
        <v>#N/A</v>
      </c>
      <c r="BY6" s="2" t="e">
        <f t="shared" si="1"/>
        <v>#N/A</v>
      </c>
      <c r="BZ6" s="2" t="e">
        <f t="shared" si="1"/>
        <v>#N/A</v>
      </c>
      <c r="CA6" s="2" t="e">
        <f t="shared" si="1"/>
        <v>#N/A</v>
      </c>
      <c r="CB6" s="2" t="e">
        <f t="shared" si="1"/>
        <v>#N/A</v>
      </c>
      <c r="CC6" s="2" t="e">
        <f t="shared" si="1"/>
        <v>#N/A</v>
      </c>
      <c r="CD6" s="2" t="e">
        <f t="shared" si="1"/>
        <v>#N/A</v>
      </c>
      <c r="CE6" s="2" t="e">
        <f t="shared" si="1"/>
        <v>#N/A</v>
      </c>
      <c r="CF6" s="2" t="e">
        <f t="shared" si="1"/>
        <v>#N/A</v>
      </c>
      <c r="CG6" s="2" t="e">
        <f t="shared" si="1"/>
        <v>#N/A</v>
      </c>
      <c r="CH6" s="2" t="e">
        <f t="shared" si="1"/>
        <v>#N/A</v>
      </c>
      <c r="CI6" s="2" t="e">
        <f t="shared" si="1"/>
        <v>#N/A</v>
      </c>
      <c r="CJ6" s="2" t="e">
        <f t="shared" si="1"/>
        <v>#N/A</v>
      </c>
      <c r="CK6" s="2" t="e">
        <f t="shared" si="1"/>
        <v>#N/A</v>
      </c>
      <c r="CL6" s="2" t="e">
        <f t="shared" si="1"/>
        <v>#N/A</v>
      </c>
      <c r="CM6" s="2" t="e">
        <f t="shared" si="1"/>
        <v>#N/A</v>
      </c>
      <c r="CN6" s="2" t="e">
        <f t="shared" si="1"/>
        <v>#N/A</v>
      </c>
      <c r="CO6" s="2" t="e">
        <f t="shared" si="1"/>
        <v>#N/A</v>
      </c>
      <c r="CP6" s="2" t="e">
        <f t="shared" si="1"/>
        <v>#N/A</v>
      </c>
      <c r="CQ6" s="2" t="e">
        <f t="shared" si="1"/>
        <v>#N/A</v>
      </c>
      <c r="CR6" s="2" t="e">
        <f t="shared" si="1"/>
        <v>#N/A</v>
      </c>
      <c r="CS6" s="2" t="e">
        <f t="shared" si="1"/>
        <v>#N/A</v>
      </c>
      <c r="CT6" s="2" t="e">
        <f t="shared" si="1"/>
        <v>#N/A</v>
      </c>
      <c r="CU6" s="2" t="e">
        <f t="shared" si="1"/>
        <v>#N/A</v>
      </c>
      <c r="CV6" s="2" t="e">
        <f t="shared" si="1"/>
        <v>#N/A</v>
      </c>
      <c r="CW6" s="2" t="e">
        <f t="shared" si="1"/>
        <v>#N/A</v>
      </c>
      <c r="CX6" s="2" t="e">
        <f t="shared" si="1"/>
        <v>#N/A</v>
      </c>
      <c r="CY6" s="2" t="e">
        <f t="shared" si="1"/>
        <v>#N/A</v>
      </c>
      <c r="CZ6" s="2" t="e">
        <f t="shared" si="1"/>
        <v>#N/A</v>
      </c>
      <c r="DA6" s="2" t="e">
        <f t="shared" si="1"/>
        <v>#N/A</v>
      </c>
      <c r="DB6" s="2" t="e">
        <f t="shared" si="1"/>
        <v>#N/A</v>
      </c>
      <c r="DC6" s="2" t="e">
        <f t="shared" si="1"/>
        <v>#N/A</v>
      </c>
      <c r="DD6" s="2" t="e">
        <f t="shared" si="1"/>
        <v>#N/A</v>
      </c>
      <c r="DE6" s="2" t="e">
        <f t="shared" si="1"/>
        <v>#N/A</v>
      </c>
      <c r="DF6" s="2" t="e">
        <f t="shared" si="1"/>
        <v>#N/A</v>
      </c>
      <c r="DG6" s="2" t="e">
        <f t="shared" si="1"/>
        <v>#N/A</v>
      </c>
      <c r="DH6" s="2" t="e">
        <f t="shared" si="1"/>
        <v>#N/A</v>
      </c>
      <c r="DI6" s="2" t="e">
        <f t="shared" si="1"/>
        <v>#N/A</v>
      </c>
      <c r="DJ6" s="2" t="e">
        <f t="shared" si="1"/>
        <v>#N/A</v>
      </c>
      <c r="DK6" s="2" t="e">
        <f t="shared" si="1"/>
        <v>#N/A</v>
      </c>
      <c r="DL6" s="2" t="e">
        <f t="shared" si="1"/>
        <v>#N/A</v>
      </c>
      <c r="DM6" s="2" t="e">
        <f t="shared" si="1"/>
        <v>#N/A</v>
      </c>
      <c r="DN6" s="2" t="e">
        <f t="shared" si="1"/>
        <v>#N/A</v>
      </c>
      <c r="DO6" s="2" t="e">
        <f t="shared" si="1"/>
        <v>#N/A</v>
      </c>
      <c r="DP6" s="2" t="e">
        <f t="shared" si="1"/>
        <v>#N/A</v>
      </c>
      <c r="DQ6" s="2" t="e">
        <f t="shared" si="1"/>
        <v>#N/A</v>
      </c>
      <c r="DR6" s="2" t="e">
        <f t="shared" si="1"/>
        <v>#N/A</v>
      </c>
      <c r="DS6" s="2" t="e">
        <f t="shared" si="1"/>
        <v>#N/A</v>
      </c>
      <c r="DT6" s="2" t="e">
        <f t="shared" si="1"/>
        <v>#N/A</v>
      </c>
      <c r="DU6" s="2" t="e">
        <f t="shared" si="1"/>
        <v>#N/A</v>
      </c>
      <c r="DV6" s="2" t="e">
        <f t="shared" si="1"/>
        <v>#N/A</v>
      </c>
      <c r="DW6" s="2" t="e">
        <f t="shared" si="1"/>
        <v>#N/A</v>
      </c>
      <c r="DX6" s="2" t="e">
        <f t="shared" si="1"/>
        <v>#N/A</v>
      </c>
      <c r="DY6" s="2" t="e">
        <f t="shared" si="1"/>
        <v>#N/A</v>
      </c>
      <c r="DZ6" s="2" t="e">
        <f t="shared" si="1"/>
        <v>#N/A</v>
      </c>
      <c r="EA6" s="2" t="e">
        <f t="shared" si="1"/>
        <v>#N/A</v>
      </c>
      <c r="EB6" s="2" t="e">
        <f t="shared" si="1"/>
        <v>#N/A</v>
      </c>
      <c r="EC6" s="2" t="e">
        <f t="shared" si="1"/>
        <v>#N/A</v>
      </c>
      <c r="ED6" s="2" t="e">
        <f t="shared" si="1"/>
        <v>#N/A</v>
      </c>
      <c r="EE6" s="2" t="e">
        <f t="shared" ref="EE6:GP6" si="2">IF(ISBLANK(VLOOKUP(EE$8,MetaData,5,FALSE)),"…",VLOOKUP(EE$8,MetaData,5,FALSE))</f>
        <v>#N/A</v>
      </c>
      <c r="EF6" s="2" t="e">
        <f t="shared" si="2"/>
        <v>#N/A</v>
      </c>
      <c r="EG6" s="2" t="e">
        <f t="shared" si="2"/>
        <v>#N/A</v>
      </c>
      <c r="EH6" s="2" t="e">
        <f t="shared" si="2"/>
        <v>#N/A</v>
      </c>
      <c r="EI6" s="2" t="e">
        <f t="shared" si="2"/>
        <v>#N/A</v>
      </c>
      <c r="EJ6" s="2" t="e">
        <f t="shared" si="2"/>
        <v>#N/A</v>
      </c>
      <c r="EK6" s="2" t="e">
        <f t="shared" si="2"/>
        <v>#N/A</v>
      </c>
      <c r="EL6" s="2" t="e">
        <f t="shared" si="2"/>
        <v>#N/A</v>
      </c>
      <c r="EM6" s="2" t="e">
        <f t="shared" si="2"/>
        <v>#N/A</v>
      </c>
      <c r="EN6" s="2" t="e">
        <f t="shared" si="2"/>
        <v>#N/A</v>
      </c>
      <c r="EO6" s="2" t="e">
        <f t="shared" si="2"/>
        <v>#N/A</v>
      </c>
      <c r="EP6" s="2" t="e">
        <f t="shared" si="2"/>
        <v>#N/A</v>
      </c>
      <c r="EQ6" s="2" t="e">
        <f t="shared" si="2"/>
        <v>#N/A</v>
      </c>
      <c r="ER6" s="2" t="e">
        <f t="shared" si="2"/>
        <v>#N/A</v>
      </c>
      <c r="ES6" s="2" t="e">
        <f t="shared" si="2"/>
        <v>#N/A</v>
      </c>
      <c r="ET6" s="2" t="e">
        <f t="shared" si="2"/>
        <v>#N/A</v>
      </c>
      <c r="EU6" s="2" t="e">
        <f t="shared" si="2"/>
        <v>#N/A</v>
      </c>
      <c r="EV6" s="2" t="e">
        <f t="shared" si="2"/>
        <v>#N/A</v>
      </c>
      <c r="EW6" s="2" t="e">
        <f t="shared" si="2"/>
        <v>#N/A</v>
      </c>
      <c r="EX6" s="2" t="e">
        <f t="shared" si="2"/>
        <v>#N/A</v>
      </c>
      <c r="EY6" s="2" t="e">
        <f t="shared" si="2"/>
        <v>#N/A</v>
      </c>
      <c r="EZ6" s="2" t="e">
        <f t="shared" si="2"/>
        <v>#N/A</v>
      </c>
      <c r="FA6" s="2" t="e">
        <f t="shared" si="2"/>
        <v>#N/A</v>
      </c>
      <c r="FB6" s="2" t="e">
        <f t="shared" si="2"/>
        <v>#N/A</v>
      </c>
      <c r="FC6" s="2" t="e">
        <f t="shared" si="2"/>
        <v>#N/A</v>
      </c>
      <c r="FD6" s="2" t="e">
        <f t="shared" si="2"/>
        <v>#N/A</v>
      </c>
      <c r="FE6" s="2" t="e">
        <f t="shared" si="2"/>
        <v>#N/A</v>
      </c>
      <c r="FF6" s="2" t="e">
        <f t="shared" si="2"/>
        <v>#N/A</v>
      </c>
      <c r="FG6" s="2" t="e">
        <f t="shared" si="2"/>
        <v>#N/A</v>
      </c>
      <c r="FH6" s="2" t="e">
        <f t="shared" si="2"/>
        <v>#N/A</v>
      </c>
      <c r="FI6" s="2" t="e">
        <f t="shared" si="2"/>
        <v>#N/A</v>
      </c>
      <c r="FJ6" s="2" t="e">
        <f t="shared" si="2"/>
        <v>#N/A</v>
      </c>
      <c r="FK6" s="2" t="e">
        <f t="shared" si="2"/>
        <v>#N/A</v>
      </c>
      <c r="FL6" s="2" t="e">
        <f t="shared" si="2"/>
        <v>#N/A</v>
      </c>
      <c r="FM6" s="2" t="e">
        <f t="shared" si="2"/>
        <v>#N/A</v>
      </c>
      <c r="FN6" s="2" t="e">
        <f t="shared" si="2"/>
        <v>#N/A</v>
      </c>
      <c r="FO6" s="2" t="e">
        <f t="shared" si="2"/>
        <v>#N/A</v>
      </c>
      <c r="FP6" s="2" t="e">
        <f t="shared" si="2"/>
        <v>#N/A</v>
      </c>
      <c r="FQ6" s="2" t="e">
        <f t="shared" si="2"/>
        <v>#N/A</v>
      </c>
      <c r="FR6" s="2" t="e">
        <f t="shared" si="2"/>
        <v>#N/A</v>
      </c>
      <c r="FS6" s="2" t="e">
        <f t="shared" si="2"/>
        <v>#N/A</v>
      </c>
      <c r="FT6" s="2" t="e">
        <f t="shared" si="2"/>
        <v>#N/A</v>
      </c>
      <c r="FU6" s="2" t="e">
        <f t="shared" si="2"/>
        <v>#N/A</v>
      </c>
      <c r="FV6" s="2" t="e">
        <f t="shared" si="2"/>
        <v>#N/A</v>
      </c>
      <c r="FW6" s="2" t="e">
        <f t="shared" si="2"/>
        <v>#N/A</v>
      </c>
      <c r="FX6" s="2" t="e">
        <f t="shared" si="2"/>
        <v>#N/A</v>
      </c>
      <c r="FY6" s="2" t="e">
        <f t="shared" si="2"/>
        <v>#N/A</v>
      </c>
      <c r="FZ6" s="2" t="e">
        <f t="shared" si="2"/>
        <v>#N/A</v>
      </c>
      <c r="GA6" s="2" t="e">
        <f t="shared" si="2"/>
        <v>#N/A</v>
      </c>
      <c r="GB6" s="2" t="e">
        <f t="shared" si="2"/>
        <v>#N/A</v>
      </c>
      <c r="GC6" s="2" t="e">
        <f t="shared" si="2"/>
        <v>#N/A</v>
      </c>
      <c r="GD6" s="2" t="e">
        <f t="shared" si="2"/>
        <v>#N/A</v>
      </c>
      <c r="GE6" s="2" t="e">
        <f t="shared" si="2"/>
        <v>#N/A</v>
      </c>
      <c r="GF6" s="2" t="e">
        <f t="shared" si="2"/>
        <v>#N/A</v>
      </c>
      <c r="GG6" s="2" t="e">
        <f t="shared" si="2"/>
        <v>#N/A</v>
      </c>
      <c r="GH6" s="2" t="e">
        <f t="shared" si="2"/>
        <v>#N/A</v>
      </c>
      <c r="GI6" s="2" t="e">
        <f t="shared" si="2"/>
        <v>#N/A</v>
      </c>
      <c r="GJ6" s="2" t="e">
        <f t="shared" si="2"/>
        <v>#N/A</v>
      </c>
      <c r="GK6" s="2" t="e">
        <f t="shared" si="2"/>
        <v>#N/A</v>
      </c>
      <c r="GL6" s="2" t="e">
        <f t="shared" si="2"/>
        <v>#N/A</v>
      </c>
      <c r="GM6" s="2" t="e">
        <f t="shared" si="2"/>
        <v>#N/A</v>
      </c>
      <c r="GN6" s="2" t="e">
        <f t="shared" si="2"/>
        <v>#N/A</v>
      </c>
      <c r="GO6" s="2" t="e">
        <f t="shared" si="2"/>
        <v>#N/A</v>
      </c>
      <c r="GP6" s="2" t="e">
        <f t="shared" si="2"/>
        <v>#N/A</v>
      </c>
      <c r="GQ6" s="2" t="e">
        <f t="shared" ref="GQ6:IV6" si="3">IF(ISBLANK(VLOOKUP(GQ$8,MetaData,5,FALSE)),"…",VLOOKUP(GQ$8,MetaData,5,FALSE))</f>
        <v>#N/A</v>
      </c>
      <c r="GR6" s="2" t="e">
        <f t="shared" si="3"/>
        <v>#N/A</v>
      </c>
      <c r="GS6" s="2" t="e">
        <f t="shared" si="3"/>
        <v>#N/A</v>
      </c>
      <c r="GT6" s="2" t="e">
        <f t="shared" si="3"/>
        <v>#N/A</v>
      </c>
      <c r="GU6" s="2" t="e">
        <f t="shared" si="3"/>
        <v>#N/A</v>
      </c>
      <c r="GV6" s="2" t="e">
        <f t="shared" si="3"/>
        <v>#N/A</v>
      </c>
      <c r="GW6" s="2" t="e">
        <f t="shared" si="3"/>
        <v>#N/A</v>
      </c>
      <c r="GX6" s="2" t="e">
        <f t="shared" si="3"/>
        <v>#N/A</v>
      </c>
      <c r="GY6" s="2" t="e">
        <f t="shared" si="3"/>
        <v>#N/A</v>
      </c>
      <c r="GZ6" s="2" t="e">
        <f t="shared" si="3"/>
        <v>#N/A</v>
      </c>
      <c r="HA6" s="2" t="e">
        <f t="shared" si="3"/>
        <v>#N/A</v>
      </c>
      <c r="HB6" s="2" t="e">
        <f t="shared" si="3"/>
        <v>#N/A</v>
      </c>
      <c r="HC6" s="2" t="e">
        <f t="shared" si="3"/>
        <v>#N/A</v>
      </c>
      <c r="HD6" s="2" t="e">
        <f t="shared" si="3"/>
        <v>#N/A</v>
      </c>
      <c r="HE6" s="2" t="e">
        <f t="shared" si="3"/>
        <v>#N/A</v>
      </c>
      <c r="HF6" s="2" t="e">
        <f t="shared" si="3"/>
        <v>#N/A</v>
      </c>
      <c r="HG6" s="2" t="e">
        <f t="shared" si="3"/>
        <v>#N/A</v>
      </c>
      <c r="HH6" s="2" t="e">
        <f t="shared" si="3"/>
        <v>#N/A</v>
      </c>
      <c r="HI6" s="2" t="e">
        <f t="shared" si="3"/>
        <v>#N/A</v>
      </c>
      <c r="HJ6" s="2" t="e">
        <f t="shared" si="3"/>
        <v>#N/A</v>
      </c>
      <c r="HK6" s="2" t="e">
        <f t="shared" si="3"/>
        <v>#N/A</v>
      </c>
      <c r="HL6" s="2" t="e">
        <f t="shared" si="3"/>
        <v>#N/A</v>
      </c>
      <c r="HM6" s="2" t="e">
        <f t="shared" si="3"/>
        <v>#N/A</v>
      </c>
      <c r="HN6" s="2" t="e">
        <f t="shared" si="3"/>
        <v>#N/A</v>
      </c>
      <c r="HO6" s="2" t="e">
        <f t="shared" si="3"/>
        <v>#N/A</v>
      </c>
      <c r="HP6" s="2" t="e">
        <f t="shared" si="3"/>
        <v>#N/A</v>
      </c>
      <c r="HQ6" s="2" t="e">
        <f t="shared" si="3"/>
        <v>#N/A</v>
      </c>
      <c r="HR6" s="2" t="e">
        <f t="shared" si="3"/>
        <v>#N/A</v>
      </c>
      <c r="HS6" s="2" t="e">
        <f t="shared" si="3"/>
        <v>#N/A</v>
      </c>
      <c r="HT6" s="2" t="e">
        <f t="shared" si="3"/>
        <v>#N/A</v>
      </c>
      <c r="HU6" s="2" t="e">
        <f t="shared" si="3"/>
        <v>#N/A</v>
      </c>
      <c r="HV6" s="2" t="e">
        <f t="shared" si="3"/>
        <v>#N/A</v>
      </c>
      <c r="HW6" s="2" t="e">
        <f t="shared" si="3"/>
        <v>#N/A</v>
      </c>
      <c r="HX6" s="2" t="e">
        <f t="shared" si="3"/>
        <v>#N/A</v>
      </c>
      <c r="HY6" s="2" t="e">
        <f t="shared" si="3"/>
        <v>#N/A</v>
      </c>
      <c r="HZ6" s="2" t="e">
        <f t="shared" si="3"/>
        <v>#N/A</v>
      </c>
      <c r="IA6" s="2" t="e">
        <f t="shared" si="3"/>
        <v>#N/A</v>
      </c>
      <c r="IB6" s="2" t="e">
        <f t="shared" si="3"/>
        <v>#N/A</v>
      </c>
      <c r="IC6" s="2" t="e">
        <f t="shared" si="3"/>
        <v>#N/A</v>
      </c>
      <c r="ID6" s="2" t="e">
        <f t="shared" si="3"/>
        <v>#N/A</v>
      </c>
      <c r="IE6" s="2" t="e">
        <f t="shared" si="3"/>
        <v>#N/A</v>
      </c>
      <c r="IF6" s="2" t="e">
        <f t="shared" si="3"/>
        <v>#N/A</v>
      </c>
      <c r="IG6" s="2" t="e">
        <f t="shared" si="3"/>
        <v>#N/A</v>
      </c>
      <c r="IH6" s="2" t="e">
        <f t="shared" si="3"/>
        <v>#N/A</v>
      </c>
      <c r="II6" s="2" t="e">
        <f t="shared" si="3"/>
        <v>#N/A</v>
      </c>
      <c r="IJ6" s="2" t="e">
        <f t="shared" si="3"/>
        <v>#N/A</v>
      </c>
      <c r="IK6" s="2" t="e">
        <f t="shared" si="3"/>
        <v>#N/A</v>
      </c>
      <c r="IL6" s="2" t="e">
        <f t="shared" si="3"/>
        <v>#N/A</v>
      </c>
      <c r="IM6" s="2" t="e">
        <f t="shared" si="3"/>
        <v>#N/A</v>
      </c>
      <c r="IN6" s="2" t="e">
        <f t="shared" si="3"/>
        <v>#N/A</v>
      </c>
      <c r="IO6" s="2" t="e">
        <f t="shared" si="3"/>
        <v>#N/A</v>
      </c>
      <c r="IP6" s="2" t="e">
        <f t="shared" si="3"/>
        <v>#N/A</v>
      </c>
      <c r="IQ6" s="2" t="e">
        <f t="shared" si="3"/>
        <v>#N/A</v>
      </c>
      <c r="IR6" s="2" t="e">
        <f t="shared" si="3"/>
        <v>#N/A</v>
      </c>
      <c r="IS6" s="2" t="e">
        <f t="shared" si="3"/>
        <v>#N/A</v>
      </c>
      <c r="IT6" s="2" t="e">
        <f t="shared" si="3"/>
        <v>#N/A</v>
      </c>
      <c r="IU6" s="2" t="e">
        <f t="shared" si="3"/>
        <v>#N/A</v>
      </c>
      <c r="IV6" s="2" t="e">
        <f t="shared" si="3"/>
        <v>#N/A</v>
      </c>
    </row>
    <row r="7" spans="1:256" s="2" customFormat="1" hidden="1">
      <c r="B7" s="2" t="s">
        <v>32</v>
      </c>
      <c r="D7" s="12"/>
      <c r="E7" s="13" t="s">
        <v>7</v>
      </c>
      <c r="F7" s="17" t="str">
        <f>IF(ISNA(F$6),"N",
IF(AND(OR($B$2="Yes",$D$2=F$6),
OR($B$3="Yes",$D$3=F$9),
OR($B$4="Yes",$D$4=F$10)),
"Y","N"))</f>
        <v>N</v>
      </c>
      <c r="G7" s="17" t="str">
        <f t="shared" ref="G7:BR7" si="4">IF(ISNA(G$6),"N",
IF(AND(OR($B$2="Yes",$D$2=G$6),
OR($B$3="Yes",$D$3=G$9),
OR($B$4="Yes",$D$4=G$10)),
"Y","N"))</f>
        <v>N</v>
      </c>
      <c r="H7" s="17" t="str">
        <f t="shared" si="4"/>
        <v>N</v>
      </c>
      <c r="I7" s="17" t="str">
        <f t="shared" si="4"/>
        <v>N</v>
      </c>
      <c r="J7" s="17" t="str">
        <f t="shared" si="4"/>
        <v>N</v>
      </c>
      <c r="K7" s="17" t="str">
        <f t="shared" si="4"/>
        <v>N</v>
      </c>
      <c r="L7" s="17" t="str">
        <f t="shared" si="4"/>
        <v>N</v>
      </c>
      <c r="M7" s="17" t="str">
        <f t="shared" si="4"/>
        <v>N</v>
      </c>
      <c r="N7" s="17" t="str">
        <f t="shared" si="4"/>
        <v>N</v>
      </c>
      <c r="O7" s="17" t="str">
        <f t="shared" si="4"/>
        <v>Y</v>
      </c>
      <c r="P7" s="17" t="str">
        <f t="shared" si="4"/>
        <v>Y</v>
      </c>
      <c r="Q7" s="17" t="str">
        <f t="shared" si="4"/>
        <v>N</v>
      </c>
      <c r="R7" s="17" t="str">
        <f t="shared" si="4"/>
        <v>N</v>
      </c>
      <c r="S7" s="17" t="str">
        <f t="shared" si="4"/>
        <v>N</v>
      </c>
      <c r="T7" s="17" t="str">
        <f t="shared" si="4"/>
        <v>N</v>
      </c>
      <c r="U7" s="17" t="str">
        <f t="shared" si="4"/>
        <v>N</v>
      </c>
      <c r="V7" s="17" t="str">
        <f t="shared" si="4"/>
        <v>N</v>
      </c>
      <c r="W7" s="17" t="str">
        <f t="shared" si="4"/>
        <v>N</v>
      </c>
      <c r="X7" s="17" t="str">
        <f t="shared" si="4"/>
        <v>N</v>
      </c>
      <c r="Y7" s="17" t="str">
        <f t="shared" si="4"/>
        <v>N</v>
      </c>
      <c r="Z7" s="17" t="str">
        <f t="shared" si="4"/>
        <v>N</v>
      </c>
      <c r="AA7" s="17" t="str">
        <f t="shared" si="4"/>
        <v>N</v>
      </c>
      <c r="AB7" s="17" t="str">
        <f t="shared" si="4"/>
        <v>N</v>
      </c>
      <c r="AC7" s="17" t="str">
        <f t="shared" si="4"/>
        <v>N</v>
      </c>
      <c r="AD7" s="17" t="str">
        <f t="shared" si="4"/>
        <v>Y</v>
      </c>
      <c r="AE7" s="17" t="str">
        <f t="shared" si="4"/>
        <v>Y</v>
      </c>
      <c r="AF7" s="17" t="str">
        <f t="shared" si="4"/>
        <v>Y</v>
      </c>
      <c r="AG7" s="17" t="str">
        <f t="shared" si="4"/>
        <v>Y</v>
      </c>
      <c r="AH7" s="17" t="str">
        <f t="shared" si="4"/>
        <v>Y</v>
      </c>
      <c r="AI7" s="17" t="str">
        <f t="shared" si="4"/>
        <v>N</v>
      </c>
      <c r="AJ7" s="17" t="str">
        <f t="shared" si="4"/>
        <v>N</v>
      </c>
      <c r="AK7" s="17" t="str">
        <f t="shared" si="4"/>
        <v>N</v>
      </c>
      <c r="AL7" s="17" t="str">
        <f t="shared" si="4"/>
        <v>N</v>
      </c>
      <c r="AM7" s="17" t="str">
        <f t="shared" si="4"/>
        <v>N</v>
      </c>
      <c r="AN7" s="17" t="str">
        <f t="shared" si="4"/>
        <v>N</v>
      </c>
      <c r="AO7" s="17" t="str">
        <f t="shared" si="4"/>
        <v>N</v>
      </c>
      <c r="AP7" s="17" t="str">
        <f t="shared" si="4"/>
        <v>N</v>
      </c>
      <c r="AQ7" s="17" t="str">
        <f t="shared" si="4"/>
        <v>N</v>
      </c>
      <c r="AR7" s="17" t="str">
        <f t="shared" si="4"/>
        <v>N</v>
      </c>
      <c r="AS7" s="17" t="str">
        <f t="shared" si="4"/>
        <v>N</v>
      </c>
      <c r="AT7" s="17" t="str">
        <f t="shared" si="4"/>
        <v>N</v>
      </c>
      <c r="AU7" s="17" t="str">
        <f t="shared" si="4"/>
        <v>N</v>
      </c>
      <c r="AV7" s="17" t="str">
        <f t="shared" si="4"/>
        <v>N</v>
      </c>
      <c r="AW7" s="17" t="str">
        <f t="shared" si="4"/>
        <v>N</v>
      </c>
      <c r="AX7" s="17" t="str">
        <f t="shared" si="4"/>
        <v>N</v>
      </c>
      <c r="AY7" s="17" t="str">
        <f t="shared" si="4"/>
        <v>N</v>
      </c>
      <c r="AZ7" s="17" t="str">
        <f t="shared" si="4"/>
        <v>N</v>
      </c>
      <c r="BA7" s="17" t="str">
        <f t="shared" si="4"/>
        <v>N</v>
      </c>
      <c r="BB7" s="17" t="str">
        <f t="shared" si="4"/>
        <v>N</v>
      </c>
      <c r="BC7" s="17" t="str">
        <f t="shared" si="4"/>
        <v>N</v>
      </c>
      <c r="BD7" s="17" t="str">
        <f t="shared" si="4"/>
        <v>N</v>
      </c>
      <c r="BE7" s="17" t="str">
        <f t="shared" si="4"/>
        <v>N</v>
      </c>
      <c r="BF7" s="17" t="str">
        <f t="shared" si="4"/>
        <v>N</v>
      </c>
      <c r="BG7" s="17" t="str">
        <f t="shared" si="4"/>
        <v>N</v>
      </c>
      <c r="BH7" s="17" t="str">
        <f t="shared" si="4"/>
        <v>N</v>
      </c>
      <c r="BI7" s="17" t="str">
        <f t="shared" si="4"/>
        <v>N</v>
      </c>
      <c r="BJ7" s="17" t="str">
        <f t="shared" si="4"/>
        <v>N</v>
      </c>
      <c r="BK7" s="17" t="str">
        <f t="shared" si="4"/>
        <v>N</v>
      </c>
      <c r="BL7" s="17" t="str">
        <f t="shared" si="4"/>
        <v>N</v>
      </c>
      <c r="BM7" s="17" t="str">
        <f t="shared" si="4"/>
        <v>N</v>
      </c>
      <c r="BN7" s="17" t="str">
        <f t="shared" si="4"/>
        <v>N</v>
      </c>
      <c r="BO7" s="17" t="str">
        <f t="shared" si="4"/>
        <v>N</v>
      </c>
      <c r="BP7" s="17" t="str">
        <f t="shared" si="4"/>
        <v>N</v>
      </c>
      <c r="BQ7" s="17" t="str">
        <f t="shared" si="4"/>
        <v>N</v>
      </c>
      <c r="BR7" s="17" t="str">
        <f t="shared" si="4"/>
        <v>N</v>
      </c>
      <c r="BS7" s="17" t="str">
        <f t="shared" ref="BS7:ED7" si="5">IF(ISNA(BS$6),"N",
IF(AND(OR($B$2="Yes",$D$2=BS$6),
OR($B$3="Yes",$D$3=BS$9),
OR($B$4="Yes",$D$4=BS$10)),
"Y","N"))</f>
        <v>N</v>
      </c>
      <c r="BT7" s="17" t="str">
        <f t="shared" si="5"/>
        <v>N</v>
      </c>
      <c r="BU7" s="17" t="str">
        <f t="shared" si="5"/>
        <v>N</v>
      </c>
      <c r="BV7" s="17" t="str">
        <f t="shared" si="5"/>
        <v>N</v>
      </c>
      <c r="BW7" s="17" t="str">
        <f t="shared" si="5"/>
        <v>N</v>
      </c>
      <c r="BX7" s="17" t="str">
        <f t="shared" si="5"/>
        <v>N</v>
      </c>
      <c r="BY7" s="17" t="str">
        <f t="shared" si="5"/>
        <v>N</v>
      </c>
      <c r="BZ7" s="17" t="str">
        <f t="shared" si="5"/>
        <v>N</v>
      </c>
      <c r="CA7" s="17" t="str">
        <f t="shared" si="5"/>
        <v>N</v>
      </c>
      <c r="CB7" s="17" t="str">
        <f t="shared" si="5"/>
        <v>N</v>
      </c>
      <c r="CC7" s="17" t="str">
        <f t="shared" si="5"/>
        <v>N</v>
      </c>
      <c r="CD7" s="17" t="str">
        <f t="shared" si="5"/>
        <v>N</v>
      </c>
      <c r="CE7" s="17" t="str">
        <f t="shared" si="5"/>
        <v>N</v>
      </c>
      <c r="CF7" s="17" t="str">
        <f t="shared" si="5"/>
        <v>N</v>
      </c>
      <c r="CG7" s="17" t="str">
        <f t="shared" si="5"/>
        <v>N</v>
      </c>
      <c r="CH7" s="17" t="str">
        <f t="shared" si="5"/>
        <v>N</v>
      </c>
      <c r="CI7" s="17" t="str">
        <f t="shared" si="5"/>
        <v>N</v>
      </c>
      <c r="CJ7" s="17" t="str">
        <f t="shared" si="5"/>
        <v>N</v>
      </c>
      <c r="CK7" s="17" t="str">
        <f t="shared" si="5"/>
        <v>N</v>
      </c>
      <c r="CL7" s="17" t="str">
        <f t="shared" si="5"/>
        <v>N</v>
      </c>
      <c r="CM7" s="17" t="str">
        <f t="shared" si="5"/>
        <v>N</v>
      </c>
      <c r="CN7" s="17" t="str">
        <f t="shared" si="5"/>
        <v>N</v>
      </c>
      <c r="CO7" s="17" t="str">
        <f t="shared" si="5"/>
        <v>N</v>
      </c>
      <c r="CP7" s="17" t="str">
        <f t="shared" si="5"/>
        <v>N</v>
      </c>
      <c r="CQ7" s="17" t="str">
        <f t="shared" si="5"/>
        <v>N</v>
      </c>
      <c r="CR7" s="17" t="str">
        <f t="shared" si="5"/>
        <v>N</v>
      </c>
      <c r="CS7" s="17" t="str">
        <f t="shared" si="5"/>
        <v>N</v>
      </c>
      <c r="CT7" s="17" t="str">
        <f t="shared" si="5"/>
        <v>N</v>
      </c>
      <c r="CU7" s="17" t="str">
        <f t="shared" si="5"/>
        <v>N</v>
      </c>
      <c r="CV7" s="17" t="str">
        <f t="shared" si="5"/>
        <v>N</v>
      </c>
      <c r="CW7" s="17" t="str">
        <f t="shared" si="5"/>
        <v>N</v>
      </c>
      <c r="CX7" s="17" t="str">
        <f t="shared" si="5"/>
        <v>N</v>
      </c>
      <c r="CY7" s="17" t="str">
        <f t="shared" si="5"/>
        <v>N</v>
      </c>
      <c r="CZ7" s="17" t="str">
        <f t="shared" si="5"/>
        <v>N</v>
      </c>
      <c r="DA7" s="17" t="str">
        <f t="shared" si="5"/>
        <v>N</v>
      </c>
      <c r="DB7" s="17" t="str">
        <f t="shared" si="5"/>
        <v>N</v>
      </c>
      <c r="DC7" s="17" t="str">
        <f t="shared" si="5"/>
        <v>N</v>
      </c>
      <c r="DD7" s="17" t="str">
        <f t="shared" si="5"/>
        <v>N</v>
      </c>
      <c r="DE7" s="17" t="str">
        <f t="shared" si="5"/>
        <v>N</v>
      </c>
      <c r="DF7" s="17" t="str">
        <f t="shared" si="5"/>
        <v>N</v>
      </c>
      <c r="DG7" s="17" t="str">
        <f t="shared" si="5"/>
        <v>N</v>
      </c>
      <c r="DH7" s="17" t="str">
        <f t="shared" si="5"/>
        <v>N</v>
      </c>
      <c r="DI7" s="17" t="str">
        <f t="shared" si="5"/>
        <v>N</v>
      </c>
      <c r="DJ7" s="17" t="str">
        <f t="shared" si="5"/>
        <v>N</v>
      </c>
      <c r="DK7" s="17" t="str">
        <f t="shared" si="5"/>
        <v>N</v>
      </c>
      <c r="DL7" s="17" t="str">
        <f t="shared" si="5"/>
        <v>N</v>
      </c>
      <c r="DM7" s="17" t="str">
        <f t="shared" si="5"/>
        <v>N</v>
      </c>
      <c r="DN7" s="17" t="str">
        <f t="shared" si="5"/>
        <v>N</v>
      </c>
      <c r="DO7" s="17" t="str">
        <f t="shared" si="5"/>
        <v>N</v>
      </c>
      <c r="DP7" s="17" t="str">
        <f t="shared" si="5"/>
        <v>N</v>
      </c>
      <c r="DQ7" s="17" t="str">
        <f t="shared" si="5"/>
        <v>N</v>
      </c>
      <c r="DR7" s="17" t="str">
        <f t="shared" si="5"/>
        <v>N</v>
      </c>
      <c r="DS7" s="17" t="str">
        <f t="shared" si="5"/>
        <v>N</v>
      </c>
      <c r="DT7" s="17" t="str">
        <f t="shared" si="5"/>
        <v>N</v>
      </c>
      <c r="DU7" s="17" t="str">
        <f t="shared" si="5"/>
        <v>N</v>
      </c>
      <c r="DV7" s="17" t="str">
        <f t="shared" si="5"/>
        <v>N</v>
      </c>
      <c r="DW7" s="17" t="str">
        <f t="shared" si="5"/>
        <v>N</v>
      </c>
      <c r="DX7" s="17" t="str">
        <f t="shared" si="5"/>
        <v>N</v>
      </c>
      <c r="DY7" s="17" t="str">
        <f t="shared" si="5"/>
        <v>N</v>
      </c>
      <c r="DZ7" s="17" t="str">
        <f t="shared" si="5"/>
        <v>N</v>
      </c>
      <c r="EA7" s="17" t="str">
        <f t="shared" si="5"/>
        <v>N</v>
      </c>
      <c r="EB7" s="17" t="str">
        <f t="shared" si="5"/>
        <v>N</v>
      </c>
      <c r="EC7" s="17" t="str">
        <f t="shared" si="5"/>
        <v>N</v>
      </c>
      <c r="ED7" s="17" t="str">
        <f t="shared" si="5"/>
        <v>N</v>
      </c>
      <c r="EE7" s="17" t="str">
        <f t="shared" ref="EE7:GP7" si="6">IF(ISNA(EE$6),"N",
IF(AND(OR($B$2="Yes",$D$2=EE$6),
OR($B$3="Yes",$D$3=EE$9),
OR($B$4="Yes",$D$4=EE$10)),
"Y","N"))</f>
        <v>N</v>
      </c>
      <c r="EF7" s="17" t="str">
        <f t="shared" si="6"/>
        <v>N</v>
      </c>
      <c r="EG7" s="17" t="str">
        <f t="shared" si="6"/>
        <v>N</v>
      </c>
      <c r="EH7" s="17" t="str">
        <f t="shared" si="6"/>
        <v>N</v>
      </c>
      <c r="EI7" s="17" t="str">
        <f t="shared" si="6"/>
        <v>N</v>
      </c>
      <c r="EJ7" s="17" t="str">
        <f t="shared" si="6"/>
        <v>N</v>
      </c>
      <c r="EK7" s="17" t="str">
        <f t="shared" si="6"/>
        <v>N</v>
      </c>
      <c r="EL7" s="17" t="str">
        <f t="shared" si="6"/>
        <v>N</v>
      </c>
      <c r="EM7" s="17" t="str">
        <f t="shared" si="6"/>
        <v>N</v>
      </c>
      <c r="EN7" s="17" t="str">
        <f t="shared" si="6"/>
        <v>N</v>
      </c>
      <c r="EO7" s="17" t="str">
        <f t="shared" si="6"/>
        <v>N</v>
      </c>
      <c r="EP7" s="17" t="str">
        <f t="shared" si="6"/>
        <v>N</v>
      </c>
      <c r="EQ7" s="17" t="str">
        <f t="shared" si="6"/>
        <v>N</v>
      </c>
      <c r="ER7" s="17" t="str">
        <f t="shared" si="6"/>
        <v>N</v>
      </c>
      <c r="ES7" s="17" t="str">
        <f t="shared" si="6"/>
        <v>N</v>
      </c>
      <c r="ET7" s="17" t="str">
        <f t="shared" si="6"/>
        <v>N</v>
      </c>
      <c r="EU7" s="17" t="str">
        <f t="shared" si="6"/>
        <v>N</v>
      </c>
      <c r="EV7" s="17" t="str">
        <f t="shared" si="6"/>
        <v>N</v>
      </c>
      <c r="EW7" s="17" t="str">
        <f t="shared" si="6"/>
        <v>N</v>
      </c>
      <c r="EX7" s="17" t="str">
        <f t="shared" si="6"/>
        <v>N</v>
      </c>
      <c r="EY7" s="17" t="str">
        <f t="shared" si="6"/>
        <v>N</v>
      </c>
      <c r="EZ7" s="17" t="str">
        <f t="shared" si="6"/>
        <v>N</v>
      </c>
      <c r="FA7" s="17" t="str">
        <f t="shared" si="6"/>
        <v>N</v>
      </c>
      <c r="FB7" s="17" t="str">
        <f t="shared" si="6"/>
        <v>N</v>
      </c>
      <c r="FC7" s="17" t="str">
        <f t="shared" si="6"/>
        <v>N</v>
      </c>
      <c r="FD7" s="17" t="str">
        <f t="shared" si="6"/>
        <v>N</v>
      </c>
      <c r="FE7" s="17" t="str">
        <f t="shared" si="6"/>
        <v>N</v>
      </c>
      <c r="FF7" s="17" t="str">
        <f t="shared" si="6"/>
        <v>N</v>
      </c>
      <c r="FG7" s="17" t="str">
        <f t="shared" si="6"/>
        <v>N</v>
      </c>
      <c r="FH7" s="17" t="str">
        <f t="shared" si="6"/>
        <v>N</v>
      </c>
      <c r="FI7" s="17" t="str">
        <f t="shared" si="6"/>
        <v>N</v>
      </c>
      <c r="FJ7" s="17" t="str">
        <f t="shared" si="6"/>
        <v>N</v>
      </c>
      <c r="FK7" s="17" t="str">
        <f t="shared" si="6"/>
        <v>N</v>
      </c>
      <c r="FL7" s="17" t="str">
        <f t="shared" si="6"/>
        <v>N</v>
      </c>
      <c r="FM7" s="17" t="str">
        <f t="shared" si="6"/>
        <v>N</v>
      </c>
      <c r="FN7" s="17" t="str">
        <f t="shared" si="6"/>
        <v>N</v>
      </c>
      <c r="FO7" s="17" t="str">
        <f t="shared" si="6"/>
        <v>N</v>
      </c>
      <c r="FP7" s="17" t="str">
        <f t="shared" si="6"/>
        <v>N</v>
      </c>
      <c r="FQ7" s="17" t="str">
        <f t="shared" si="6"/>
        <v>N</v>
      </c>
      <c r="FR7" s="17" t="str">
        <f t="shared" si="6"/>
        <v>N</v>
      </c>
      <c r="FS7" s="17" t="str">
        <f t="shared" si="6"/>
        <v>N</v>
      </c>
      <c r="FT7" s="17" t="str">
        <f t="shared" si="6"/>
        <v>N</v>
      </c>
      <c r="FU7" s="17" t="str">
        <f t="shared" si="6"/>
        <v>N</v>
      </c>
      <c r="FV7" s="17" t="str">
        <f t="shared" si="6"/>
        <v>N</v>
      </c>
      <c r="FW7" s="17" t="str">
        <f t="shared" si="6"/>
        <v>N</v>
      </c>
      <c r="FX7" s="17" t="str">
        <f t="shared" si="6"/>
        <v>N</v>
      </c>
      <c r="FY7" s="17" t="str">
        <f t="shared" si="6"/>
        <v>N</v>
      </c>
      <c r="FZ7" s="17" t="str">
        <f t="shared" si="6"/>
        <v>N</v>
      </c>
      <c r="GA7" s="17" t="str">
        <f t="shared" si="6"/>
        <v>N</v>
      </c>
      <c r="GB7" s="17" t="str">
        <f t="shared" si="6"/>
        <v>N</v>
      </c>
      <c r="GC7" s="17" t="str">
        <f t="shared" si="6"/>
        <v>N</v>
      </c>
      <c r="GD7" s="17" t="str">
        <f t="shared" si="6"/>
        <v>N</v>
      </c>
      <c r="GE7" s="17" t="str">
        <f t="shared" si="6"/>
        <v>N</v>
      </c>
      <c r="GF7" s="17" t="str">
        <f t="shared" si="6"/>
        <v>N</v>
      </c>
      <c r="GG7" s="17" t="str">
        <f t="shared" si="6"/>
        <v>N</v>
      </c>
      <c r="GH7" s="17" t="str">
        <f t="shared" si="6"/>
        <v>N</v>
      </c>
      <c r="GI7" s="17" t="str">
        <f t="shared" si="6"/>
        <v>N</v>
      </c>
      <c r="GJ7" s="17" t="str">
        <f t="shared" si="6"/>
        <v>N</v>
      </c>
      <c r="GK7" s="17" t="str">
        <f t="shared" si="6"/>
        <v>N</v>
      </c>
      <c r="GL7" s="17" t="str">
        <f t="shared" si="6"/>
        <v>N</v>
      </c>
      <c r="GM7" s="17" t="str">
        <f t="shared" si="6"/>
        <v>N</v>
      </c>
      <c r="GN7" s="17" t="str">
        <f t="shared" si="6"/>
        <v>N</v>
      </c>
      <c r="GO7" s="17" t="str">
        <f t="shared" si="6"/>
        <v>N</v>
      </c>
      <c r="GP7" s="17" t="str">
        <f t="shared" si="6"/>
        <v>N</v>
      </c>
      <c r="GQ7" s="17" t="str">
        <f t="shared" ref="GQ7:IV7" si="7">IF(ISNA(GQ$6),"N",
IF(AND(OR($B$2="Yes",$D$2=GQ$6),
OR($B$3="Yes",$D$3=GQ$9),
OR($B$4="Yes",$D$4=GQ$10)),
"Y","N"))</f>
        <v>N</v>
      </c>
      <c r="GR7" s="17" t="str">
        <f t="shared" si="7"/>
        <v>N</v>
      </c>
      <c r="GS7" s="17" t="str">
        <f t="shared" si="7"/>
        <v>N</v>
      </c>
      <c r="GT7" s="17" t="str">
        <f t="shared" si="7"/>
        <v>N</v>
      </c>
      <c r="GU7" s="17" t="str">
        <f t="shared" si="7"/>
        <v>N</v>
      </c>
      <c r="GV7" s="17" t="str">
        <f t="shared" si="7"/>
        <v>N</v>
      </c>
      <c r="GW7" s="17" t="str">
        <f t="shared" si="7"/>
        <v>N</v>
      </c>
      <c r="GX7" s="17" t="str">
        <f t="shared" si="7"/>
        <v>N</v>
      </c>
      <c r="GY7" s="17" t="str">
        <f t="shared" si="7"/>
        <v>N</v>
      </c>
      <c r="GZ7" s="17" t="str">
        <f t="shared" si="7"/>
        <v>N</v>
      </c>
      <c r="HA7" s="17" t="str">
        <f t="shared" si="7"/>
        <v>N</v>
      </c>
      <c r="HB7" s="17" t="str">
        <f t="shared" si="7"/>
        <v>N</v>
      </c>
      <c r="HC7" s="17" t="str">
        <f t="shared" si="7"/>
        <v>N</v>
      </c>
      <c r="HD7" s="17" t="str">
        <f t="shared" si="7"/>
        <v>N</v>
      </c>
      <c r="HE7" s="17" t="str">
        <f t="shared" si="7"/>
        <v>N</v>
      </c>
      <c r="HF7" s="17" t="str">
        <f t="shared" si="7"/>
        <v>N</v>
      </c>
      <c r="HG7" s="17" t="str">
        <f t="shared" si="7"/>
        <v>N</v>
      </c>
      <c r="HH7" s="17" t="str">
        <f t="shared" si="7"/>
        <v>N</v>
      </c>
      <c r="HI7" s="17" t="str">
        <f t="shared" si="7"/>
        <v>N</v>
      </c>
      <c r="HJ7" s="17" t="str">
        <f t="shared" si="7"/>
        <v>N</v>
      </c>
      <c r="HK7" s="17" t="str">
        <f t="shared" si="7"/>
        <v>N</v>
      </c>
      <c r="HL7" s="17" t="str">
        <f t="shared" si="7"/>
        <v>N</v>
      </c>
      <c r="HM7" s="17" t="str">
        <f t="shared" si="7"/>
        <v>N</v>
      </c>
      <c r="HN7" s="17" t="str">
        <f t="shared" si="7"/>
        <v>N</v>
      </c>
      <c r="HO7" s="17" t="str">
        <f t="shared" si="7"/>
        <v>N</v>
      </c>
      <c r="HP7" s="17" t="str">
        <f t="shared" si="7"/>
        <v>N</v>
      </c>
      <c r="HQ7" s="17" t="str">
        <f t="shared" si="7"/>
        <v>N</v>
      </c>
      <c r="HR7" s="17" t="str">
        <f t="shared" si="7"/>
        <v>N</v>
      </c>
      <c r="HS7" s="17" t="str">
        <f t="shared" si="7"/>
        <v>N</v>
      </c>
      <c r="HT7" s="17" t="str">
        <f t="shared" si="7"/>
        <v>N</v>
      </c>
      <c r="HU7" s="17" t="str">
        <f t="shared" si="7"/>
        <v>N</v>
      </c>
      <c r="HV7" s="17" t="str">
        <f t="shared" si="7"/>
        <v>N</v>
      </c>
      <c r="HW7" s="17" t="str">
        <f t="shared" si="7"/>
        <v>N</v>
      </c>
      <c r="HX7" s="17" t="str">
        <f t="shared" si="7"/>
        <v>N</v>
      </c>
      <c r="HY7" s="17" t="str">
        <f t="shared" si="7"/>
        <v>N</v>
      </c>
      <c r="HZ7" s="17" t="str">
        <f t="shared" si="7"/>
        <v>N</v>
      </c>
      <c r="IA7" s="17" t="str">
        <f t="shared" si="7"/>
        <v>N</v>
      </c>
      <c r="IB7" s="17" t="str">
        <f t="shared" si="7"/>
        <v>N</v>
      </c>
      <c r="IC7" s="17" t="str">
        <f t="shared" si="7"/>
        <v>N</v>
      </c>
      <c r="ID7" s="17" t="str">
        <f t="shared" si="7"/>
        <v>N</v>
      </c>
      <c r="IE7" s="17" t="str">
        <f t="shared" si="7"/>
        <v>N</v>
      </c>
      <c r="IF7" s="17" t="str">
        <f t="shared" si="7"/>
        <v>N</v>
      </c>
      <c r="IG7" s="17" t="str">
        <f t="shared" si="7"/>
        <v>N</v>
      </c>
      <c r="IH7" s="17" t="str">
        <f t="shared" si="7"/>
        <v>N</v>
      </c>
      <c r="II7" s="17" t="str">
        <f t="shared" si="7"/>
        <v>N</v>
      </c>
      <c r="IJ7" s="17" t="str">
        <f t="shared" si="7"/>
        <v>N</v>
      </c>
      <c r="IK7" s="17" t="str">
        <f t="shared" si="7"/>
        <v>N</v>
      </c>
      <c r="IL7" s="17" t="str">
        <f t="shared" si="7"/>
        <v>N</v>
      </c>
      <c r="IM7" s="17" t="str">
        <f t="shared" si="7"/>
        <v>N</v>
      </c>
      <c r="IN7" s="17" t="str">
        <f t="shared" si="7"/>
        <v>N</v>
      </c>
      <c r="IO7" s="17" t="str">
        <f t="shared" si="7"/>
        <v>N</v>
      </c>
      <c r="IP7" s="17" t="str">
        <f t="shared" si="7"/>
        <v>N</v>
      </c>
      <c r="IQ7" s="17" t="str">
        <f t="shared" si="7"/>
        <v>N</v>
      </c>
      <c r="IR7" s="17" t="str">
        <f t="shared" si="7"/>
        <v>N</v>
      </c>
      <c r="IS7" s="17" t="str">
        <f t="shared" si="7"/>
        <v>N</v>
      </c>
      <c r="IT7" s="17" t="str">
        <f t="shared" si="7"/>
        <v>N</v>
      </c>
      <c r="IU7" s="17" t="str">
        <f t="shared" si="7"/>
        <v>N</v>
      </c>
      <c r="IV7" s="17" t="str">
        <f t="shared" si="7"/>
        <v>N</v>
      </c>
    </row>
    <row r="8" spans="1:256" s="3" customFormat="1" hidden="1">
      <c r="B8" s="3" t="s">
        <v>32</v>
      </c>
      <c r="D8" s="11"/>
      <c r="E8" s="5" t="s">
        <v>28</v>
      </c>
      <c r="F8" s="11">
        <v>1</v>
      </c>
      <c r="G8" s="11">
        <v>2</v>
      </c>
      <c r="H8" s="11">
        <v>3</v>
      </c>
      <c r="I8" s="11">
        <v>4</v>
      </c>
      <c r="J8" s="11">
        <v>5</v>
      </c>
      <c r="K8" s="11">
        <v>6</v>
      </c>
      <c r="L8" s="11">
        <v>7</v>
      </c>
      <c r="M8" s="11">
        <v>8</v>
      </c>
      <c r="N8" s="11">
        <v>9</v>
      </c>
      <c r="O8" s="11">
        <v>10</v>
      </c>
      <c r="P8" s="11">
        <v>11</v>
      </c>
      <c r="Q8" s="11">
        <v>12</v>
      </c>
      <c r="R8" s="3">
        <v>13</v>
      </c>
      <c r="S8" s="3">
        <v>14</v>
      </c>
      <c r="T8" s="3">
        <v>15</v>
      </c>
      <c r="U8" s="3">
        <v>16</v>
      </c>
      <c r="V8" s="3">
        <v>17</v>
      </c>
      <c r="W8" s="3">
        <v>18</v>
      </c>
      <c r="X8" s="3">
        <v>19</v>
      </c>
      <c r="Y8" s="3">
        <v>20</v>
      </c>
      <c r="Z8" s="3">
        <v>21</v>
      </c>
      <c r="AA8" s="3">
        <v>22</v>
      </c>
      <c r="AB8" s="3">
        <v>23</v>
      </c>
      <c r="AC8" s="3">
        <v>24</v>
      </c>
      <c r="AD8" s="3">
        <v>25</v>
      </c>
      <c r="AE8" s="3">
        <v>26</v>
      </c>
      <c r="AF8" s="3">
        <v>27</v>
      </c>
      <c r="AG8" s="3">
        <v>28</v>
      </c>
      <c r="AH8" s="3">
        <v>29</v>
      </c>
      <c r="AI8" s="3">
        <v>30</v>
      </c>
      <c r="AJ8" s="3">
        <v>31</v>
      </c>
      <c r="AK8" s="3">
        <v>32</v>
      </c>
      <c r="AL8" s="3">
        <v>33</v>
      </c>
      <c r="AM8" s="3">
        <v>34</v>
      </c>
      <c r="AN8" s="3">
        <v>35</v>
      </c>
      <c r="AO8" s="3">
        <v>36</v>
      </c>
      <c r="AP8" s="3">
        <v>37</v>
      </c>
      <c r="AQ8" s="3">
        <v>38</v>
      </c>
      <c r="AR8" s="3">
        <v>39</v>
      </c>
      <c r="AS8" s="3">
        <v>40</v>
      </c>
      <c r="AT8" s="3">
        <v>41</v>
      </c>
      <c r="AU8" s="3">
        <v>42</v>
      </c>
      <c r="AV8" s="3">
        <v>43</v>
      </c>
      <c r="AW8" s="3">
        <v>44</v>
      </c>
      <c r="AX8" s="3">
        <v>45</v>
      </c>
      <c r="AY8" s="3">
        <v>46</v>
      </c>
      <c r="AZ8" s="3">
        <v>47</v>
      </c>
      <c r="BA8" s="3">
        <v>48</v>
      </c>
      <c r="BB8" s="3">
        <v>49</v>
      </c>
      <c r="BC8" s="3">
        <v>50</v>
      </c>
      <c r="BD8" s="3">
        <v>51</v>
      </c>
      <c r="BE8" s="3">
        <v>52</v>
      </c>
      <c r="BF8" s="3">
        <v>53</v>
      </c>
      <c r="BG8" s="3">
        <v>54</v>
      </c>
      <c r="BH8" s="3">
        <v>55</v>
      </c>
      <c r="BI8" s="3">
        <v>56</v>
      </c>
      <c r="BJ8" s="3">
        <v>57</v>
      </c>
      <c r="BK8" s="3">
        <v>58</v>
      </c>
      <c r="BL8" s="3">
        <v>59</v>
      </c>
      <c r="BM8" s="3">
        <v>60</v>
      </c>
      <c r="BN8" s="3">
        <v>61</v>
      </c>
      <c r="BO8" s="3">
        <v>62</v>
      </c>
      <c r="BP8" s="3">
        <v>63</v>
      </c>
      <c r="BQ8" s="3">
        <v>64</v>
      </c>
      <c r="BR8" s="3">
        <v>65</v>
      </c>
      <c r="BS8" s="3">
        <v>66</v>
      </c>
      <c r="BT8" s="3">
        <v>67</v>
      </c>
      <c r="BU8" s="3">
        <v>68</v>
      </c>
      <c r="BV8" s="3">
        <v>69</v>
      </c>
      <c r="BW8" s="3">
        <v>70</v>
      </c>
      <c r="BX8" s="3">
        <v>71</v>
      </c>
      <c r="BY8" s="3">
        <v>72</v>
      </c>
      <c r="BZ8" s="3">
        <v>73</v>
      </c>
      <c r="CA8" s="3">
        <v>74</v>
      </c>
      <c r="CB8" s="3">
        <v>75</v>
      </c>
      <c r="CC8" s="3">
        <v>76</v>
      </c>
      <c r="CD8" s="3">
        <v>77</v>
      </c>
      <c r="CE8" s="3">
        <v>78</v>
      </c>
      <c r="CF8" s="3">
        <v>79</v>
      </c>
      <c r="CG8" s="3">
        <v>80</v>
      </c>
      <c r="CH8" s="3">
        <v>81</v>
      </c>
      <c r="CI8" s="3">
        <v>82</v>
      </c>
      <c r="CJ8" s="3">
        <v>83</v>
      </c>
      <c r="CK8" s="3">
        <v>84</v>
      </c>
      <c r="CL8" s="3">
        <v>85</v>
      </c>
      <c r="CM8" s="3">
        <v>86</v>
      </c>
      <c r="CN8" s="3">
        <v>87</v>
      </c>
      <c r="CO8" s="3">
        <v>88</v>
      </c>
      <c r="CP8" s="3">
        <v>89</v>
      </c>
      <c r="CQ8" s="3">
        <v>90</v>
      </c>
      <c r="CR8" s="3">
        <v>91</v>
      </c>
      <c r="CS8" s="3">
        <v>92</v>
      </c>
      <c r="CT8" s="3">
        <v>93</v>
      </c>
      <c r="CU8" s="3">
        <v>94</v>
      </c>
      <c r="CV8" s="3">
        <v>95</v>
      </c>
      <c r="CW8" s="3">
        <v>96</v>
      </c>
      <c r="CX8" s="3">
        <v>97</v>
      </c>
      <c r="CY8" s="3">
        <v>98</v>
      </c>
      <c r="CZ8" s="3">
        <v>99</v>
      </c>
      <c r="DA8" s="3">
        <v>100</v>
      </c>
      <c r="DB8" s="3">
        <v>101</v>
      </c>
      <c r="DC8" s="3">
        <v>102</v>
      </c>
      <c r="DD8" s="3">
        <v>103</v>
      </c>
      <c r="DE8" s="3">
        <v>104</v>
      </c>
      <c r="DF8" s="3">
        <v>105</v>
      </c>
      <c r="DG8" s="3">
        <v>106</v>
      </c>
      <c r="DH8" s="3">
        <v>107</v>
      </c>
      <c r="DI8" s="3">
        <v>108</v>
      </c>
      <c r="DJ8" s="3">
        <v>109</v>
      </c>
      <c r="DK8" s="3">
        <v>110</v>
      </c>
      <c r="DL8" s="3">
        <v>111</v>
      </c>
      <c r="DM8" s="3">
        <v>112</v>
      </c>
      <c r="DN8" s="3">
        <v>113</v>
      </c>
      <c r="DO8" s="3">
        <v>114</v>
      </c>
      <c r="DP8" s="3">
        <v>115</v>
      </c>
      <c r="DQ8" s="3">
        <v>116</v>
      </c>
      <c r="DR8" s="3">
        <v>117</v>
      </c>
      <c r="DS8" s="3">
        <v>118</v>
      </c>
      <c r="DT8" s="3">
        <v>119</v>
      </c>
      <c r="DU8" s="3">
        <v>120</v>
      </c>
      <c r="DV8" s="3">
        <v>121</v>
      </c>
      <c r="DW8" s="3">
        <v>122</v>
      </c>
      <c r="DX8" s="3">
        <v>123</v>
      </c>
      <c r="DY8" s="3">
        <v>124</v>
      </c>
      <c r="DZ8" s="3">
        <v>125</v>
      </c>
      <c r="EA8" s="3">
        <v>126</v>
      </c>
      <c r="EB8" s="3">
        <v>127</v>
      </c>
      <c r="EC8" s="3">
        <v>128</v>
      </c>
      <c r="ED8" s="3">
        <v>129</v>
      </c>
      <c r="EE8" s="3">
        <v>130</v>
      </c>
      <c r="EF8" s="3">
        <v>131</v>
      </c>
      <c r="EG8" s="3">
        <v>132</v>
      </c>
      <c r="EH8" s="3">
        <v>133</v>
      </c>
      <c r="EI8" s="3">
        <v>134</v>
      </c>
      <c r="EJ8" s="3">
        <v>135</v>
      </c>
      <c r="EK8" s="3">
        <v>136</v>
      </c>
      <c r="EL8" s="3">
        <v>137</v>
      </c>
      <c r="EM8" s="3">
        <v>138</v>
      </c>
      <c r="EN8" s="3">
        <v>139</v>
      </c>
      <c r="EO8" s="3">
        <v>140</v>
      </c>
      <c r="EP8" s="3">
        <v>141</v>
      </c>
      <c r="EQ8" s="3">
        <v>142</v>
      </c>
      <c r="ER8" s="3">
        <v>143</v>
      </c>
      <c r="ES8" s="3">
        <v>144</v>
      </c>
      <c r="ET8" s="3">
        <v>145</v>
      </c>
      <c r="EU8" s="3">
        <v>146</v>
      </c>
      <c r="EV8" s="3">
        <v>147</v>
      </c>
      <c r="EW8" s="3">
        <v>148</v>
      </c>
      <c r="EX8" s="3">
        <v>149</v>
      </c>
      <c r="EY8" s="3">
        <v>150</v>
      </c>
      <c r="EZ8" s="3">
        <v>151</v>
      </c>
      <c r="FA8" s="3">
        <v>152</v>
      </c>
      <c r="FB8" s="3">
        <v>153</v>
      </c>
      <c r="FC8" s="3">
        <v>154</v>
      </c>
      <c r="FD8" s="3">
        <v>155</v>
      </c>
      <c r="FE8" s="3">
        <v>156</v>
      </c>
      <c r="FF8" s="3">
        <v>157</v>
      </c>
      <c r="FG8" s="3">
        <v>158</v>
      </c>
      <c r="FH8" s="3">
        <v>159</v>
      </c>
      <c r="FI8" s="3">
        <v>160</v>
      </c>
      <c r="FJ8" s="3">
        <v>161</v>
      </c>
      <c r="FK8" s="3">
        <v>162</v>
      </c>
      <c r="FL8" s="3">
        <v>163</v>
      </c>
      <c r="FM8" s="3">
        <v>164</v>
      </c>
      <c r="FN8" s="3">
        <v>165</v>
      </c>
      <c r="FO8" s="3">
        <v>166</v>
      </c>
      <c r="FP8" s="3">
        <v>167</v>
      </c>
      <c r="FQ8" s="3">
        <v>168</v>
      </c>
      <c r="FR8" s="3">
        <v>169</v>
      </c>
      <c r="FS8" s="3">
        <v>170</v>
      </c>
      <c r="FT8" s="3">
        <v>171</v>
      </c>
      <c r="FU8" s="3">
        <v>172</v>
      </c>
      <c r="FV8" s="3">
        <v>173</v>
      </c>
      <c r="FW8" s="3">
        <v>174</v>
      </c>
      <c r="FX8" s="3">
        <v>175</v>
      </c>
      <c r="FY8" s="3">
        <v>176</v>
      </c>
      <c r="FZ8" s="3">
        <v>177</v>
      </c>
      <c r="GA8" s="3">
        <v>178</v>
      </c>
      <c r="GB8" s="3">
        <v>179</v>
      </c>
      <c r="GC8" s="3">
        <v>180</v>
      </c>
      <c r="GD8" s="3">
        <v>181</v>
      </c>
      <c r="GE8" s="3">
        <v>182</v>
      </c>
      <c r="GF8" s="3">
        <v>183</v>
      </c>
      <c r="GG8" s="3">
        <v>184</v>
      </c>
      <c r="GH8" s="3">
        <v>185</v>
      </c>
      <c r="GI8" s="3">
        <v>186</v>
      </c>
      <c r="GJ8" s="3">
        <v>187</v>
      </c>
      <c r="GK8" s="3">
        <v>188</v>
      </c>
      <c r="GL8" s="3">
        <v>189</v>
      </c>
      <c r="GM8" s="3">
        <v>190</v>
      </c>
      <c r="GN8" s="3">
        <v>191</v>
      </c>
      <c r="GO8" s="3">
        <v>192</v>
      </c>
      <c r="GP8" s="3">
        <v>193</v>
      </c>
      <c r="GQ8" s="3">
        <v>194</v>
      </c>
      <c r="GR8" s="3">
        <v>195</v>
      </c>
      <c r="GS8" s="3">
        <v>196</v>
      </c>
      <c r="GT8" s="3">
        <v>197</v>
      </c>
      <c r="GU8" s="3">
        <v>198</v>
      </c>
      <c r="GV8" s="3">
        <v>199</v>
      </c>
      <c r="GW8" s="3">
        <v>200</v>
      </c>
      <c r="GX8" s="3">
        <v>201</v>
      </c>
      <c r="GY8" s="3">
        <v>202</v>
      </c>
      <c r="GZ8" s="3">
        <v>203</v>
      </c>
      <c r="HA8" s="3">
        <v>204</v>
      </c>
      <c r="HB8" s="3">
        <v>205</v>
      </c>
      <c r="HC8" s="3">
        <v>206</v>
      </c>
      <c r="HD8" s="3">
        <v>207</v>
      </c>
      <c r="HE8" s="3">
        <v>208</v>
      </c>
      <c r="HF8" s="3">
        <v>209</v>
      </c>
      <c r="HG8" s="3">
        <v>210</v>
      </c>
      <c r="HH8" s="3">
        <v>211</v>
      </c>
      <c r="HI8" s="3">
        <v>212</v>
      </c>
      <c r="HJ8" s="3">
        <v>213</v>
      </c>
      <c r="HK8" s="3">
        <v>214</v>
      </c>
      <c r="HL8" s="3">
        <v>215</v>
      </c>
      <c r="HM8" s="3">
        <v>216</v>
      </c>
      <c r="HN8" s="3">
        <v>217</v>
      </c>
      <c r="HO8" s="3">
        <v>218</v>
      </c>
      <c r="HP8" s="3">
        <v>219</v>
      </c>
      <c r="HQ8" s="3">
        <v>220</v>
      </c>
      <c r="HR8" s="3">
        <v>221</v>
      </c>
      <c r="HS8" s="3">
        <v>222</v>
      </c>
      <c r="HT8" s="3">
        <v>223</v>
      </c>
      <c r="HU8" s="3">
        <v>224</v>
      </c>
      <c r="HV8" s="3">
        <v>225</v>
      </c>
      <c r="HW8" s="3">
        <v>226</v>
      </c>
      <c r="HX8" s="3">
        <v>227</v>
      </c>
      <c r="HY8" s="3">
        <v>228</v>
      </c>
      <c r="HZ8" s="3">
        <v>229</v>
      </c>
      <c r="IA8" s="3">
        <v>230</v>
      </c>
      <c r="IB8" s="3">
        <v>231</v>
      </c>
      <c r="IC8" s="3">
        <v>232</v>
      </c>
      <c r="ID8" s="3">
        <v>233</v>
      </c>
      <c r="IE8" s="3">
        <v>234</v>
      </c>
      <c r="IF8" s="3">
        <v>235</v>
      </c>
      <c r="IG8" s="3">
        <v>236</v>
      </c>
      <c r="IH8" s="3">
        <v>237</v>
      </c>
      <c r="II8" s="3">
        <v>238</v>
      </c>
      <c r="IJ8" s="3">
        <v>239</v>
      </c>
      <c r="IK8" s="3">
        <v>240</v>
      </c>
      <c r="IL8" s="3">
        <v>241</v>
      </c>
      <c r="IM8" s="3">
        <v>242</v>
      </c>
      <c r="IN8" s="3">
        <v>243</v>
      </c>
      <c r="IO8" s="3">
        <v>244</v>
      </c>
      <c r="IP8" s="3">
        <v>245</v>
      </c>
      <c r="IQ8" s="3">
        <v>246</v>
      </c>
      <c r="IR8" s="3">
        <v>247</v>
      </c>
      <c r="IS8" s="3">
        <v>248</v>
      </c>
      <c r="IT8" s="3">
        <v>249</v>
      </c>
      <c r="IU8" s="3">
        <v>250</v>
      </c>
      <c r="IV8" s="3">
        <v>251</v>
      </c>
    </row>
    <row r="9" spans="1:256" s="2" customFormat="1">
      <c r="D9" s="12"/>
      <c r="E9" s="5" t="s">
        <v>8</v>
      </c>
      <c r="F9" s="2" t="str">
        <f>IF(ISBLANK(VLOOKUP(F$8,MetaData,3,FALSE)),"…",VLOOKUP(F$8,MetaData,3,FALSE))</f>
        <v>Roundwood</v>
      </c>
      <c r="G9" s="2" t="str">
        <f t="shared" ref="G9:BR9" si="8">IF(ISBLANK(VLOOKUP(G$8,MetaData,3,FALSE)),"…",VLOOKUP(G$8,MetaData,3,FALSE))</f>
        <v>Roundwood</v>
      </c>
      <c r="H9" s="2" t="str">
        <f t="shared" si="8"/>
        <v>Roundwood</v>
      </c>
      <c r="I9" s="2" t="str">
        <f t="shared" si="8"/>
        <v>Roundwood</v>
      </c>
      <c r="J9" s="2" t="str">
        <f t="shared" si="8"/>
        <v>Roundwood</v>
      </c>
      <c r="K9" s="2" t="str">
        <f t="shared" si="8"/>
        <v>Roundwood</v>
      </c>
      <c r="L9" s="2" t="str">
        <f t="shared" si="8"/>
        <v>Roundwood</v>
      </c>
      <c r="M9" s="2" t="str">
        <f t="shared" si="8"/>
        <v>Roundwood</v>
      </c>
      <c r="N9" s="2" t="str">
        <f t="shared" si="8"/>
        <v>Roundwood</v>
      </c>
      <c r="O9" s="2" t="str">
        <f t="shared" si="8"/>
        <v>Sawnwood</v>
      </c>
      <c r="P9" s="2" t="str">
        <f t="shared" si="8"/>
        <v>Sawnwood</v>
      </c>
      <c r="Q9" s="2" t="str">
        <f t="shared" si="8"/>
        <v>Sawnwood</v>
      </c>
      <c r="R9" s="2" t="str">
        <f t="shared" si="8"/>
        <v>Wood-Based Panels</v>
      </c>
      <c r="S9" s="2" t="str">
        <f t="shared" si="8"/>
        <v>Sawnwood</v>
      </c>
      <c r="T9" s="2" t="str">
        <f t="shared" si="8"/>
        <v>Sawnwood</v>
      </c>
      <c r="U9" s="2" t="str">
        <f t="shared" si="8"/>
        <v>Sawnwood</v>
      </c>
      <c r="V9" s="2" t="str">
        <f t="shared" si="8"/>
        <v>Sawnwood</v>
      </c>
      <c r="W9" s="2" t="str">
        <f t="shared" si="8"/>
        <v>Sawnwood</v>
      </c>
      <c r="X9" s="2" t="str">
        <f t="shared" si="8"/>
        <v>Sawnwood</v>
      </c>
      <c r="Y9" s="2" t="str">
        <f t="shared" si="8"/>
        <v>Wood Pulp</v>
      </c>
      <c r="Z9" s="2" t="str">
        <f t="shared" si="8"/>
        <v>Roundwood</v>
      </c>
      <c r="AA9" s="2" t="str">
        <f t="shared" si="8"/>
        <v>Roundwood</v>
      </c>
      <c r="AB9" s="2" t="str">
        <f t="shared" si="8"/>
        <v>Roundwood</v>
      </c>
      <c r="AC9" s="2" t="str">
        <f t="shared" si="8"/>
        <v>Roundwood</v>
      </c>
      <c r="AD9" s="2" t="str">
        <f t="shared" si="8"/>
        <v>Wood Chips &amp; Particles</v>
      </c>
      <c r="AE9" s="2" t="str">
        <f t="shared" si="8"/>
        <v>Wood Chips &amp; Particles</v>
      </c>
      <c r="AF9" s="2" t="str">
        <f t="shared" si="8"/>
        <v>Wood Residues</v>
      </c>
      <c r="AG9" s="2" t="str">
        <f t="shared" si="8"/>
        <v>Wood Residues</v>
      </c>
      <c r="AH9" s="2" t="str">
        <f t="shared" si="8"/>
        <v>Roundwood</v>
      </c>
      <c r="AI9" s="2" t="str">
        <f t="shared" si="8"/>
        <v>Wood-Based Panels</v>
      </c>
      <c r="AJ9" s="2" t="str">
        <f t="shared" si="8"/>
        <v>Wood-Based Panels</v>
      </c>
      <c r="AK9" s="2" t="e">
        <f t="shared" si="8"/>
        <v>#N/A</v>
      </c>
      <c r="AL9" s="2" t="e">
        <f t="shared" si="8"/>
        <v>#N/A</v>
      </c>
      <c r="AM9" s="2" t="e">
        <f t="shared" si="8"/>
        <v>#N/A</v>
      </c>
      <c r="AN9" s="2" t="e">
        <f t="shared" si="8"/>
        <v>#N/A</v>
      </c>
      <c r="AO9" s="2" t="e">
        <f t="shared" si="8"/>
        <v>#N/A</v>
      </c>
      <c r="AP9" s="2" t="e">
        <f t="shared" si="8"/>
        <v>#N/A</v>
      </c>
      <c r="AQ9" s="2" t="e">
        <f t="shared" si="8"/>
        <v>#N/A</v>
      </c>
      <c r="AR9" s="2" t="e">
        <f t="shared" si="8"/>
        <v>#N/A</v>
      </c>
      <c r="AS9" s="2" t="e">
        <f t="shared" si="8"/>
        <v>#N/A</v>
      </c>
      <c r="AT9" s="2" t="e">
        <f t="shared" si="8"/>
        <v>#N/A</v>
      </c>
      <c r="AU9" s="2" t="e">
        <f t="shared" si="8"/>
        <v>#N/A</v>
      </c>
      <c r="AV9" s="2" t="e">
        <f t="shared" si="8"/>
        <v>#N/A</v>
      </c>
      <c r="AW9" s="2" t="e">
        <f t="shared" si="8"/>
        <v>#N/A</v>
      </c>
      <c r="AX9" s="2" t="e">
        <f t="shared" si="8"/>
        <v>#N/A</v>
      </c>
      <c r="AY9" s="2" t="e">
        <f t="shared" si="8"/>
        <v>#N/A</v>
      </c>
      <c r="AZ9" s="2" t="e">
        <f t="shared" si="8"/>
        <v>#N/A</v>
      </c>
      <c r="BA9" s="2" t="e">
        <f t="shared" si="8"/>
        <v>#N/A</v>
      </c>
      <c r="BB9" s="2" t="e">
        <f t="shared" si="8"/>
        <v>#N/A</v>
      </c>
      <c r="BC9" s="2" t="e">
        <f t="shared" si="8"/>
        <v>#N/A</v>
      </c>
      <c r="BD9" s="2" t="e">
        <f t="shared" si="8"/>
        <v>#N/A</v>
      </c>
      <c r="BE9" s="2" t="e">
        <f t="shared" si="8"/>
        <v>#N/A</v>
      </c>
      <c r="BF9" s="2" t="e">
        <f t="shared" si="8"/>
        <v>#N/A</v>
      </c>
      <c r="BG9" s="2" t="e">
        <f t="shared" si="8"/>
        <v>#N/A</v>
      </c>
      <c r="BH9" s="2" t="e">
        <f t="shared" si="8"/>
        <v>#N/A</v>
      </c>
      <c r="BI9" s="2" t="e">
        <f t="shared" si="8"/>
        <v>#N/A</v>
      </c>
      <c r="BJ9" s="2" t="e">
        <f t="shared" si="8"/>
        <v>#N/A</v>
      </c>
      <c r="BK9" s="2" t="e">
        <f t="shared" si="8"/>
        <v>#N/A</v>
      </c>
      <c r="BL9" s="2" t="e">
        <f t="shared" si="8"/>
        <v>#N/A</v>
      </c>
      <c r="BM9" s="2" t="e">
        <f t="shared" si="8"/>
        <v>#N/A</v>
      </c>
      <c r="BN9" s="2" t="e">
        <f t="shared" si="8"/>
        <v>#N/A</v>
      </c>
      <c r="BO9" s="2" t="e">
        <f t="shared" si="8"/>
        <v>#N/A</v>
      </c>
      <c r="BP9" s="2" t="e">
        <f t="shared" si="8"/>
        <v>#N/A</v>
      </c>
      <c r="BQ9" s="2" t="e">
        <f t="shared" si="8"/>
        <v>#N/A</v>
      </c>
      <c r="BR9" s="2" t="e">
        <f t="shared" si="8"/>
        <v>#N/A</v>
      </c>
      <c r="BS9" s="2" t="e">
        <f t="shared" ref="BS9:ED9" si="9">IF(ISBLANK(VLOOKUP(BS$8,MetaData,3,FALSE)),"…",VLOOKUP(BS$8,MetaData,3,FALSE))</f>
        <v>#N/A</v>
      </c>
      <c r="BT9" s="2" t="e">
        <f t="shared" si="9"/>
        <v>#N/A</v>
      </c>
      <c r="BU9" s="2" t="e">
        <f t="shared" si="9"/>
        <v>#N/A</v>
      </c>
      <c r="BV9" s="2" t="e">
        <f t="shared" si="9"/>
        <v>#N/A</v>
      </c>
      <c r="BW9" s="2" t="e">
        <f t="shared" si="9"/>
        <v>#N/A</v>
      </c>
      <c r="BX9" s="2" t="e">
        <f t="shared" si="9"/>
        <v>#N/A</v>
      </c>
      <c r="BY9" s="2" t="e">
        <f t="shared" si="9"/>
        <v>#N/A</v>
      </c>
      <c r="BZ9" s="2" t="e">
        <f t="shared" si="9"/>
        <v>#N/A</v>
      </c>
      <c r="CA9" s="2" t="e">
        <f t="shared" si="9"/>
        <v>#N/A</v>
      </c>
      <c r="CB9" s="2" t="e">
        <f t="shared" si="9"/>
        <v>#N/A</v>
      </c>
      <c r="CC9" s="2" t="e">
        <f t="shared" si="9"/>
        <v>#N/A</v>
      </c>
      <c r="CD9" s="2" t="e">
        <f t="shared" si="9"/>
        <v>#N/A</v>
      </c>
      <c r="CE9" s="2" t="e">
        <f t="shared" si="9"/>
        <v>#N/A</v>
      </c>
      <c r="CF9" s="2" t="e">
        <f t="shared" si="9"/>
        <v>#N/A</v>
      </c>
      <c r="CG9" s="2" t="e">
        <f t="shared" si="9"/>
        <v>#N/A</v>
      </c>
      <c r="CH9" s="2" t="e">
        <f t="shared" si="9"/>
        <v>#N/A</v>
      </c>
      <c r="CI9" s="2" t="e">
        <f t="shared" si="9"/>
        <v>#N/A</v>
      </c>
      <c r="CJ9" s="2" t="e">
        <f t="shared" si="9"/>
        <v>#N/A</v>
      </c>
      <c r="CK9" s="2" t="e">
        <f t="shared" si="9"/>
        <v>#N/A</v>
      </c>
      <c r="CL9" s="2" t="e">
        <f t="shared" si="9"/>
        <v>#N/A</v>
      </c>
      <c r="CM9" s="2" t="e">
        <f t="shared" si="9"/>
        <v>#N/A</v>
      </c>
      <c r="CN9" s="2" t="e">
        <f t="shared" si="9"/>
        <v>#N/A</v>
      </c>
      <c r="CO9" s="2" t="e">
        <f t="shared" si="9"/>
        <v>#N/A</v>
      </c>
      <c r="CP9" s="2" t="e">
        <f t="shared" si="9"/>
        <v>#N/A</v>
      </c>
      <c r="CQ9" s="2" t="e">
        <f t="shared" si="9"/>
        <v>#N/A</v>
      </c>
      <c r="CR9" s="2" t="e">
        <f t="shared" si="9"/>
        <v>#N/A</v>
      </c>
      <c r="CS9" s="2" t="e">
        <f t="shared" si="9"/>
        <v>#N/A</v>
      </c>
      <c r="CT9" s="2" t="e">
        <f t="shared" si="9"/>
        <v>#N/A</v>
      </c>
      <c r="CU9" s="2" t="e">
        <f t="shared" si="9"/>
        <v>#N/A</v>
      </c>
      <c r="CV9" s="2" t="e">
        <f t="shared" si="9"/>
        <v>#N/A</v>
      </c>
      <c r="CW9" s="2" t="e">
        <f t="shared" si="9"/>
        <v>#N/A</v>
      </c>
      <c r="CX9" s="2" t="e">
        <f t="shared" si="9"/>
        <v>#N/A</v>
      </c>
      <c r="CY9" s="2" t="e">
        <f t="shared" si="9"/>
        <v>#N/A</v>
      </c>
      <c r="CZ9" s="2" t="e">
        <f t="shared" si="9"/>
        <v>#N/A</v>
      </c>
      <c r="DA9" s="2" t="e">
        <f t="shared" si="9"/>
        <v>#N/A</v>
      </c>
      <c r="DB9" s="2" t="e">
        <f t="shared" si="9"/>
        <v>#N/A</v>
      </c>
      <c r="DC9" s="2" t="e">
        <f t="shared" si="9"/>
        <v>#N/A</v>
      </c>
      <c r="DD9" s="2" t="e">
        <f t="shared" si="9"/>
        <v>#N/A</v>
      </c>
      <c r="DE9" s="2" t="e">
        <f t="shared" si="9"/>
        <v>#N/A</v>
      </c>
      <c r="DF9" s="2" t="e">
        <f t="shared" si="9"/>
        <v>#N/A</v>
      </c>
      <c r="DG9" s="2" t="e">
        <f t="shared" si="9"/>
        <v>#N/A</v>
      </c>
      <c r="DH9" s="2" t="e">
        <f t="shared" si="9"/>
        <v>#N/A</v>
      </c>
      <c r="DI9" s="2" t="e">
        <f t="shared" si="9"/>
        <v>#N/A</v>
      </c>
      <c r="DJ9" s="2" t="e">
        <f t="shared" si="9"/>
        <v>#N/A</v>
      </c>
      <c r="DK9" s="2" t="e">
        <f t="shared" si="9"/>
        <v>#N/A</v>
      </c>
      <c r="DL9" s="2" t="e">
        <f t="shared" si="9"/>
        <v>#N/A</v>
      </c>
      <c r="DM9" s="2" t="e">
        <f t="shared" si="9"/>
        <v>#N/A</v>
      </c>
      <c r="DN9" s="2" t="e">
        <f t="shared" si="9"/>
        <v>#N/A</v>
      </c>
      <c r="DO9" s="2" t="e">
        <f t="shared" si="9"/>
        <v>#N/A</v>
      </c>
      <c r="DP9" s="2" t="e">
        <f t="shared" si="9"/>
        <v>#N/A</v>
      </c>
      <c r="DQ9" s="2" t="e">
        <f t="shared" si="9"/>
        <v>#N/A</v>
      </c>
      <c r="DR9" s="2" t="e">
        <f t="shared" si="9"/>
        <v>#N/A</v>
      </c>
      <c r="DS9" s="2" t="e">
        <f t="shared" si="9"/>
        <v>#N/A</v>
      </c>
      <c r="DT9" s="2" t="e">
        <f t="shared" si="9"/>
        <v>#N/A</v>
      </c>
      <c r="DU9" s="2" t="e">
        <f t="shared" si="9"/>
        <v>#N/A</v>
      </c>
      <c r="DV9" s="2" t="e">
        <f t="shared" si="9"/>
        <v>#N/A</v>
      </c>
      <c r="DW9" s="2" t="e">
        <f t="shared" si="9"/>
        <v>#N/A</v>
      </c>
      <c r="DX9" s="2" t="e">
        <f t="shared" si="9"/>
        <v>#N/A</v>
      </c>
      <c r="DY9" s="2" t="e">
        <f t="shared" si="9"/>
        <v>#N/A</v>
      </c>
      <c r="DZ9" s="2" t="e">
        <f t="shared" si="9"/>
        <v>#N/A</v>
      </c>
      <c r="EA9" s="2" t="e">
        <f t="shared" si="9"/>
        <v>#N/A</v>
      </c>
      <c r="EB9" s="2" t="e">
        <f t="shared" si="9"/>
        <v>#N/A</v>
      </c>
      <c r="EC9" s="2" t="e">
        <f t="shared" si="9"/>
        <v>#N/A</v>
      </c>
      <c r="ED9" s="2" t="e">
        <f t="shared" si="9"/>
        <v>#N/A</v>
      </c>
      <c r="EE9" s="2" t="e">
        <f t="shared" ref="EE9:GP9" si="10">IF(ISBLANK(VLOOKUP(EE$8,MetaData,3,FALSE)),"…",VLOOKUP(EE$8,MetaData,3,FALSE))</f>
        <v>#N/A</v>
      </c>
      <c r="EF9" s="2" t="e">
        <f t="shared" si="10"/>
        <v>#N/A</v>
      </c>
      <c r="EG9" s="2" t="e">
        <f t="shared" si="10"/>
        <v>#N/A</v>
      </c>
      <c r="EH9" s="2" t="e">
        <f t="shared" si="10"/>
        <v>#N/A</v>
      </c>
      <c r="EI9" s="2" t="e">
        <f t="shared" si="10"/>
        <v>#N/A</v>
      </c>
      <c r="EJ9" s="2" t="e">
        <f t="shared" si="10"/>
        <v>#N/A</v>
      </c>
      <c r="EK9" s="2" t="e">
        <f t="shared" si="10"/>
        <v>#N/A</v>
      </c>
      <c r="EL9" s="2" t="e">
        <f t="shared" si="10"/>
        <v>#N/A</v>
      </c>
      <c r="EM9" s="2" t="e">
        <f t="shared" si="10"/>
        <v>#N/A</v>
      </c>
      <c r="EN9" s="2" t="e">
        <f t="shared" si="10"/>
        <v>#N/A</v>
      </c>
      <c r="EO9" s="2" t="e">
        <f t="shared" si="10"/>
        <v>#N/A</v>
      </c>
      <c r="EP9" s="2" t="e">
        <f t="shared" si="10"/>
        <v>#N/A</v>
      </c>
      <c r="EQ9" s="2" t="e">
        <f t="shared" si="10"/>
        <v>#N/A</v>
      </c>
      <c r="ER9" s="2" t="e">
        <f t="shared" si="10"/>
        <v>#N/A</v>
      </c>
      <c r="ES9" s="2" t="e">
        <f t="shared" si="10"/>
        <v>#N/A</v>
      </c>
      <c r="ET9" s="2" t="e">
        <f t="shared" si="10"/>
        <v>#N/A</v>
      </c>
      <c r="EU9" s="2" t="e">
        <f t="shared" si="10"/>
        <v>#N/A</v>
      </c>
      <c r="EV9" s="2" t="e">
        <f t="shared" si="10"/>
        <v>#N/A</v>
      </c>
      <c r="EW9" s="2" t="e">
        <f t="shared" si="10"/>
        <v>#N/A</v>
      </c>
      <c r="EX9" s="2" t="e">
        <f t="shared" si="10"/>
        <v>#N/A</v>
      </c>
      <c r="EY9" s="2" t="e">
        <f t="shared" si="10"/>
        <v>#N/A</v>
      </c>
      <c r="EZ9" s="2" t="e">
        <f t="shared" si="10"/>
        <v>#N/A</v>
      </c>
      <c r="FA9" s="2" t="e">
        <f t="shared" si="10"/>
        <v>#N/A</v>
      </c>
      <c r="FB9" s="2" t="e">
        <f t="shared" si="10"/>
        <v>#N/A</v>
      </c>
      <c r="FC9" s="2" t="e">
        <f t="shared" si="10"/>
        <v>#N/A</v>
      </c>
      <c r="FD9" s="2" t="e">
        <f t="shared" si="10"/>
        <v>#N/A</v>
      </c>
      <c r="FE9" s="2" t="e">
        <f t="shared" si="10"/>
        <v>#N/A</v>
      </c>
      <c r="FF9" s="2" t="e">
        <f t="shared" si="10"/>
        <v>#N/A</v>
      </c>
      <c r="FG9" s="2" t="e">
        <f t="shared" si="10"/>
        <v>#N/A</v>
      </c>
      <c r="FH9" s="2" t="e">
        <f t="shared" si="10"/>
        <v>#N/A</v>
      </c>
      <c r="FI9" s="2" t="e">
        <f t="shared" si="10"/>
        <v>#N/A</v>
      </c>
      <c r="FJ9" s="2" t="e">
        <f t="shared" si="10"/>
        <v>#N/A</v>
      </c>
      <c r="FK9" s="2" t="e">
        <f t="shared" si="10"/>
        <v>#N/A</v>
      </c>
      <c r="FL9" s="2" t="e">
        <f t="shared" si="10"/>
        <v>#N/A</v>
      </c>
      <c r="FM9" s="2" t="e">
        <f t="shared" si="10"/>
        <v>#N/A</v>
      </c>
      <c r="FN9" s="2" t="e">
        <f t="shared" si="10"/>
        <v>#N/A</v>
      </c>
      <c r="FO9" s="2" t="e">
        <f t="shared" si="10"/>
        <v>#N/A</v>
      </c>
      <c r="FP9" s="2" t="e">
        <f t="shared" si="10"/>
        <v>#N/A</v>
      </c>
      <c r="FQ9" s="2" t="e">
        <f t="shared" si="10"/>
        <v>#N/A</v>
      </c>
      <c r="FR9" s="2" t="e">
        <f t="shared" si="10"/>
        <v>#N/A</v>
      </c>
      <c r="FS9" s="2" t="e">
        <f t="shared" si="10"/>
        <v>#N/A</v>
      </c>
      <c r="FT9" s="2" t="e">
        <f t="shared" si="10"/>
        <v>#N/A</v>
      </c>
      <c r="FU9" s="2" t="e">
        <f t="shared" si="10"/>
        <v>#N/A</v>
      </c>
      <c r="FV9" s="2" t="e">
        <f t="shared" si="10"/>
        <v>#N/A</v>
      </c>
      <c r="FW9" s="2" t="e">
        <f t="shared" si="10"/>
        <v>#N/A</v>
      </c>
      <c r="FX9" s="2" t="e">
        <f t="shared" si="10"/>
        <v>#N/A</v>
      </c>
      <c r="FY9" s="2" t="e">
        <f t="shared" si="10"/>
        <v>#N/A</v>
      </c>
      <c r="FZ9" s="2" t="e">
        <f t="shared" si="10"/>
        <v>#N/A</v>
      </c>
      <c r="GA9" s="2" t="e">
        <f t="shared" si="10"/>
        <v>#N/A</v>
      </c>
      <c r="GB9" s="2" t="e">
        <f t="shared" si="10"/>
        <v>#N/A</v>
      </c>
      <c r="GC9" s="2" t="e">
        <f t="shared" si="10"/>
        <v>#N/A</v>
      </c>
      <c r="GD9" s="2" t="e">
        <f t="shared" si="10"/>
        <v>#N/A</v>
      </c>
      <c r="GE9" s="2" t="e">
        <f t="shared" si="10"/>
        <v>#N/A</v>
      </c>
      <c r="GF9" s="2" t="e">
        <f t="shared" si="10"/>
        <v>#N/A</v>
      </c>
      <c r="GG9" s="2" t="e">
        <f t="shared" si="10"/>
        <v>#N/A</v>
      </c>
      <c r="GH9" s="2" t="e">
        <f t="shared" si="10"/>
        <v>#N/A</v>
      </c>
      <c r="GI9" s="2" t="e">
        <f t="shared" si="10"/>
        <v>#N/A</v>
      </c>
      <c r="GJ9" s="2" t="e">
        <f t="shared" si="10"/>
        <v>#N/A</v>
      </c>
      <c r="GK9" s="2" t="e">
        <f t="shared" si="10"/>
        <v>#N/A</v>
      </c>
      <c r="GL9" s="2" t="e">
        <f t="shared" si="10"/>
        <v>#N/A</v>
      </c>
      <c r="GM9" s="2" t="e">
        <f t="shared" si="10"/>
        <v>#N/A</v>
      </c>
      <c r="GN9" s="2" t="e">
        <f t="shared" si="10"/>
        <v>#N/A</v>
      </c>
      <c r="GO9" s="2" t="e">
        <f t="shared" si="10"/>
        <v>#N/A</v>
      </c>
      <c r="GP9" s="2" t="e">
        <f t="shared" si="10"/>
        <v>#N/A</v>
      </c>
      <c r="GQ9" s="2" t="e">
        <f t="shared" ref="GQ9:IV9" si="11">IF(ISBLANK(VLOOKUP(GQ$8,MetaData,3,FALSE)),"…",VLOOKUP(GQ$8,MetaData,3,FALSE))</f>
        <v>#N/A</v>
      </c>
      <c r="GR9" s="2" t="e">
        <f t="shared" si="11"/>
        <v>#N/A</v>
      </c>
      <c r="GS9" s="2" t="e">
        <f t="shared" si="11"/>
        <v>#N/A</v>
      </c>
      <c r="GT9" s="2" t="e">
        <f t="shared" si="11"/>
        <v>#N/A</v>
      </c>
      <c r="GU9" s="2" t="e">
        <f t="shared" si="11"/>
        <v>#N/A</v>
      </c>
      <c r="GV9" s="2" t="e">
        <f t="shared" si="11"/>
        <v>#N/A</v>
      </c>
      <c r="GW9" s="2" t="e">
        <f t="shared" si="11"/>
        <v>#N/A</v>
      </c>
      <c r="GX9" s="2" t="e">
        <f t="shared" si="11"/>
        <v>#N/A</v>
      </c>
      <c r="GY9" s="2" t="e">
        <f t="shared" si="11"/>
        <v>#N/A</v>
      </c>
      <c r="GZ9" s="2" t="e">
        <f t="shared" si="11"/>
        <v>#N/A</v>
      </c>
      <c r="HA9" s="2" t="e">
        <f t="shared" si="11"/>
        <v>#N/A</v>
      </c>
      <c r="HB9" s="2" t="e">
        <f t="shared" si="11"/>
        <v>#N/A</v>
      </c>
      <c r="HC9" s="2" t="e">
        <f t="shared" si="11"/>
        <v>#N/A</v>
      </c>
      <c r="HD9" s="2" t="e">
        <f t="shared" si="11"/>
        <v>#N/A</v>
      </c>
      <c r="HE9" s="2" t="e">
        <f t="shared" si="11"/>
        <v>#N/A</v>
      </c>
      <c r="HF9" s="2" t="e">
        <f t="shared" si="11"/>
        <v>#N/A</v>
      </c>
      <c r="HG9" s="2" t="e">
        <f t="shared" si="11"/>
        <v>#N/A</v>
      </c>
      <c r="HH9" s="2" t="e">
        <f t="shared" si="11"/>
        <v>#N/A</v>
      </c>
      <c r="HI9" s="2" t="e">
        <f t="shared" si="11"/>
        <v>#N/A</v>
      </c>
      <c r="HJ9" s="2" t="e">
        <f t="shared" si="11"/>
        <v>#N/A</v>
      </c>
      <c r="HK9" s="2" t="e">
        <f t="shared" si="11"/>
        <v>#N/A</v>
      </c>
      <c r="HL9" s="2" t="e">
        <f t="shared" si="11"/>
        <v>#N/A</v>
      </c>
      <c r="HM9" s="2" t="e">
        <f t="shared" si="11"/>
        <v>#N/A</v>
      </c>
      <c r="HN9" s="2" t="e">
        <f t="shared" si="11"/>
        <v>#N/A</v>
      </c>
      <c r="HO9" s="2" t="e">
        <f t="shared" si="11"/>
        <v>#N/A</v>
      </c>
      <c r="HP9" s="2" t="e">
        <f t="shared" si="11"/>
        <v>#N/A</v>
      </c>
      <c r="HQ9" s="2" t="e">
        <f t="shared" si="11"/>
        <v>#N/A</v>
      </c>
      <c r="HR9" s="2" t="e">
        <f t="shared" si="11"/>
        <v>#N/A</v>
      </c>
      <c r="HS9" s="2" t="e">
        <f t="shared" si="11"/>
        <v>#N/A</v>
      </c>
      <c r="HT9" s="2" t="e">
        <f t="shared" si="11"/>
        <v>#N/A</v>
      </c>
      <c r="HU9" s="2" t="e">
        <f t="shared" si="11"/>
        <v>#N/A</v>
      </c>
      <c r="HV9" s="2" t="e">
        <f t="shared" si="11"/>
        <v>#N/A</v>
      </c>
      <c r="HW9" s="2" t="e">
        <f t="shared" si="11"/>
        <v>#N/A</v>
      </c>
      <c r="HX9" s="2" t="e">
        <f t="shared" si="11"/>
        <v>#N/A</v>
      </c>
      <c r="HY9" s="2" t="e">
        <f t="shared" si="11"/>
        <v>#N/A</v>
      </c>
      <c r="HZ9" s="2" t="e">
        <f t="shared" si="11"/>
        <v>#N/A</v>
      </c>
      <c r="IA9" s="2" t="e">
        <f t="shared" si="11"/>
        <v>#N/A</v>
      </c>
      <c r="IB9" s="2" t="e">
        <f t="shared" si="11"/>
        <v>#N/A</v>
      </c>
      <c r="IC9" s="2" t="e">
        <f t="shared" si="11"/>
        <v>#N/A</v>
      </c>
      <c r="ID9" s="2" t="e">
        <f t="shared" si="11"/>
        <v>#N/A</v>
      </c>
      <c r="IE9" s="2" t="e">
        <f t="shared" si="11"/>
        <v>#N/A</v>
      </c>
      <c r="IF9" s="2" t="e">
        <f t="shared" si="11"/>
        <v>#N/A</v>
      </c>
      <c r="IG9" s="2" t="e">
        <f t="shared" si="11"/>
        <v>#N/A</v>
      </c>
      <c r="IH9" s="2" t="e">
        <f t="shared" si="11"/>
        <v>#N/A</v>
      </c>
      <c r="II9" s="2" t="e">
        <f t="shared" si="11"/>
        <v>#N/A</v>
      </c>
      <c r="IJ9" s="2" t="e">
        <f t="shared" si="11"/>
        <v>#N/A</v>
      </c>
      <c r="IK9" s="2" t="e">
        <f t="shared" si="11"/>
        <v>#N/A</v>
      </c>
      <c r="IL9" s="2" t="e">
        <f t="shared" si="11"/>
        <v>#N/A</v>
      </c>
      <c r="IM9" s="2" t="e">
        <f t="shared" si="11"/>
        <v>#N/A</v>
      </c>
      <c r="IN9" s="2" t="e">
        <f t="shared" si="11"/>
        <v>#N/A</v>
      </c>
      <c r="IO9" s="2" t="e">
        <f t="shared" si="11"/>
        <v>#N/A</v>
      </c>
      <c r="IP9" s="2" t="e">
        <f t="shared" si="11"/>
        <v>#N/A</v>
      </c>
      <c r="IQ9" s="2" t="e">
        <f t="shared" si="11"/>
        <v>#N/A</v>
      </c>
      <c r="IR9" s="2" t="e">
        <f t="shared" si="11"/>
        <v>#N/A</v>
      </c>
      <c r="IS9" s="2" t="e">
        <f t="shared" si="11"/>
        <v>#N/A</v>
      </c>
      <c r="IT9" s="2" t="e">
        <f t="shared" si="11"/>
        <v>#N/A</v>
      </c>
      <c r="IU9" s="2" t="e">
        <f t="shared" si="11"/>
        <v>#N/A</v>
      </c>
      <c r="IV9" s="2" t="e">
        <f t="shared" si="11"/>
        <v>#N/A</v>
      </c>
    </row>
    <row r="10" spans="1:256" s="2" customFormat="1">
      <c r="D10" s="12"/>
      <c r="E10" s="5" t="s">
        <v>9</v>
      </c>
      <c r="F10" s="2" t="str">
        <f>IF(ISBLANK(VLOOKUP(F$8,MetaData,4,FALSE)),"…",VLOOKUP(F$8,MetaData,4,FALSE))</f>
        <v>Logs</v>
      </c>
      <c r="G10" s="2" t="str">
        <f t="shared" ref="G10:BR10" si="12">IF(ISBLANK(VLOOKUP(G$8,MetaData,4,FALSE)),"…",VLOOKUP(G$8,MetaData,4,FALSE))</f>
        <v>Logs</v>
      </c>
      <c r="H10" s="2" t="str">
        <f t="shared" si="12"/>
        <v>Logs</v>
      </c>
      <c r="I10" s="2" t="str">
        <f t="shared" si="12"/>
        <v>Logs</v>
      </c>
      <c r="J10" s="2" t="str">
        <f t="shared" si="12"/>
        <v>Logs</v>
      </c>
      <c r="K10" s="2" t="str">
        <f t="shared" si="12"/>
        <v>Logs</v>
      </c>
      <c r="L10" s="2" t="str">
        <f t="shared" si="12"/>
        <v>Logs</v>
      </c>
      <c r="M10" s="2" t="str">
        <f t="shared" si="12"/>
        <v>Logs</v>
      </c>
      <c r="N10" s="2" t="str">
        <f t="shared" si="12"/>
        <v>Logs</v>
      </c>
      <c r="O10" s="2" t="str">
        <f t="shared" si="12"/>
        <v>…</v>
      </c>
      <c r="P10" s="2" t="str">
        <f t="shared" si="12"/>
        <v>…</v>
      </c>
      <c r="Q10" s="2" t="str">
        <f t="shared" si="12"/>
        <v>Framing Lumber</v>
      </c>
      <c r="R10" s="2" t="str">
        <f t="shared" si="12"/>
        <v xml:space="preserve">Structural Panel </v>
      </c>
      <c r="S10" s="2" t="str">
        <f t="shared" si="12"/>
        <v>…</v>
      </c>
      <c r="T10" s="2" t="str">
        <f t="shared" si="12"/>
        <v>…</v>
      </c>
      <c r="U10" s="2" t="str">
        <f t="shared" si="12"/>
        <v>…</v>
      </c>
      <c r="V10" s="2" t="str">
        <f t="shared" si="12"/>
        <v>…</v>
      </c>
      <c r="W10" s="2" t="str">
        <f t="shared" si="12"/>
        <v>…</v>
      </c>
      <c r="X10" s="2" t="str">
        <f t="shared" si="12"/>
        <v>…</v>
      </c>
      <c r="Y10" s="2" t="str">
        <f t="shared" si="12"/>
        <v xml:space="preserve">Chemical Pulp </v>
      </c>
      <c r="Z10" s="2" t="str">
        <f t="shared" si="12"/>
        <v>Pulpwood</v>
      </c>
      <c r="AA10" s="2" t="str">
        <f t="shared" si="12"/>
        <v>Pulpwood</v>
      </c>
      <c r="AB10" s="2" t="str">
        <f t="shared" si="12"/>
        <v>Pulpwood</v>
      </c>
      <c r="AC10" s="2" t="str">
        <f t="shared" si="12"/>
        <v>Pulpwood</v>
      </c>
      <c r="AD10" s="2" t="str">
        <f t="shared" si="12"/>
        <v>Chips</v>
      </c>
      <c r="AE10" s="2" t="str">
        <f t="shared" si="12"/>
        <v>Chips</v>
      </c>
      <c r="AF10" s="2" t="str">
        <f t="shared" si="12"/>
        <v>…</v>
      </c>
      <c r="AG10" s="2" t="str">
        <f t="shared" si="12"/>
        <v>…</v>
      </c>
      <c r="AH10" s="2" t="str">
        <f t="shared" si="12"/>
        <v>Processed fuels</v>
      </c>
      <c r="AI10" s="2" t="str">
        <f t="shared" si="12"/>
        <v>Particle Board</v>
      </c>
      <c r="AJ10" s="2" t="str">
        <f t="shared" si="12"/>
        <v>OSB</v>
      </c>
      <c r="AK10" s="2" t="e">
        <f t="shared" si="12"/>
        <v>#N/A</v>
      </c>
      <c r="AL10" s="2" t="e">
        <f t="shared" si="12"/>
        <v>#N/A</v>
      </c>
      <c r="AM10" s="2" t="e">
        <f t="shared" si="12"/>
        <v>#N/A</v>
      </c>
      <c r="AN10" s="2" t="e">
        <f t="shared" si="12"/>
        <v>#N/A</v>
      </c>
      <c r="AO10" s="2" t="e">
        <f t="shared" si="12"/>
        <v>#N/A</v>
      </c>
      <c r="AP10" s="2" t="e">
        <f t="shared" si="12"/>
        <v>#N/A</v>
      </c>
      <c r="AQ10" s="2" t="e">
        <f t="shared" si="12"/>
        <v>#N/A</v>
      </c>
      <c r="AR10" s="2" t="e">
        <f t="shared" si="12"/>
        <v>#N/A</v>
      </c>
      <c r="AS10" s="2" t="e">
        <f t="shared" si="12"/>
        <v>#N/A</v>
      </c>
      <c r="AT10" s="2" t="e">
        <f t="shared" si="12"/>
        <v>#N/A</v>
      </c>
      <c r="AU10" s="2" t="e">
        <f t="shared" si="12"/>
        <v>#N/A</v>
      </c>
      <c r="AV10" s="2" t="e">
        <f t="shared" si="12"/>
        <v>#N/A</v>
      </c>
      <c r="AW10" s="2" t="e">
        <f t="shared" si="12"/>
        <v>#N/A</v>
      </c>
      <c r="AX10" s="2" t="e">
        <f t="shared" si="12"/>
        <v>#N/A</v>
      </c>
      <c r="AY10" s="2" t="e">
        <f t="shared" si="12"/>
        <v>#N/A</v>
      </c>
      <c r="AZ10" s="2" t="e">
        <f t="shared" si="12"/>
        <v>#N/A</v>
      </c>
      <c r="BA10" s="2" t="e">
        <f t="shared" si="12"/>
        <v>#N/A</v>
      </c>
      <c r="BB10" s="2" t="e">
        <f t="shared" si="12"/>
        <v>#N/A</v>
      </c>
      <c r="BC10" s="2" t="e">
        <f t="shared" si="12"/>
        <v>#N/A</v>
      </c>
      <c r="BD10" s="2" t="e">
        <f t="shared" si="12"/>
        <v>#N/A</v>
      </c>
      <c r="BE10" s="2" t="e">
        <f t="shared" si="12"/>
        <v>#N/A</v>
      </c>
      <c r="BF10" s="2" t="e">
        <f t="shared" si="12"/>
        <v>#N/A</v>
      </c>
      <c r="BG10" s="2" t="e">
        <f t="shared" si="12"/>
        <v>#N/A</v>
      </c>
      <c r="BH10" s="2" t="e">
        <f t="shared" si="12"/>
        <v>#N/A</v>
      </c>
      <c r="BI10" s="2" t="e">
        <f t="shared" si="12"/>
        <v>#N/A</v>
      </c>
      <c r="BJ10" s="2" t="e">
        <f t="shared" si="12"/>
        <v>#N/A</v>
      </c>
      <c r="BK10" s="2" t="e">
        <f t="shared" si="12"/>
        <v>#N/A</v>
      </c>
      <c r="BL10" s="2" t="e">
        <f t="shared" si="12"/>
        <v>#N/A</v>
      </c>
      <c r="BM10" s="2" t="e">
        <f t="shared" si="12"/>
        <v>#N/A</v>
      </c>
      <c r="BN10" s="2" t="e">
        <f t="shared" si="12"/>
        <v>#N/A</v>
      </c>
      <c r="BO10" s="2" t="e">
        <f t="shared" si="12"/>
        <v>#N/A</v>
      </c>
      <c r="BP10" s="2" t="e">
        <f t="shared" si="12"/>
        <v>#N/A</v>
      </c>
      <c r="BQ10" s="2" t="e">
        <f t="shared" si="12"/>
        <v>#N/A</v>
      </c>
      <c r="BR10" s="2" t="e">
        <f t="shared" si="12"/>
        <v>#N/A</v>
      </c>
      <c r="BS10" s="2" t="e">
        <f t="shared" ref="BS10:ED10" si="13">IF(ISBLANK(VLOOKUP(BS$8,MetaData,4,FALSE)),"…",VLOOKUP(BS$8,MetaData,4,FALSE))</f>
        <v>#N/A</v>
      </c>
      <c r="BT10" s="2" t="e">
        <f t="shared" si="13"/>
        <v>#N/A</v>
      </c>
      <c r="BU10" s="2" t="e">
        <f t="shared" si="13"/>
        <v>#N/A</v>
      </c>
      <c r="BV10" s="2" t="e">
        <f t="shared" si="13"/>
        <v>#N/A</v>
      </c>
      <c r="BW10" s="2" t="e">
        <f t="shared" si="13"/>
        <v>#N/A</v>
      </c>
      <c r="BX10" s="2" t="e">
        <f t="shared" si="13"/>
        <v>#N/A</v>
      </c>
      <c r="BY10" s="2" t="e">
        <f t="shared" si="13"/>
        <v>#N/A</v>
      </c>
      <c r="BZ10" s="2" t="e">
        <f t="shared" si="13"/>
        <v>#N/A</v>
      </c>
      <c r="CA10" s="2" t="e">
        <f t="shared" si="13"/>
        <v>#N/A</v>
      </c>
      <c r="CB10" s="2" t="e">
        <f t="shared" si="13"/>
        <v>#N/A</v>
      </c>
      <c r="CC10" s="2" t="e">
        <f t="shared" si="13"/>
        <v>#N/A</v>
      </c>
      <c r="CD10" s="2" t="e">
        <f t="shared" si="13"/>
        <v>#N/A</v>
      </c>
      <c r="CE10" s="2" t="e">
        <f t="shared" si="13"/>
        <v>#N/A</v>
      </c>
      <c r="CF10" s="2" t="e">
        <f t="shared" si="13"/>
        <v>#N/A</v>
      </c>
      <c r="CG10" s="2" t="e">
        <f t="shared" si="13"/>
        <v>#N/A</v>
      </c>
      <c r="CH10" s="2" t="e">
        <f t="shared" si="13"/>
        <v>#N/A</v>
      </c>
      <c r="CI10" s="2" t="e">
        <f t="shared" si="13"/>
        <v>#N/A</v>
      </c>
      <c r="CJ10" s="2" t="e">
        <f t="shared" si="13"/>
        <v>#N/A</v>
      </c>
      <c r="CK10" s="2" t="e">
        <f t="shared" si="13"/>
        <v>#N/A</v>
      </c>
      <c r="CL10" s="2" t="e">
        <f t="shared" si="13"/>
        <v>#N/A</v>
      </c>
      <c r="CM10" s="2" t="e">
        <f t="shared" si="13"/>
        <v>#N/A</v>
      </c>
      <c r="CN10" s="2" t="e">
        <f t="shared" si="13"/>
        <v>#N/A</v>
      </c>
      <c r="CO10" s="2" t="e">
        <f t="shared" si="13"/>
        <v>#N/A</v>
      </c>
      <c r="CP10" s="2" t="e">
        <f t="shared" si="13"/>
        <v>#N/A</v>
      </c>
      <c r="CQ10" s="2" t="e">
        <f t="shared" si="13"/>
        <v>#N/A</v>
      </c>
      <c r="CR10" s="2" t="e">
        <f t="shared" si="13"/>
        <v>#N/A</v>
      </c>
      <c r="CS10" s="2" t="e">
        <f t="shared" si="13"/>
        <v>#N/A</v>
      </c>
      <c r="CT10" s="2" t="e">
        <f t="shared" si="13"/>
        <v>#N/A</v>
      </c>
      <c r="CU10" s="2" t="e">
        <f t="shared" si="13"/>
        <v>#N/A</v>
      </c>
      <c r="CV10" s="2" t="e">
        <f t="shared" si="13"/>
        <v>#N/A</v>
      </c>
      <c r="CW10" s="2" t="e">
        <f t="shared" si="13"/>
        <v>#N/A</v>
      </c>
      <c r="CX10" s="2" t="e">
        <f t="shared" si="13"/>
        <v>#N/A</v>
      </c>
      <c r="CY10" s="2" t="e">
        <f t="shared" si="13"/>
        <v>#N/A</v>
      </c>
      <c r="CZ10" s="2" t="e">
        <f t="shared" si="13"/>
        <v>#N/A</v>
      </c>
      <c r="DA10" s="2" t="e">
        <f t="shared" si="13"/>
        <v>#N/A</v>
      </c>
      <c r="DB10" s="2" t="e">
        <f t="shared" si="13"/>
        <v>#N/A</v>
      </c>
      <c r="DC10" s="2" t="e">
        <f t="shared" si="13"/>
        <v>#N/A</v>
      </c>
      <c r="DD10" s="2" t="e">
        <f t="shared" si="13"/>
        <v>#N/A</v>
      </c>
      <c r="DE10" s="2" t="e">
        <f t="shared" si="13"/>
        <v>#N/A</v>
      </c>
      <c r="DF10" s="2" t="e">
        <f t="shared" si="13"/>
        <v>#N/A</v>
      </c>
      <c r="DG10" s="2" t="e">
        <f t="shared" si="13"/>
        <v>#N/A</v>
      </c>
      <c r="DH10" s="2" t="e">
        <f t="shared" si="13"/>
        <v>#N/A</v>
      </c>
      <c r="DI10" s="2" t="e">
        <f t="shared" si="13"/>
        <v>#N/A</v>
      </c>
      <c r="DJ10" s="2" t="e">
        <f t="shared" si="13"/>
        <v>#N/A</v>
      </c>
      <c r="DK10" s="2" t="e">
        <f t="shared" si="13"/>
        <v>#N/A</v>
      </c>
      <c r="DL10" s="2" t="e">
        <f t="shared" si="13"/>
        <v>#N/A</v>
      </c>
      <c r="DM10" s="2" t="e">
        <f t="shared" si="13"/>
        <v>#N/A</v>
      </c>
      <c r="DN10" s="2" t="e">
        <f t="shared" si="13"/>
        <v>#N/A</v>
      </c>
      <c r="DO10" s="2" t="e">
        <f t="shared" si="13"/>
        <v>#N/A</v>
      </c>
      <c r="DP10" s="2" t="e">
        <f t="shared" si="13"/>
        <v>#N/A</v>
      </c>
      <c r="DQ10" s="2" t="e">
        <f t="shared" si="13"/>
        <v>#N/A</v>
      </c>
      <c r="DR10" s="2" t="e">
        <f t="shared" si="13"/>
        <v>#N/A</v>
      </c>
      <c r="DS10" s="2" t="e">
        <f t="shared" si="13"/>
        <v>#N/A</v>
      </c>
      <c r="DT10" s="2" t="e">
        <f t="shared" si="13"/>
        <v>#N/A</v>
      </c>
      <c r="DU10" s="2" t="e">
        <f t="shared" si="13"/>
        <v>#N/A</v>
      </c>
      <c r="DV10" s="2" t="e">
        <f t="shared" si="13"/>
        <v>#N/A</v>
      </c>
      <c r="DW10" s="2" t="e">
        <f t="shared" si="13"/>
        <v>#N/A</v>
      </c>
      <c r="DX10" s="2" t="e">
        <f t="shared" si="13"/>
        <v>#N/A</v>
      </c>
      <c r="DY10" s="2" t="e">
        <f t="shared" si="13"/>
        <v>#N/A</v>
      </c>
      <c r="DZ10" s="2" t="e">
        <f t="shared" si="13"/>
        <v>#N/A</v>
      </c>
      <c r="EA10" s="2" t="e">
        <f t="shared" si="13"/>
        <v>#N/A</v>
      </c>
      <c r="EB10" s="2" t="e">
        <f t="shared" si="13"/>
        <v>#N/A</v>
      </c>
      <c r="EC10" s="2" t="e">
        <f t="shared" si="13"/>
        <v>#N/A</v>
      </c>
      <c r="ED10" s="2" t="e">
        <f t="shared" si="13"/>
        <v>#N/A</v>
      </c>
      <c r="EE10" s="2" t="e">
        <f t="shared" ref="EE10:GP10" si="14">IF(ISBLANK(VLOOKUP(EE$8,MetaData,4,FALSE)),"…",VLOOKUP(EE$8,MetaData,4,FALSE))</f>
        <v>#N/A</v>
      </c>
      <c r="EF10" s="2" t="e">
        <f t="shared" si="14"/>
        <v>#N/A</v>
      </c>
      <c r="EG10" s="2" t="e">
        <f t="shared" si="14"/>
        <v>#N/A</v>
      </c>
      <c r="EH10" s="2" t="e">
        <f t="shared" si="14"/>
        <v>#N/A</v>
      </c>
      <c r="EI10" s="2" t="e">
        <f t="shared" si="14"/>
        <v>#N/A</v>
      </c>
      <c r="EJ10" s="2" t="e">
        <f t="shared" si="14"/>
        <v>#N/A</v>
      </c>
      <c r="EK10" s="2" t="e">
        <f t="shared" si="14"/>
        <v>#N/A</v>
      </c>
      <c r="EL10" s="2" t="e">
        <f t="shared" si="14"/>
        <v>#N/A</v>
      </c>
      <c r="EM10" s="2" t="e">
        <f t="shared" si="14"/>
        <v>#N/A</v>
      </c>
      <c r="EN10" s="2" t="e">
        <f t="shared" si="14"/>
        <v>#N/A</v>
      </c>
      <c r="EO10" s="2" t="e">
        <f t="shared" si="14"/>
        <v>#N/A</v>
      </c>
      <c r="EP10" s="2" t="e">
        <f t="shared" si="14"/>
        <v>#N/A</v>
      </c>
      <c r="EQ10" s="2" t="e">
        <f t="shared" si="14"/>
        <v>#N/A</v>
      </c>
      <c r="ER10" s="2" t="e">
        <f t="shared" si="14"/>
        <v>#N/A</v>
      </c>
      <c r="ES10" s="2" t="e">
        <f t="shared" si="14"/>
        <v>#N/A</v>
      </c>
      <c r="ET10" s="2" t="e">
        <f t="shared" si="14"/>
        <v>#N/A</v>
      </c>
      <c r="EU10" s="2" t="e">
        <f t="shared" si="14"/>
        <v>#N/A</v>
      </c>
      <c r="EV10" s="2" t="e">
        <f t="shared" si="14"/>
        <v>#N/A</v>
      </c>
      <c r="EW10" s="2" t="e">
        <f t="shared" si="14"/>
        <v>#N/A</v>
      </c>
      <c r="EX10" s="2" t="e">
        <f t="shared" si="14"/>
        <v>#N/A</v>
      </c>
      <c r="EY10" s="2" t="e">
        <f t="shared" si="14"/>
        <v>#N/A</v>
      </c>
      <c r="EZ10" s="2" t="e">
        <f t="shared" si="14"/>
        <v>#N/A</v>
      </c>
      <c r="FA10" s="2" t="e">
        <f t="shared" si="14"/>
        <v>#N/A</v>
      </c>
      <c r="FB10" s="2" t="e">
        <f t="shared" si="14"/>
        <v>#N/A</v>
      </c>
      <c r="FC10" s="2" t="e">
        <f t="shared" si="14"/>
        <v>#N/A</v>
      </c>
      <c r="FD10" s="2" t="e">
        <f t="shared" si="14"/>
        <v>#N/A</v>
      </c>
      <c r="FE10" s="2" t="e">
        <f t="shared" si="14"/>
        <v>#N/A</v>
      </c>
      <c r="FF10" s="2" t="e">
        <f t="shared" si="14"/>
        <v>#N/A</v>
      </c>
      <c r="FG10" s="2" t="e">
        <f t="shared" si="14"/>
        <v>#N/A</v>
      </c>
      <c r="FH10" s="2" t="e">
        <f t="shared" si="14"/>
        <v>#N/A</v>
      </c>
      <c r="FI10" s="2" t="e">
        <f t="shared" si="14"/>
        <v>#N/A</v>
      </c>
      <c r="FJ10" s="2" t="e">
        <f t="shared" si="14"/>
        <v>#N/A</v>
      </c>
      <c r="FK10" s="2" t="e">
        <f t="shared" si="14"/>
        <v>#N/A</v>
      </c>
      <c r="FL10" s="2" t="e">
        <f t="shared" si="14"/>
        <v>#N/A</v>
      </c>
      <c r="FM10" s="2" t="e">
        <f t="shared" si="14"/>
        <v>#N/A</v>
      </c>
      <c r="FN10" s="2" t="e">
        <f t="shared" si="14"/>
        <v>#N/A</v>
      </c>
      <c r="FO10" s="2" t="e">
        <f t="shared" si="14"/>
        <v>#N/A</v>
      </c>
      <c r="FP10" s="2" t="e">
        <f t="shared" si="14"/>
        <v>#N/A</v>
      </c>
      <c r="FQ10" s="2" t="e">
        <f t="shared" si="14"/>
        <v>#N/A</v>
      </c>
      <c r="FR10" s="2" t="e">
        <f t="shared" si="14"/>
        <v>#N/A</v>
      </c>
      <c r="FS10" s="2" t="e">
        <f t="shared" si="14"/>
        <v>#N/A</v>
      </c>
      <c r="FT10" s="2" t="e">
        <f t="shared" si="14"/>
        <v>#N/A</v>
      </c>
      <c r="FU10" s="2" t="e">
        <f t="shared" si="14"/>
        <v>#N/A</v>
      </c>
      <c r="FV10" s="2" t="e">
        <f t="shared" si="14"/>
        <v>#N/A</v>
      </c>
      <c r="FW10" s="2" t="e">
        <f t="shared" si="14"/>
        <v>#N/A</v>
      </c>
      <c r="FX10" s="2" t="e">
        <f t="shared" si="14"/>
        <v>#N/A</v>
      </c>
      <c r="FY10" s="2" t="e">
        <f t="shared" si="14"/>
        <v>#N/A</v>
      </c>
      <c r="FZ10" s="2" t="e">
        <f t="shared" si="14"/>
        <v>#N/A</v>
      </c>
      <c r="GA10" s="2" t="e">
        <f t="shared" si="14"/>
        <v>#N/A</v>
      </c>
      <c r="GB10" s="2" t="e">
        <f t="shared" si="14"/>
        <v>#N/A</v>
      </c>
      <c r="GC10" s="2" t="e">
        <f t="shared" si="14"/>
        <v>#N/A</v>
      </c>
      <c r="GD10" s="2" t="e">
        <f t="shared" si="14"/>
        <v>#N/A</v>
      </c>
      <c r="GE10" s="2" t="e">
        <f t="shared" si="14"/>
        <v>#N/A</v>
      </c>
      <c r="GF10" s="2" t="e">
        <f t="shared" si="14"/>
        <v>#N/A</v>
      </c>
      <c r="GG10" s="2" t="e">
        <f t="shared" si="14"/>
        <v>#N/A</v>
      </c>
      <c r="GH10" s="2" t="e">
        <f t="shared" si="14"/>
        <v>#N/A</v>
      </c>
      <c r="GI10" s="2" t="e">
        <f t="shared" si="14"/>
        <v>#N/A</v>
      </c>
      <c r="GJ10" s="2" t="e">
        <f t="shared" si="14"/>
        <v>#N/A</v>
      </c>
      <c r="GK10" s="2" t="e">
        <f t="shared" si="14"/>
        <v>#N/A</v>
      </c>
      <c r="GL10" s="2" t="e">
        <f t="shared" si="14"/>
        <v>#N/A</v>
      </c>
      <c r="GM10" s="2" t="e">
        <f t="shared" si="14"/>
        <v>#N/A</v>
      </c>
      <c r="GN10" s="2" t="e">
        <f t="shared" si="14"/>
        <v>#N/A</v>
      </c>
      <c r="GO10" s="2" t="e">
        <f t="shared" si="14"/>
        <v>#N/A</v>
      </c>
      <c r="GP10" s="2" t="e">
        <f t="shared" si="14"/>
        <v>#N/A</v>
      </c>
      <c r="GQ10" s="2" t="e">
        <f t="shared" ref="GQ10:IV10" si="15">IF(ISBLANK(VLOOKUP(GQ$8,MetaData,4,FALSE)),"…",VLOOKUP(GQ$8,MetaData,4,FALSE))</f>
        <v>#N/A</v>
      </c>
      <c r="GR10" s="2" t="e">
        <f t="shared" si="15"/>
        <v>#N/A</v>
      </c>
      <c r="GS10" s="2" t="e">
        <f t="shared" si="15"/>
        <v>#N/A</v>
      </c>
      <c r="GT10" s="2" t="e">
        <f t="shared" si="15"/>
        <v>#N/A</v>
      </c>
      <c r="GU10" s="2" t="e">
        <f t="shared" si="15"/>
        <v>#N/A</v>
      </c>
      <c r="GV10" s="2" t="e">
        <f t="shared" si="15"/>
        <v>#N/A</v>
      </c>
      <c r="GW10" s="2" t="e">
        <f t="shared" si="15"/>
        <v>#N/A</v>
      </c>
      <c r="GX10" s="2" t="e">
        <f t="shared" si="15"/>
        <v>#N/A</v>
      </c>
      <c r="GY10" s="2" t="e">
        <f t="shared" si="15"/>
        <v>#N/A</v>
      </c>
      <c r="GZ10" s="2" t="e">
        <f t="shared" si="15"/>
        <v>#N/A</v>
      </c>
      <c r="HA10" s="2" t="e">
        <f t="shared" si="15"/>
        <v>#N/A</v>
      </c>
      <c r="HB10" s="2" t="e">
        <f t="shared" si="15"/>
        <v>#N/A</v>
      </c>
      <c r="HC10" s="2" t="e">
        <f t="shared" si="15"/>
        <v>#N/A</v>
      </c>
      <c r="HD10" s="2" t="e">
        <f t="shared" si="15"/>
        <v>#N/A</v>
      </c>
      <c r="HE10" s="2" t="e">
        <f t="shared" si="15"/>
        <v>#N/A</v>
      </c>
      <c r="HF10" s="2" t="e">
        <f t="shared" si="15"/>
        <v>#N/A</v>
      </c>
      <c r="HG10" s="2" t="e">
        <f t="shared" si="15"/>
        <v>#N/A</v>
      </c>
      <c r="HH10" s="2" t="e">
        <f t="shared" si="15"/>
        <v>#N/A</v>
      </c>
      <c r="HI10" s="2" t="e">
        <f t="shared" si="15"/>
        <v>#N/A</v>
      </c>
      <c r="HJ10" s="2" t="e">
        <f t="shared" si="15"/>
        <v>#N/A</v>
      </c>
      <c r="HK10" s="2" t="e">
        <f t="shared" si="15"/>
        <v>#N/A</v>
      </c>
      <c r="HL10" s="2" t="e">
        <f t="shared" si="15"/>
        <v>#N/A</v>
      </c>
      <c r="HM10" s="2" t="e">
        <f t="shared" si="15"/>
        <v>#N/A</v>
      </c>
      <c r="HN10" s="2" t="e">
        <f t="shared" si="15"/>
        <v>#N/A</v>
      </c>
      <c r="HO10" s="2" t="e">
        <f t="shared" si="15"/>
        <v>#N/A</v>
      </c>
      <c r="HP10" s="2" t="e">
        <f t="shared" si="15"/>
        <v>#N/A</v>
      </c>
      <c r="HQ10" s="2" t="e">
        <f t="shared" si="15"/>
        <v>#N/A</v>
      </c>
      <c r="HR10" s="2" t="e">
        <f t="shared" si="15"/>
        <v>#N/A</v>
      </c>
      <c r="HS10" s="2" t="e">
        <f t="shared" si="15"/>
        <v>#N/A</v>
      </c>
      <c r="HT10" s="2" t="e">
        <f t="shared" si="15"/>
        <v>#N/A</v>
      </c>
      <c r="HU10" s="2" t="e">
        <f t="shared" si="15"/>
        <v>#N/A</v>
      </c>
      <c r="HV10" s="2" t="e">
        <f t="shared" si="15"/>
        <v>#N/A</v>
      </c>
      <c r="HW10" s="2" t="e">
        <f t="shared" si="15"/>
        <v>#N/A</v>
      </c>
      <c r="HX10" s="2" t="e">
        <f t="shared" si="15"/>
        <v>#N/A</v>
      </c>
      <c r="HY10" s="2" t="e">
        <f t="shared" si="15"/>
        <v>#N/A</v>
      </c>
      <c r="HZ10" s="2" t="e">
        <f t="shared" si="15"/>
        <v>#N/A</v>
      </c>
      <c r="IA10" s="2" t="e">
        <f t="shared" si="15"/>
        <v>#N/A</v>
      </c>
      <c r="IB10" s="2" t="e">
        <f t="shared" si="15"/>
        <v>#N/A</v>
      </c>
      <c r="IC10" s="2" t="e">
        <f t="shared" si="15"/>
        <v>#N/A</v>
      </c>
      <c r="ID10" s="2" t="e">
        <f t="shared" si="15"/>
        <v>#N/A</v>
      </c>
      <c r="IE10" s="2" t="e">
        <f t="shared" si="15"/>
        <v>#N/A</v>
      </c>
      <c r="IF10" s="2" t="e">
        <f t="shared" si="15"/>
        <v>#N/A</v>
      </c>
      <c r="IG10" s="2" t="e">
        <f t="shared" si="15"/>
        <v>#N/A</v>
      </c>
      <c r="IH10" s="2" t="e">
        <f t="shared" si="15"/>
        <v>#N/A</v>
      </c>
      <c r="II10" s="2" t="e">
        <f t="shared" si="15"/>
        <v>#N/A</v>
      </c>
      <c r="IJ10" s="2" t="e">
        <f t="shared" si="15"/>
        <v>#N/A</v>
      </c>
      <c r="IK10" s="2" t="e">
        <f t="shared" si="15"/>
        <v>#N/A</v>
      </c>
      <c r="IL10" s="2" t="e">
        <f t="shared" si="15"/>
        <v>#N/A</v>
      </c>
      <c r="IM10" s="2" t="e">
        <f t="shared" si="15"/>
        <v>#N/A</v>
      </c>
      <c r="IN10" s="2" t="e">
        <f t="shared" si="15"/>
        <v>#N/A</v>
      </c>
      <c r="IO10" s="2" t="e">
        <f t="shared" si="15"/>
        <v>#N/A</v>
      </c>
      <c r="IP10" s="2" t="e">
        <f t="shared" si="15"/>
        <v>#N/A</v>
      </c>
      <c r="IQ10" s="2" t="e">
        <f t="shared" si="15"/>
        <v>#N/A</v>
      </c>
      <c r="IR10" s="2" t="e">
        <f t="shared" si="15"/>
        <v>#N/A</v>
      </c>
      <c r="IS10" s="2" t="e">
        <f t="shared" si="15"/>
        <v>#N/A</v>
      </c>
      <c r="IT10" s="2" t="e">
        <f t="shared" si="15"/>
        <v>#N/A</v>
      </c>
      <c r="IU10" s="2" t="e">
        <f t="shared" si="15"/>
        <v>#N/A</v>
      </c>
      <c r="IV10" s="2" t="e">
        <f t="shared" si="15"/>
        <v>#N/A</v>
      </c>
    </row>
    <row r="11" spans="1:256" s="2" customFormat="1">
      <c r="D11" s="12"/>
      <c r="E11" s="5" t="s">
        <v>173</v>
      </c>
      <c r="F11" s="2" t="str">
        <f>IF(ISBLANK(VLOOKUP(F$8,MetaData,6,FALSE)),"…",VLOOKUP(F$8,MetaData,6,FALSE))</f>
        <v>Coniferous</v>
      </c>
      <c r="G11" s="2" t="str">
        <f t="shared" ref="G11:BR11" si="16">IF(ISBLANK(VLOOKUP(G$8,MetaData,6,FALSE)),"…",VLOOKUP(G$8,MetaData,6,FALSE))</f>
        <v>Coniferous</v>
      </c>
      <c r="H11" s="2" t="str">
        <f t="shared" si="16"/>
        <v>Non-coniferous</v>
      </c>
      <c r="I11" s="2" t="str">
        <f t="shared" si="16"/>
        <v>Coniferous</v>
      </c>
      <c r="J11" s="2" t="str">
        <f t="shared" si="16"/>
        <v>Coniferous</v>
      </c>
      <c r="K11" s="2" t="str">
        <f t="shared" si="16"/>
        <v>Non-coniferous</v>
      </c>
      <c r="L11" s="2" t="str">
        <f t="shared" si="16"/>
        <v>Non-coniferous</v>
      </c>
      <c r="M11" s="2" t="str">
        <f t="shared" si="16"/>
        <v>Non-coniferous</v>
      </c>
      <c r="N11" s="2" t="str">
        <f t="shared" si="16"/>
        <v>Non-coniferous</v>
      </c>
      <c r="O11" s="2" t="str">
        <f t="shared" si="16"/>
        <v>Coniferous</v>
      </c>
      <c r="P11" s="2" t="str">
        <f t="shared" si="16"/>
        <v>Coniferous</v>
      </c>
      <c r="Q11" s="2" t="str">
        <f t="shared" si="16"/>
        <v>…</v>
      </c>
      <c r="R11" s="2" t="str">
        <f t="shared" si="16"/>
        <v>…</v>
      </c>
      <c r="S11" s="2" t="str">
        <f t="shared" si="16"/>
        <v>Non-coniferous</v>
      </c>
      <c r="T11" s="2" t="str">
        <f t="shared" si="16"/>
        <v>Non-coniferous</v>
      </c>
      <c r="U11" s="2" t="str">
        <f t="shared" si="16"/>
        <v>Non-coniferous</v>
      </c>
      <c r="V11" s="2" t="str">
        <f t="shared" si="16"/>
        <v>Non-coniferous</v>
      </c>
      <c r="W11" s="2" t="str">
        <f t="shared" si="16"/>
        <v>Non-coniferous</v>
      </c>
      <c r="X11" s="2" t="str">
        <f t="shared" si="16"/>
        <v>Non-coniferous</v>
      </c>
      <c r="Y11" s="2" t="str">
        <f t="shared" si="16"/>
        <v>…</v>
      </c>
      <c r="Z11" s="2" t="str">
        <f t="shared" si="16"/>
        <v>…</v>
      </c>
      <c r="AA11" s="2" t="str">
        <f t="shared" si="16"/>
        <v>Coniferous</v>
      </c>
      <c r="AB11" s="2" t="str">
        <f t="shared" si="16"/>
        <v>Coniferous</v>
      </c>
      <c r="AC11" s="2" t="str">
        <f t="shared" si="16"/>
        <v>Non-coniferous</v>
      </c>
      <c r="AD11" s="2" t="str">
        <f t="shared" si="16"/>
        <v>…</v>
      </c>
      <c r="AE11" s="2" t="str">
        <f t="shared" si="16"/>
        <v>…</v>
      </c>
      <c r="AF11" s="2" t="str">
        <f t="shared" si="16"/>
        <v>…</v>
      </c>
      <c r="AG11" s="2" t="str">
        <f t="shared" si="16"/>
        <v>…</v>
      </c>
      <c r="AH11" s="2" t="str">
        <f t="shared" si="16"/>
        <v>…</v>
      </c>
      <c r="AI11" s="2" t="str">
        <f t="shared" si="16"/>
        <v>…</v>
      </c>
      <c r="AJ11" s="2" t="str">
        <f t="shared" si="16"/>
        <v>…</v>
      </c>
      <c r="AK11" s="2" t="e">
        <f t="shared" si="16"/>
        <v>#N/A</v>
      </c>
      <c r="AL11" s="2" t="e">
        <f t="shared" si="16"/>
        <v>#N/A</v>
      </c>
      <c r="AM11" s="2" t="e">
        <f t="shared" si="16"/>
        <v>#N/A</v>
      </c>
      <c r="AN11" s="2" t="e">
        <f t="shared" si="16"/>
        <v>#N/A</v>
      </c>
      <c r="AO11" s="2" t="e">
        <f t="shared" si="16"/>
        <v>#N/A</v>
      </c>
      <c r="AP11" s="2" t="e">
        <f t="shared" si="16"/>
        <v>#N/A</v>
      </c>
      <c r="AQ11" s="2" t="e">
        <f t="shared" si="16"/>
        <v>#N/A</v>
      </c>
      <c r="AR11" s="2" t="e">
        <f t="shared" si="16"/>
        <v>#N/A</v>
      </c>
      <c r="AS11" s="2" t="e">
        <f t="shared" si="16"/>
        <v>#N/A</v>
      </c>
      <c r="AT11" s="2" t="e">
        <f t="shared" si="16"/>
        <v>#N/A</v>
      </c>
      <c r="AU11" s="2" t="e">
        <f t="shared" si="16"/>
        <v>#N/A</v>
      </c>
      <c r="AV11" s="2" t="e">
        <f t="shared" si="16"/>
        <v>#N/A</v>
      </c>
      <c r="AW11" s="2" t="e">
        <f t="shared" si="16"/>
        <v>#N/A</v>
      </c>
      <c r="AX11" s="2" t="e">
        <f t="shared" si="16"/>
        <v>#N/A</v>
      </c>
      <c r="AY11" s="2" t="e">
        <f t="shared" si="16"/>
        <v>#N/A</v>
      </c>
      <c r="AZ11" s="2" t="e">
        <f t="shared" si="16"/>
        <v>#N/A</v>
      </c>
      <c r="BA11" s="2" t="e">
        <f t="shared" si="16"/>
        <v>#N/A</v>
      </c>
      <c r="BB11" s="2" t="e">
        <f t="shared" si="16"/>
        <v>#N/A</v>
      </c>
      <c r="BC11" s="2" t="e">
        <f t="shared" si="16"/>
        <v>#N/A</v>
      </c>
      <c r="BD11" s="2" t="e">
        <f t="shared" si="16"/>
        <v>#N/A</v>
      </c>
      <c r="BE11" s="2" t="e">
        <f t="shared" si="16"/>
        <v>#N/A</v>
      </c>
      <c r="BF11" s="2" t="e">
        <f t="shared" si="16"/>
        <v>#N/A</v>
      </c>
      <c r="BG11" s="2" t="e">
        <f t="shared" si="16"/>
        <v>#N/A</v>
      </c>
      <c r="BH11" s="2" t="e">
        <f t="shared" si="16"/>
        <v>#N/A</v>
      </c>
      <c r="BI11" s="2" t="e">
        <f t="shared" si="16"/>
        <v>#N/A</v>
      </c>
      <c r="BJ11" s="2" t="e">
        <f t="shared" si="16"/>
        <v>#N/A</v>
      </c>
      <c r="BK11" s="2" t="e">
        <f t="shared" si="16"/>
        <v>#N/A</v>
      </c>
      <c r="BL11" s="2" t="e">
        <f t="shared" si="16"/>
        <v>#N/A</v>
      </c>
      <c r="BM11" s="2" t="e">
        <f t="shared" si="16"/>
        <v>#N/A</v>
      </c>
      <c r="BN11" s="2" t="e">
        <f t="shared" si="16"/>
        <v>#N/A</v>
      </c>
      <c r="BO11" s="2" t="e">
        <f t="shared" si="16"/>
        <v>#N/A</v>
      </c>
      <c r="BP11" s="2" t="e">
        <f t="shared" si="16"/>
        <v>#N/A</v>
      </c>
      <c r="BQ11" s="2" t="e">
        <f t="shared" si="16"/>
        <v>#N/A</v>
      </c>
      <c r="BR11" s="2" t="e">
        <f t="shared" si="16"/>
        <v>#N/A</v>
      </c>
      <c r="BS11" s="2" t="e">
        <f t="shared" ref="BS11:ED11" si="17">IF(ISBLANK(VLOOKUP(BS$8,MetaData,6,FALSE)),"…",VLOOKUP(BS$8,MetaData,6,FALSE))</f>
        <v>#N/A</v>
      </c>
      <c r="BT11" s="2" t="e">
        <f t="shared" si="17"/>
        <v>#N/A</v>
      </c>
      <c r="BU11" s="2" t="e">
        <f t="shared" si="17"/>
        <v>#N/A</v>
      </c>
      <c r="BV11" s="2" t="e">
        <f t="shared" si="17"/>
        <v>#N/A</v>
      </c>
      <c r="BW11" s="2" t="e">
        <f t="shared" si="17"/>
        <v>#N/A</v>
      </c>
      <c r="BX11" s="2" t="e">
        <f t="shared" si="17"/>
        <v>#N/A</v>
      </c>
      <c r="BY11" s="2" t="e">
        <f t="shared" si="17"/>
        <v>#N/A</v>
      </c>
      <c r="BZ11" s="2" t="e">
        <f t="shared" si="17"/>
        <v>#N/A</v>
      </c>
      <c r="CA11" s="2" t="e">
        <f t="shared" si="17"/>
        <v>#N/A</v>
      </c>
      <c r="CB11" s="2" t="e">
        <f t="shared" si="17"/>
        <v>#N/A</v>
      </c>
      <c r="CC11" s="2" t="e">
        <f t="shared" si="17"/>
        <v>#N/A</v>
      </c>
      <c r="CD11" s="2" t="e">
        <f t="shared" si="17"/>
        <v>#N/A</v>
      </c>
      <c r="CE11" s="2" t="e">
        <f t="shared" si="17"/>
        <v>#N/A</v>
      </c>
      <c r="CF11" s="2" t="e">
        <f t="shared" si="17"/>
        <v>#N/A</v>
      </c>
      <c r="CG11" s="2" t="e">
        <f t="shared" si="17"/>
        <v>#N/A</v>
      </c>
      <c r="CH11" s="2" t="e">
        <f t="shared" si="17"/>
        <v>#N/A</v>
      </c>
      <c r="CI11" s="2" t="e">
        <f t="shared" si="17"/>
        <v>#N/A</v>
      </c>
      <c r="CJ11" s="2" t="e">
        <f t="shared" si="17"/>
        <v>#N/A</v>
      </c>
      <c r="CK11" s="2" t="e">
        <f t="shared" si="17"/>
        <v>#N/A</v>
      </c>
      <c r="CL11" s="2" t="e">
        <f t="shared" si="17"/>
        <v>#N/A</v>
      </c>
      <c r="CM11" s="2" t="e">
        <f t="shared" si="17"/>
        <v>#N/A</v>
      </c>
      <c r="CN11" s="2" t="e">
        <f t="shared" si="17"/>
        <v>#N/A</v>
      </c>
      <c r="CO11" s="2" t="e">
        <f t="shared" si="17"/>
        <v>#N/A</v>
      </c>
      <c r="CP11" s="2" t="e">
        <f t="shared" si="17"/>
        <v>#N/A</v>
      </c>
      <c r="CQ11" s="2" t="e">
        <f t="shared" si="17"/>
        <v>#N/A</v>
      </c>
      <c r="CR11" s="2" t="e">
        <f t="shared" si="17"/>
        <v>#N/A</v>
      </c>
      <c r="CS11" s="2" t="e">
        <f t="shared" si="17"/>
        <v>#N/A</v>
      </c>
      <c r="CT11" s="2" t="e">
        <f t="shared" si="17"/>
        <v>#N/A</v>
      </c>
      <c r="CU11" s="2" t="e">
        <f t="shared" si="17"/>
        <v>#N/A</v>
      </c>
      <c r="CV11" s="2" t="e">
        <f t="shared" si="17"/>
        <v>#N/A</v>
      </c>
      <c r="CW11" s="2" t="e">
        <f t="shared" si="17"/>
        <v>#N/A</v>
      </c>
      <c r="CX11" s="2" t="e">
        <f t="shared" si="17"/>
        <v>#N/A</v>
      </c>
      <c r="CY11" s="2" t="e">
        <f t="shared" si="17"/>
        <v>#N/A</v>
      </c>
      <c r="CZ11" s="2" t="e">
        <f t="shared" si="17"/>
        <v>#N/A</v>
      </c>
      <c r="DA11" s="2" t="e">
        <f t="shared" si="17"/>
        <v>#N/A</v>
      </c>
      <c r="DB11" s="2" t="e">
        <f t="shared" si="17"/>
        <v>#N/A</v>
      </c>
      <c r="DC11" s="2" t="e">
        <f t="shared" si="17"/>
        <v>#N/A</v>
      </c>
      <c r="DD11" s="2" t="e">
        <f t="shared" si="17"/>
        <v>#N/A</v>
      </c>
      <c r="DE11" s="2" t="e">
        <f t="shared" si="17"/>
        <v>#N/A</v>
      </c>
      <c r="DF11" s="2" t="e">
        <f t="shared" si="17"/>
        <v>#N/A</v>
      </c>
      <c r="DG11" s="2" t="e">
        <f t="shared" si="17"/>
        <v>#N/A</v>
      </c>
      <c r="DH11" s="2" t="e">
        <f t="shared" si="17"/>
        <v>#N/A</v>
      </c>
      <c r="DI11" s="2" t="e">
        <f t="shared" si="17"/>
        <v>#N/A</v>
      </c>
      <c r="DJ11" s="2" t="e">
        <f t="shared" si="17"/>
        <v>#N/A</v>
      </c>
      <c r="DK11" s="2" t="e">
        <f t="shared" si="17"/>
        <v>#N/A</v>
      </c>
      <c r="DL11" s="2" t="e">
        <f t="shared" si="17"/>
        <v>#N/A</v>
      </c>
      <c r="DM11" s="2" t="e">
        <f t="shared" si="17"/>
        <v>#N/A</v>
      </c>
      <c r="DN11" s="2" t="e">
        <f t="shared" si="17"/>
        <v>#N/A</v>
      </c>
      <c r="DO11" s="2" t="e">
        <f t="shared" si="17"/>
        <v>#N/A</v>
      </c>
      <c r="DP11" s="2" t="e">
        <f t="shared" si="17"/>
        <v>#N/A</v>
      </c>
      <c r="DQ11" s="2" t="e">
        <f t="shared" si="17"/>
        <v>#N/A</v>
      </c>
      <c r="DR11" s="2" t="e">
        <f t="shared" si="17"/>
        <v>#N/A</v>
      </c>
      <c r="DS11" s="2" t="e">
        <f t="shared" si="17"/>
        <v>#N/A</v>
      </c>
      <c r="DT11" s="2" t="e">
        <f t="shared" si="17"/>
        <v>#N/A</v>
      </c>
      <c r="DU11" s="2" t="e">
        <f t="shared" si="17"/>
        <v>#N/A</v>
      </c>
      <c r="DV11" s="2" t="e">
        <f t="shared" si="17"/>
        <v>#N/A</v>
      </c>
      <c r="DW11" s="2" t="e">
        <f t="shared" si="17"/>
        <v>#N/A</v>
      </c>
      <c r="DX11" s="2" t="e">
        <f t="shared" si="17"/>
        <v>#N/A</v>
      </c>
      <c r="DY11" s="2" t="e">
        <f t="shared" si="17"/>
        <v>#N/A</v>
      </c>
      <c r="DZ11" s="2" t="e">
        <f t="shared" si="17"/>
        <v>#N/A</v>
      </c>
      <c r="EA11" s="2" t="e">
        <f t="shared" si="17"/>
        <v>#N/A</v>
      </c>
      <c r="EB11" s="2" t="e">
        <f t="shared" si="17"/>
        <v>#N/A</v>
      </c>
      <c r="EC11" s="2" t="e">
        <f t="shared" si="17"/>
        <v>#N/A</v>
      </c>
      <c r="ED11" s="2" t="e">
        <f t="shared" si="17"/>
        <v>#N/A</v>
      </c>
      <c r="EE11" s="2" t="e">
        <f t="shared" ref="EE11:GP11" si="18">IF(ISBLANK(VLOOKUP(EE$8,MetaData,6,FALSE)),"…",VLOOKUP(EE$8,MetaData,6,FALSE))</f>
        <v>#N/A</v>
      </c>
      <c r="EF11" s="2" t="e">
        <f t="shared" si="18"/>
        <v>#N/A</v>
      </c>
      <c r="EG11" s="2" t="e">
        <f t="shared" si="18"/>
        <v>#N/A</v>
      </c>
      <c r="EH11" s="2" t="e">
        <f t="shared" si="18"/>
        <v>#N/A</v>
      </c>
      <c r="EI11" s="2" t="e">
        <f t="shared" si="18"/>
        <v>#N/A</v>
      </c>
      <c r="EJ11" s="2" t="e">
        <f t="shared" si="18"/>
        <v>#N/A</v>
      </c>
      <c r="EK11" s="2" t="e">
        <f t="shared" si="18"/>
        <v>#N/A</v>
      </c>
      <c r="EL11" s="2" t="e">
        <f t="shared" si="18"/>
        <v>#N/A</v>
      </c>
      <c r="EM11" s="2" t="e">
        <f t="shared" si="18"/>
        <v>#N/A</v>
      </c>
      <c r="EN11" s="2" t="e">
        <f t="shared" si="18"/>
        <v>#N/A</v>
      </c>
      <c r="EO11" s="2" t="e">
        <f t="shared" si="18"/>
        <v>#N/A</v>
      </c>
      <c r="EP11" s="2" t="e">
        <f t="shared" si="18"/>
        <v>#N/A</v>
      </c>
      <c r="EQ11" s="2" t="e">
        <f t="shared" si="18"/>
        <v>#N/A</v>
      </c>
      <c r="ER11" s="2" t="e">
        <f t="shared" si="18"/>
        <v>#N/A</v>
      </c>
      <c r="ES11" s="2" t="e">
        <f t="shared" si="18"/>
        <v>#N/A</v>
      </c>
      <c r="ET11" s="2" t="e">
        <f t="shared" si="18"/>
        <v>#N/A</v>
      </c>
      <c r="EU11" s="2" t="e">
        <f t="shared" si="18"/>
        <v>#N/A</v>
      </c>
      <c r="EV11" s="2" t="e">
        <f t="shared" si="18"/>
        <v>#N/A</v>
      </c>
      <c r="EW11" s="2" t="e">
        <f t="shared" si="18"/>
        <v>#N/A</v>
      </c>
      <c r="EX11" s="2" t="e">
        <f t="shared" si="18"/>
        <v>#N/A</v>
      </c>
      <c r="EY11" s="2" t="e">
        <f t="shared" si="18"/>
        <v>#N/A</v>
      </c>
      <c r="EZ11" s="2" t="e">
        <f t="shared" si="18"/>
        <v>#N/A</v>
      </c>
      <c r="FA11" s="2" t="e">
        <f t="shared" si="18"/>
        <v>#N/A</v>
      </c>
      <c r="FB11" s="2" t="e">
        <f t="shared" si="18"/>
        <v>#N/A</v>
      </c>
      <c r="FC11" s="2" t="e">
        <f t="shared" si="18"/>
        <v>#N/A</v>
      </c>
      <c r="FD11" s="2" t="e">
        <f t="shared" si="18"/>
        <v>#N/A</v>
      </c>
      <c r="FE11" s="2" t="e">
        <f t="shared" si="18"/>
        <v>#N/A</v>
      </c>
      <c r="FF11" s="2" t="e">
        <f t="shared" si="18"/>
        <v>#N/A</v>
      </c>
      <c r="FG11" s="2" t="e">
        <f t="shared" si="18"/>
        <v>#N/A</v>
      </c>
      <c r="FH11" s="2" t="e">
        <f t="shared" si="18"/>
        <v>#N/A</v>
      </c>
      <c r="FI11" s="2" t="e">
        <f t="shared" si="18"/>
        <v>#N/A</v>
      </c>
      <c r="FJ11" s="2" t="e">
        <f t="shared" si="18"/>
        <v>#N/A</v>
      </c>
      <c r="FK11" s="2" t="e">
        <f t="shared" si="18"/>
        <v>#N/A</v>
      </c>
      <c r="FL11" s="2" t="e">
        <f t="shared" si="18"/>
        <v>#N/A</v>
      </c>
      <c r="FM11" s="2" t="e">
        <f t="shared" si="18"/>
        <v>#N/A</v>
      </c>
      <c r="FN11" s="2" t="e">
        <f t="shared" si="18"/>
        <v>#N/A</v>
      </c>
      <c r="FO11" s="2" t="e">
        <f t="shared" si="18"/>
        <v>#N/A</v>
      </c>
      <c r="FP11" s="2" t="e">
        <f t="shared" si="18"/>
        <v>#N/A</v>
      </c>
      <c r="FQ11" s="2" t="e">
        <f t="shared" si="18"/>
        <v>#N/A</v>
      </c>
      <c r="FR11" s="2" t="e">
        <f t="shared" si="18"/>
        <v>#N/A</v>
      </c>
      <c r="FS11" s="2" t="e">
        <f t="shared" si="18"/>
        <v>#N/A</v>
      </c>
      <c r="FT11" s="2" t="e">
        <f t="shared" si="18"/>
        <v>#N/A</v>
      </c>
      <c r="FU11" s="2" t="e">
        <f t="shared" si="18"/>
        <v>#N/A</v>
      </c>
      <c r="FV11" s="2" t="e">
        <f t="shared" si="18"/>
        <v>#N/A</v>
      </c>
      <c r="FW11" s="2" t="e">
        <f t="shared" si="18"/>
        <v>#N/A</v>
      </c>
      <c r="FX11" s="2" t="e">
        <f t="shared" si="18"/>
        <v>#N/A</v>
      </c>
      <c r="FY11" s="2" t="e">
        <f t="shared" si="18"/>
        <v>#N/A</v>
      </c>
      <c r="FZ11" s="2" t="e">
        <f t="shared" si="18"/>
        <v>#N/A</v>
      </c>
      <c r="GA11" s="2" t="e">
        <f t="shared" si="18"/>
        <v>#N/A</v>
      </c>
      <c r="GB11" s="2" t="e">
        <f t="shared" si="18"/>
        <v>#N/A</v>
      </c>
      <c r="GC11" s="2" t="e">
        <f t="shared" si="18"/>
        <v>#N/A</v>
      </c>
      <c r="GD11" s="2" t="e">
        <f t="shared" si="18"/>
        <v>#N/A</v>
      </c>
      <c r="GE11" s="2" t="e">
        <f t="shared" si="18"/>
        <v>#N/A</v>
      </c>
      <c r="GF11" s="2" t="e">
        <f t="shared" si="18"/>
        <v>#N/A</v>
      </c>
      <c r="GG11" s="2" t="e">
        <f t="shared" si="18"/>
        <v>#N/A</v>
      </c>
      <c r="GH11" s="2" t="e">
        <f t="shared" si="18"/>
        <v>#N/A</v>
      </c>
      <c r="GI11" s="2" t="e">
        <f t="shared" si="18"/>
        <v>#N/A</v>
      </c>
      <c r="GJ11" s="2" t="e">
        <f t="shared" si="18"/>
        <v>#N/A</v>
      </c>
      <c r="GK11" s="2" t="e">
        <f t="shared" si="18"/>
        <v>#N/A</v>
      </c>
      <c r="GL11" s="2" t="e">
        <f t="shared" si="18"/>
        <v>#N/A</v>
      </c>
      <c r="GM11" s="2" t="e">
        <f t="shared" si="18"/>
        <v>#N/A</v>
      </c>
      <c r="GN11" s="2" t="e">
        <f t="shared" si="18"/>
        <v>#N/A</v>
      </c>
      <c r="GO11" s="2" t="e">
        <f t="shared" si="18"/>
        <v>#N/A</v>
      </c>
      <c r="GP11" s="2" t="e">
        <f t="shared" si="18"/>
        <v>#N/A</v>
      </c>
      <c r="GQ11" s="2" t="e">
        <f t="shared" ref="GQ11:IV11" si="19">IF(ISBLANK(VLOOKUP(GQ$8,MetaData,6,FALSE)),"…",VLOOKUP(GQ$8,MetaData,6,FALSE))</f>
        <v>#N/A</v>
      </c>
      <c r="GR11" s="2" t="e">
        <f t="shared" si="19"/>
        <v>#N/A</v>
      </c>
      <c r="GS11" s="2" t="e">
        <f t="shared" si="19"/>
        <v>#N/A</v>
      </c>
      <c r="GT11" s="2" t="e">
        <f t="shared" si="19"/>
        <v>#N/A</v>
      </c>
      <c r="GU11" s="2" t="e">
        <f t="shared" si="19"/>
        <v>#N/A</v>
      </c>
      <c r="GV11" s="2" t="e">
        <f t="shared" si="19"/>
        <v>#N/A</v>
      </c>
      <c r="GW11" s="2" t="e">
        <f t="shared" si="19"/>
        <v>#N/A</v>
      </c>
      <c r="GX11" s="2" t="e">
        <f t="shared" si="19"/>
        <v>#N/A</v>
      </c>
      <c r="GY11" s="2" t="e">
        <f t="shared" si="19"/>
        <v>#N/A</v>
      </c>
      <c r="GZ11" s="2" t="e">
        <f t="shared" si="19"/>
        <v>#N/A</v>
      </c>
      <c r="HA11" s="2" t="e">
        <f t="shared" si="19"/>
        <v>#N/A</v>
      </c>
      <c r="HB11" s="2" t="e">
        <f t="shared" si="19"/>
        <v>#N/A</v>
      </c>
      <c r="HC11" s="2" t="e">
        <f t="shared" si="19"/>
        <v>#N/A</v>
      </c>
      <c r="HD11" s="2" t="e">
        <f t="shared" si="19"/>
        <v>#N/A</v>
      </c>
      <c r="HE11" s="2" t="e">
        <f t="shared" si="19"/>
        <v>#N/A</v>
      </c>
      <c r="HF11" s="2" t="e">
        <f t="shared" si="19"/>
        <v>#N/A</v>
      </c>
      <c r="HG11" s="2" t="e">
        <f t="shared" si="19"/>
        <v>#N/A</v>
      </c>
      <c r="HH11" s="2" t="e">
        <f t="shared" si="19"/>
        <v>#N/A</v>
      </c>
      <c r="HI11" s="2" t="e">
        <f t="shared" si="19"/>
        <v>#N/A</v>
      </c>
      <c r="HJ11" s="2" t="e">
        <f t="shared" si="19"/>
        <v>#N/A</v>
      </c>
      <c r="HK11" s="2" t="e">
        <f t="shared" si="19"/>
        <v>#N/A</v>
      </c>
      <c r="HL11" s="2" t="e">
        <f t="shared" si="19"/>
        <v>#N/A</v>
      </c>
      <c r="HM11" s="2" t="e">
        <f t="shared" si="19"/>
        <v>#N/A</v>
      </c>
      <c r="HN11" s="2" t="e">
        <f t="shared" si="19"/>
        <v>#N/A</v>
      </c>
      <c r="HO11" s="2" t="e">
        <f t="shared" si="19"/>
        <v>#N/A</v>
      </c>
      <c r="HP11" s="2" t="e">
        <f t="shared" si="19"/>
        <v>#N/A</v>
      </c>
      <c r="HQ11" s="2" t="e">
        <f t="shared" si="19"/>
        <v>#N/A</v>
      </c>
      <c r="HR11" s="2" t="e">
        <f t="shared" si="19"/>
        <v>#N/A</v>
      </c>
      <c r="HS11" s="2" t="e">
        <f t="shared" si="19"/>
        <v>#N/A</v>
      </c>
      <c r="HT11" s="2" t="e">
        <f t="shared" si="19"/>
        <v>#N/A</v>
      </c>
      <c r="HU11" s="2" t="e">
        <f t="shared" si="19"/>
        <v>#N/A</v>
      </c>
      <c r="HV11" s="2" t="e">
        <f t="shared" si="19"/>
        <v>#N/A</v>
      </c>
      <c r="HW11" s="2" t="e">
        <f t="shared" si="19"/>
        <v>#N/A</v>
      </c>
      <c r="HX11" s="2" t="e">
        <f t="shared" si="19"/>
        <v>#N/A</v>
      </c>
      <c r="HY11" s="2" t="e">
        <f t="shared" si="19"/>
        <v>#N/A</v>
      </c>
      <c r="HZ11" s="2" t="e">
        <f t="shared" si="19"/>
        <v>#N/A</v>
      </c>
      <c r="IA11" s="2" t="e">
        <f t="shared" si="19"/>
        <v>#N/A</v>
      </c>
      <c r="IB11" s="2" t="e">
        <f t="shared" si="19"/>
        <v>#N/A</v>
      </c>
      <c r="IC11" s="2" t="e">
        <f t="shared" si="19"/>
        <v>#N/A</v>
      </c>
      <c r="ID11" s="2" t="e">
        <f t="shared" si="19"/>
        <v>#N/A</v>
      </c>
      <c r="IE11" s="2" t="e">
        <f t="shared" si="19"/>
        <v>#N/A</v>
      </c>
      <c r="IF11" s="2" t="e">
        <f t="shared" si="19"/>
        <v>#N/A</v>
      </c>
      <c r="IG11" s="2" t="e">
        <f t="shared" si="19"/>
        <v>#N/A</v>
      </c>
      <c r="IH11" s="2" t="e">
        <f t="shared" si="19"/>
        <v>#N/A</v>
      </c>
      <c r="II11" s="2" t="e">
        <f t="shared" si="19"/>
        <v>#N/A</v>
      </c>
      <c r="IJ11" s="2" t="e">
        <f t="shared" si="19"/>
        <v>#N/A</v>
      </c>
      <c r="IK11" s="2" t="e">
        <f t="shared" si="19"/>
        <v>#N/A</v>
      </c>
      <c r="IL11" s="2" t="e">
        <f t="shared" si="19"/>
        <v>#N/A</v>
      </c>
      <c r="IM11" s="2" t="e">
        <f t="shared" si="19"/>
        <v>#N/A</v>
      </c>
      <c r="IN11" s="2" t="e">
        <f t="shared" si="19"/>
        <v>#N/A</v>
      </c>
      <c r="IO11" s="2" t="e">
        <f t="shared" si="19"/>
        <v>#N/A</v>
      </c>
      <c r="IP11" s="2" t="e">
        <f t="shared" si="19"/>
        <v>#N/A</v>
      </c>
      <c r="IQ11" s="2" t="e">
        <f t="shared" si="19"/>
        <v>#N/A</v>
      </c>
      <c r="IR11" s="2" t="e">
        <f t="shared" si="19"/>
        <v>#N/A</v>
      </c>
      <c r="IS11" s="2" t="e">
        <f t="shared" si="19"/>
        <v>#N/A</v>
      </c>
      <c r="IT11" s="2" t="e">
        <f t="shared" si="19"/>
        <v>#N/A</v>
      </c>
      <c r="IU11" s="2" t="e">
        <f t="shared" si="19"/>
        <v>#N/A</v>
      </c>
      <c r="IV11" s="2" t="e">
        <f t="shared" si="19"/>
        <v>#N/A</v>
      </c>
    </row>
    <row r="12" spans="1:256" s="2" customFormat="1">
      <c r="D12" s="12"/>
      <c r="E12" s="5" t="s">
        <v>3</v>
      </c>
      <c r="F12" s="2" t="str">
        <f>IF(ISBLANK(VLOOKUP(F$8,MetaData,7,FALSE)),"…",VLOOKUP(F$8,MetaData,7,FALSE))</f>
        <v>Pine</v>
      </c>
      <c r="G12" s="2" t="str">
        <f t="shared" ref="G12:BR12" si="20">IF(ISBLANK(VLOOKUP(G$8,MetaData,7,FALSE)),"…",VLOOKUP(G$8,MetaData,7,FALSE))</f>
        <v>Spruce</v>
      </c>
      <c r="H12" s="2" t="str">
        <f t="shared" si="20"/>
        <v>Birch</v>
      </c>
      <c r="I12" s="2" t="str">
        <f t="shared" si="20"/>
        <v>Spruce</v>
      </c>
      <c r="J12" s="2" t="str">
        <f t="shared" si="20"/>
        <v>Pine</v>
      </c>
      <c r="K12" s="2" t="str">
        <f t="shared" si="20"/>
        <v>Beech</v>
      </c>
      <c r="L12" s="2" t="str">
        <f t="shared" si="20"/>
        <v>Oak</v>
      </c>
      <c r="M12" s="2" t="str">
        <f t="shared" si="20"/>
        <v>Northern Red Oak</v>
      </c>
      <c r="N12" s="2" t="str">
        <f t="shared" si="20"/>
        <v>Hard Maple</v>
      </c>
      <c r="O12" s="2" t="str">
        <f t="shared" si="20"/>
        <v>Pine</v>
      </c>
      <c r="P12" s="2" t="str">
        <f t="shared" si="20"/>
        <v>Spruce/fir</v>
      </c>
      <c r="Q12" s="2" t="str">
        <f t="shared" si="20"/>
        <v>…</v>
      </c>
      <c r="R12" s="2" t="str">
        <f t="shared" si="20"/>
        <v>…</v>
      </c>
      <c r="S12" s="2" t="str">
        <f t="shared" si="20"/>
        <v>Beech</v>
      </c>
      <c r="T12" s="2" t="str">
        <f t="shared" si="20"/>
        <v>Beech</v>
      </c>
      <c r="U12" s="2" t="str">
        <f t="shared" si="20"/>
        <v xml:space="preserve">Beech </v>
      </c>
      <c r="V12" s="2" t="str">
        <f t="shared" si="20"/>
        <v>Hard Maple</v>
      </c>
      <c r="W12" s="2" t="str">
        <f t="shared" si="20"/>
        <v>Red Oak</v>
      </c>
      <c r="X12" s="2" t="str">
        <f t="shared" si="20"/>
        <v>White Oak</v>
      </c>
      <c r="Y12" s="2" t="str">
        <f t="shared" si="20"/>
        <v>…</v>
      </c>
      <c r="Z12" s="2" t="str">
        <f t="shared" si="20"/>
        <v>…</v>
      </c>
      <c r="AA12" s="2" t="str">
        <f t="shared" si="20"/>
        <v>Pine</v>
      </c>
      <c r="AB12" s="2" t="str">
        <f t="shared" si="20"/>
        <v>Spruce</v>
      </c>
      <c r="AC12" s="2" t="str">
        <f t="shared" si="20"/>
        <v>Birch</v>
      </c>
      <c r="AD12" s="2" t="str">
        <f t="shared" si="20"/>
        <v>…</v>
      </c>
      <c r="AE12" s="2" t="str">
        <f t="shared" si="20"/>
        <v>…</v>
      </c>
      <c r="AF12" s="2" t="str">
        <f t="shared" si="20"/>
        <v>…</v>
      </c>
      <c r="AG12" s="2" t="str">
        <f t="shared" si="20"/>
        <v>…</v>
      </c>
      <c r="AH12" s="2" t="str">
        <f t="shared" si="20"/>
        <v>…</v>
      </c>
      <c r="AI12" s="2" t="str">
        <f t="shared" si="20"/>
        <v>…</v>
      </c>
      <c r="AJ12" s="2" t="str">
        <f t="shared" si="20"/>
        <v>…</v>
      </c>
      <c r="AK12" s="2" t="e">
        <f t="shared" si="20"/>
        <v>#N/A</v>
      </c>
      <c r="AL12" s="2" t="e">
        <f t="shared" si="20"/>
        <v>#N/A</v>
      </c>
      <c r="AM12" s="2" t="e">
        <f t="shared" si="20"/>
        <v>#N/A</v>
      </c>
      <c r="AN12" s="2" t="e">
        <f t="shared" si="20"/>
        <v>#N/A</v>
      </c>
      <c r="AO12" s="2" t="e">
        <f t="shared" si="20"/>
        <v>#N/A</v>
      </c>
      <c r="AP12" s="2" t="e">
        <f t="shared" si="20"/>
        <v>#N/A</v>
      </c>
      <c r="AQ12" s="2" t="e">
        <f t="shared" si="20"/>
        <v>#N/A</v>
      </c>
      <c r="AR12" s="2" t="e">
        <f t="shared" si="20"/>
        <v>#N/A</v>
      </c>
      <c r="AS12" s="2" t="e">
        <f t="shared" si="20"/>
        <v>#N/A</v>
      </c>
      <c r="AT12" s="2" t="e">
        <f t="shared" si="20"/>
        <v>#N/A</v>
      </c>
      <c r="AU12" s="2" t="e">
        <f t="shared" si="20"/>
        <v>#N/A</v>
      </c>
      <c r="AV12" s="2" t="e">
        <f t="shared" si="20"/>
        <v>#N/A</v>
      </c>
      <c r="AW12" s="2" t="e">
        <f t="shared" si="20"/>
        <v>#N/A</v>
      </c>
      <c r="AX12" s="2" t="e">
        <f t="shared" si="20"/>
        <v>#N/A</v>
      </c>
      <c r="AY12" s="2" t="e">
        <f t="shared" si="20"/>
        <v>#N/A</v>
      </c>
      <c r="AZ12" s="2" t="e">
        <f t="shared" si="20"/>
        <v>#N/A</v>
      </c>
      <c r="BA12" s="2" t="e">
        <f t="shared" si="20"/>
        <v>#N/A</v>
      </c>
      <c r="BB12" s="2" t="e">
        <f t="shared" si="20"/>
        <v>#N/A</v>
      </c>
      <c r="BC12" s="2" t="e">
        <f t="shared" si="20"/>
        <v>#N/A</v>
      </c>
      <c r="BD12" s="2" t="e">
        <f t="shared" si="20"/>
        <v>#N/A</v>
      </c>
      <c r="BE12" s="2" t="e">
        <f t="shared" si="20"/>
        <v>#N/A</v>
      </c>
      <c r="BF12" s="2" t="e">
        <f t="shared" si="20"/>
        <v>#N/A</v>
      </c>
      <c r="BG12" s="2" t="e">
        <f t="shared" si="20"/>
        <v>#N/A</v>
      </c>
      <c r="BH12" s="2" t="e">
        <f t="shared" si="20"/>
        <v>#N/A</v>
      </c>
      <c r="BI12" s="2" t="e">
        <f t="shared" si="20"/>
        <v>#N/A</v>
      </c>
      <c r="BJ12" s="2" t="e">
        <f t="shared" si="20"/>
        <v>#N/A</v>
      </c>
      <c r="BK12" s="2" t="e">
        <f t="shared" si="20"/>
        <v>#N/A</v>
      </c>
      <c r="BL12" s="2" t="e">
        <f t="shared" si="20"/>
        <v>#N/A</v>
      </c>
      <c r="BM12" s="2" t="e">
        <f t="shared" si="20"/>
        <v>#N/A</v>
      </c>
      <c r="BN12" s="2" t="e">
        <f t="shared" si="20"/>
        <v>#N/A</v>
      </c>
      <c r="BO12" s="2" t="e">
        <f t="shared" si="20"/>
        <v>#N/A</v>
      </c>
      <c r="BP12" s="2" t="e">
        <f t="shared" si="20"/>
        <v>#N/A</v>
      </c>
      <c r="BQ12" s="2" t="e">
        <f t="shared" si="20"/>
        <v>#N/A</v>
      </c>
      <c r="BR12" s="2" t="e">
        <f t="shared" si="20"/>
        <v>#N/A</v>
      </c>
      <c r="BS12" s="2" t="e">
        <f t="shared" ref="BS12:ED12" si="21">IF(ISBLANK(VLOOKUP(BS$8,MetaData,7,FALSE)),"…",VLOOKUP(BS$8,MetaData,7,FALSE))</f>
        <v>#N/A</v>
      </c>
      <c r="BT12" s="2" t="e">
        <f t="shared" si="21"/>
        <v>#N/A</v>
      </c>
      <c r="BU12" s="2" t="e">
        <f t="shared" si="21"/>
        <v>#N/A</v>
      </c>
      <c r="BV12" s="2" t="e">
        <f t="shared" si="21"/>
        <v>#N/A</v>
      </c>
      <c r="BW12" s="2" t="e">
        <f t="shared" si="21"/>
        <v>#N/A</v>
      </c>
      <c r="BX12" s="2" t="e">
        <f t="shared" si="21"/>
        <v>#N/A</v>
      </c>
      <c r="BY12" s="2" t="e">
        <f t="shared" si="21"/>
        <v>#N/A</v>
      </c>
      <c r="BZ12" s="2" t="e">
        <f t="shared" si="21"/>
        <v>#N/A</v>
      </c>
      <c r="CA12" s="2" t="e">
        <f t="shared" si="21"/>
        <v>#N/A</v>
      </c>
      <c r="CB12" s="2" t="e">
        <f t="shared" si="21"/>
        <v>#N/A</v>
      </c>
      <c r="CC12" s="2" t="e">
        <f t="shared" si="21"/>
        <v>#N/A</v>
      </c>
      <c r="CD12" s="2" t="e">
        <f t="shared" si="21"/>
        <v>#N/A</v>
      </c>
      <c r="CE12" s="2" t="e">
        <f t="shared" si="21"/>
        <v>#N/A</v>
      </c>
      <c r="CF12" s="2" t="e">
        <f t="shared" si="21"/>
        <v>#N/A</v>
      </c>
      <c r="CG12" s="2" t="e">
        <f t="shared" si="21"/>
        <v>#N/A</v>
      </c>
      <c r="CH12" s="2" t="e">
        <f t="shared" si="21"/>
        <v>#N/A</v>
      </c>
      <c r="CI12" s="2" t="e">
        <f t="shared" si="21"/>
        <v>#N/A</v>
      </c>
      <c r="CJ12" s="2" t="e">
        <f t="shared" si="21"/>
        <v>#N/A</v>
      </c>
      <c r="CK12" s="2" t="e">
        <f t="shared" si="21"/>
        <v>#N/A</v>
      </c>
      <c r="CL12" s="2" t="e">
        <f t="shared" si="21"/>
        <v>#N/A</v>
      </c>
      <c r="CM12" s="2" t="e">
        <f t="shared" si="21"/>
        <v>#N/A</v>
      </c>
      <c r="CN12" s="2" t="e">
        <f t="shared" si="21"/>
        <v>#N/A</v>
      </c>
      <c r="CO12" s="2" t="e">
        <f t="shared" si="21"/>
        <v>#N/A</v>
      </c>
      <c r="CP12" s="2" t="e">
        <f t="shared" si="21"/>
        <v>#N/A</v>
      </c>
      <c r="CQ12" s="2" t="e">
        <f t="shared" si="21"/>
        <v>#N/A</v>
      </c>
      <c r="CR12" s="2" t="e">
        <f t="shared" si="21"/>
        <v>#N/A</v>
      </c>
      <c r="CS12" s="2" t="e">
        <f t="shared" si="21"/>
        <v>#N/A</v>
      </c>
      <c r="CT12" s="2" t="e">
        <f t="shared" si="21"/>
        <v>#N/A</v>
      </c>
      <c r="CU12" s="2" t="e">
        <f t="shared" si="21"/>
        <v>#N/A</v>
      </c>
      <c r="CV12" s="2" t="e">
        <f t="shared" si="21"/>
        <v>#N/A</v>
      </c>
      <c r="CW12" s="2" t="e">
        <f t="shared" si="21"/>
        <v>#N/A</v>
      </c>
      <c r="CX12" s="2" t="e">
        <f t="shared" si="21"/>
        <v>#N/A</v>
      </c>
      <c r="CY12" s="2" t="e">
        <f t="shared" si="21"/>
        <v>#N/A</v>
      </c>
      <c r="CZ12" s="2" t="e">
        <f t="shared" si="21"/>
        <v>#N/A</v>
      </c>
      <c r="DA12" s="2" t="e">
        <f t="shared" si="21"/>
        <v>#N/A</v>
      </c>
      <c r="DB12" s="2" t="e">
        <f t="shared" si="21"/>
        <v>#N/A</v>
      </c>
      <c r="DC12" s="2" t="e">
        <f t="shared" si="21"/>
        <v>#N/A</v>
      </c>
      <c r="DD12" s="2" t="e">
        <f t="shared" si="21"/>
        <v>#N/A</v>
      </c>
      <c r="DE12" s="2" t="e">
        <f t="shared" si="21"/>
        <v>#N/A</v>
      </c>
      <c r="DF12" s="2" t="e">
        <f t="shared" si="21"/>
        <v>#N/A</v>
      </c>
      <c r="DG12" s="2" t="e">
        <f t="shared" si="21"/>
        <v>#N/A</v>
      </c>
      <c r="DH12" s="2" t="e">
        <f t="shared" si="21"/>
        <v>#N/A</v>
      </c>
      <c r="DI12" s="2" t="e">
        <f t="shared" si="21"/>
        <v>#N/A</v>
      </c>
      <c r="DJ12" s="2" t="e">
        <f t="shared" si="21"/>
        <v>#N/A</v>
      </c>
      <c r="DK12" s="2" t="e">
        <f t="shared" si="21"/>
        <v>#N/A</v>
      </c>
      <c r="DL12" s="2" t="e">
        <f t="shared" si="21"/>
        <v>#N/A</v>
      </c>
      <c r="DM12" s="2" t="e">
        <f t="shared" si="21"/>
        <v>#N/A</v>
      </c>
      <c r="DN12" s="2" t="e">
        <f t="shared" si="21"/>
        <v>#N/A</v>
      </c>
      <c r="DO12" s="2" t="e">
        <f t="shared" si="21"/>
        <v>#N/A</v>
      </c>
      <c r="DP12" s="2" t="e">
        <f t="shared" si="21"/>
        <v>#N/A</v>
      </c>
      <c r="DQ12" s="2" t="e">
        <f t="shared" si="21"/>
        <v>#N/A</v>
      </c>
      <c r="DR12" s="2" t="e">
        <f t="shared" si="21"/>
        <v>#N/A</v>
      </c>
      <c r="DS12" s="2" t="e">
        <f t="shared" si="21"/>
        <v>#N/A</v>
      </c>
      <c r="DT12" s="2" t="e">
        <f t="shared" si="21"/>
        <v>#N/A</v>
      </c>
      <c r="DU12" s="2" t="e">
        <f t="shared" si="21"/>
        <v>#N/A</v>
      </c>
      <c r="DV12" s="2" t="e">
        <f t="shared" si="21"/>
        <v>#N/A</v>
      </c>
      <c r="DW12" s="2" t="e">
        <f t="shared" si="21"/>
        <v>#N/A</v>
      </c>
      <c r="DX12" s="2" t="e">
        <f t="shared" si="21"/>
        <v>#N/A</v>
      </c>
      <c r="DY12" s="2" t="e">
        <f t="shared" si="21"/>
        <v>#N/A</v>
      </c>
      <c r="DZ12" s="2" t="e">
        <f t="shared" si="21"/>
        <v>#N/A</v>
      </c>
      <c r="EA12" s="2" t="e">
        <f t="shared" si="21"/>
        <v>#N/A</v>
      </c>
      <c r="EB12" s="2" t="e">
        <f t="shared" si="21"/>
        <v>#N/A</v>
      </c>
      <c r="EC12" s="2" t="e">
        <f t="shared" si="21"/>
        <v>#N/A</v>
      </c>
      <c r="ED12" s="2" t="e">
        <f t="shared" si="21"/>
        <v>#N/A</v>
      </c>
      <c r="EE12" s="2" t="e">
        <f t="shared" ref="EE12:GP12" si="22">IF(ISBLANK(VLOOKUP(EE$8,MetaData,7,FALSE)),"…",VLOOKUP(EE$8,MetaData,7,FALSE))</f>
        <v>#N/A</v>
      </c>
      <c r="EF12" s="2" t="e">
        <f t="shared" si="22"/>
        <v>#N/A</v>
      </c>
      <c r="EG12" s="2" t="e">
        <f t="shared" si="22"/>
        <v>#N/A</v>
      </c>
      <c r="EH12" s="2" t="e">
        <f t="shared" si="22"/>
        <v>#N/A</v>
      </c>
      <c r="EI12" s="2" t="e">
        <f t="shared" si="22"/>
        <v>#N/A</v>
      </c>
      <c r="EJ12" s="2" t="e">
        <f t="shared" si="22"/>
        <v>#N/A</v>
      </c>
      <c r="EK12" s="2" t="e">
        <f t="shared" si="22"/>
        <v>#N/A</v>
      </c>
      <c r="EL12" s="2" t="e">
        <f t="shared" si="22"/>
        <v>#N/A</v>
      </c>
      <c r="EM12" s="2" t="e">
        <f t="shared" si="22"/>
        <v>#N/A</v>
      </c>
      <c r="EN12" s="2" t="e">
        <f t="shared" si="22"/>
        <v>#N/A</v>
      </c>
      <c r="EO12" s="2" t="e">
        <f t="shared" si="22"/>
        <v>#N/A</v>
      </c>
      <c r="EP12" s="2" t="e">
        <f t="shared" si="22"/>
        <v>#N/A</v>
      </c>
      <c r="EQ12" s="2" t="e">
        <f t="shared" si="22"/>
        <v>#N/A</v>
      </c>
      <c r="ER12" s="2" t="e">
        <f t="shared" si="22"/>
        <v>#N/A</v>
      </c>
      <c r="ES12" s="2" t="e">
        <f t="shared" si="22"/>
        <v>#N/A</v>
      </c>
      <c r="ET12" s="2" t="e">
        <f t="shared" si="22"/>
        <v>#N/A</v>
      </c>
      <c r="EU12" s="2" t="e">
        <f t="shared" si="22"/>
        <v>#N/A</v>
      </c>
      <c r="EV12" s="2" t="e">
        <f t="shared" si="22"/>
        <v>#N/A</v>
      </c>
      <c r="EW12" s="2" t="e">
        <f t="shared" si="22"/>
        <v>#N/A</v>
      </c>
      <c r="EX12" s="2" t="e">
        <f t="shared" si="22"/>
        <v>#N/A</v>
      </c>
      <c r="EY12" s="2" t="e">
        <f t="shared" si="22"/>
        <v>#N/A</v>
      </c>
      <c r="EZ12" s="2" t="e">
        <f t="shared" si="22"/>
        <v>#N/A</v>
      </c>
      <c r="FA12" s="2" t="e">
        <f t="shared" si="22"/>
        <v>#N/A</v>
      </c>
      <c r="FB12" s="2" t="e">
        <f t="shared" si="22"/>
        <v>#N/A</v>
      </c>
      <c r="FC12" s="2" t="e">
        <f t="shared" si="22"/>
        <v>#N/A</v>
      </c>
      <c r="FD12" s="2" t="e">
        <f t="shared" si="22"/>
        <v>#N/A</v>
      </c>
      <c r="FE12" s="2" t="e">
        <f t="shared" si="22"/>
        <v>#N/A</v>
      </c>
      <c r="FF12" s="2" t="e">
        <f t="shared" si="22"/>
        <v>#N/A</v>
      </c>
      <c r="FG12" s="2" t="e">
        <f t="shared" si="22"/>
        <v>#N/A</v>
      </c>
      <c r="FH12" s="2" t="e">
        <f t="shared" si="22"/>
        <v>#N/A</v>
      </c>
      <c r="FI12" s="2" t="e">
        <f t="shared" si="22"/>
        <v>#N/A</v>
      </c>
      <c r="FJ12" s="2" t="e">
        <f t="shared" si="22"/>
        <v>#N/A</v>
      </c>
      <c r="FK12" s="2" t="e">
        <f t="shared" si="22"/>
        <v>#N/A</v>
      </c>
      <c r="FL12" s="2" t="e">
        <f t="shared" si="22"/>
        <v>#N/A</v>
      </c>
      <c r="FM12" s="2" t="e">
        <f t="shared" si="22"/>
        <v>#N/A</v>
      </c>
      <c r="FN12" s="2" t="e">
        <f t="shared" si="22"/>
        <v>#N/A</v>
      </c>
      <c r="FO12" s="2" t="e">
        <f t="shared" si="22"/>
        <v>#N/A</v>
      </c>
      <c r="FP12" s="2" t="e">
        <f t="shared" si="22"/>
        <v>#N/A</v>
      </c>
      <c r="FQ12" s="2" t="e">
        <f t="shared" si="22"/>
        <v>#N/A</v>
      </c>
      <c r="FR12" s="2" t="e">
        <f t="shared" si="22"/>
        <v>#N/A</v>
      </c>
      <c r="FS12" s="2" t="e">
        <f t="shared" si="22"/>
        <v>#N/A</v>
      </c>
      <c r="FT12" s="2" t="e">
        <f t="shared" si="22"/>
        <v>#N/A</v>
      </c>
      <c r="FU12" s="2" t="e">
        <f t="shared" si="22"/>
        <v>#N/A</v>
      </c>
      <c r="FV12" s="2" t="e">
        <f t="shared" si="22"/>
        <v>#N/A</v>
      </c>
      <c r="FW12" s="2" t="e">
        <f t="shared" si="22"/>
        <v>#N/A</v>
      </c>
      <c r="FX12" s="2" t="e">
        <f t="shared" si="22"/>
        <v>#N/A</v>
      </c>
      <c r="FY12" s="2" t="e">
        <f t="shared" si="22"/>
        <v>#N/A</v>
      </c>
      <c r="FZ12" s="2" t="e">
        <f t="shared" si="22"/>
        <v>#N/A</v>
      </c>
      <c r="GA12" s="2" t="e">
        <f t="shared" si="22"/>
        <v>#N/A</v>
      </c>
      <c r="GB12" s="2" t="e">
        <f t="shared" si="22"/>
        <v>#N/A</v>
      </c>
      <c r="GC12" s="2" t="e">
        <f t="shared" si="22"/>
        <v>#N/A</v>
      </c>
      <c r="GD12" s="2" t="e">
        <f t="shared" si="22"/>
        <v>#N/A</v>
      </c>
      <c r="GE12" s="2" t="e">
        <f t="shared" si="22"/>
        <v>#N/A</v>
      </c>
      <c r="GF12" s="2" t="e">
        <f t="shared" si="22"/>
        <v>#N/A</v>
      </c>
      <c r="GG12" s="2" t="e">
        <f t="shared" si="22"/>
        <v>#N/A</v>
      </c>
      <c r="GH12" s="2" t="e">
        <f t="shared" si="22"/>
        <v>#N/A</v>
      </c>
      <c r="GI12" s="2" t="e">
        <f t="shared" si="22"/>
        <v>#N/A</v>
      </c>
      <c r="GJ12" s="2" t="e">
        <f t="shared" si="22"/>
        <v>#N/A</v>
      </c>
      <c r="GK12" s="2" t="e">
        <f t="shared" si="22"/>
        <v>#N/A</v>
      </c>
      <c r="GL12" s="2" t="e">
        <f t="shared" si="22"/>
        <v>#N/A</v>
      </c>
      <c r="GM12" s="2" t="e">
        <f t="shared" si="22"/>
        <v>#N/A</v>
      </c>
      <c r="GN12" s="2" t="e">
        <f t="shared" si="22"/>
        <v>#N/A</v>
      </c>
      <c r="GO12" s="2" t="e">
        <f t="shared" si="22"/>
        <v>#N/A</v>
      </c>
      <c r="GP12" s="2" t="e">
        <f t="shared" si="22"/>
        <v>#N/A</v>
      </c>
      <c r="GQ12" s="2" t="e">
        <f t="shared" ref="GQ12:IV12" si="23">IF(ISBLANK(VLOOKUP(GQ$8,MetaData,7,FALSE)),"…",VLOOKUP(GQ$8,MetaData,7,FALSE))</f>
        <v>#N/A</v>
      </c>
      <c r="GR12" s="2" t="e">
        <f t="shared" si="23"/>
        <v>#N/A</v>
      </c>
      <c r="GS12" s="2" t="e">
        <f t="shared" si="23"/>
        <v>#N/A</v>
      </c>
      <c r="GT12" s="2" t="e">
        <f t="shared" si="23"/>
        <v>#N/A</v>
      </c>
      <c r="GU12" s="2" t="e">
        <f t="shared" si="23"/>
        <v>#N/A</v>
      </c>
      <c r="GV12" s="2" t="e">
        <f t="shared" si="23"/>
        <v>#N/A</v>
      </c>
      <c r="GW12" s="2" t="e">
        <f t="shared" si="23"/>
        <v>#N/A</v>
      </c>
      <c r="GX12" s="2" t="e">
        <f t="shared" si="23"/>
        <v>#N/A</v>
      </c>
      <c r="GY12" s="2" t="e">
        <f t="shared" si="23"/>
        <v>#N/A</v>
      </c>
      <c r="GZ12" s="2" t="e">
        <f t="shared" si="23"/>
        <v>#N/A</v>
      </c>
      <c r="HA12" s="2" t="e">
        <f t="shared" si="23"/>
        <v>#N/A</v>
      </c>
      <c r="HB12" s="2" t="e">
        <f t="shared" si="23"/>
        <v>#N/A</v>
      </c>
      <c r="HC12" s="2" t="e">
        <f t="shared" si="23"/>
        <v>#N/A</v>
      </c>
      <c r="HD12" s="2" t="e">
        <f t="shared" si="23"/>
        <v>#N/A</v>
      </c>
      <c r="HE12" s="2" t="e">
        <f t="shared" si="23"/>
        <v>#N/A</v>
      </c>
      <c r="HF12" s="2" t="e">
        <f t="shared" si="23"/>
        <v>#N/A</v>
      </c>
      <c r="HG12" s="2" t="e">
        <f t="shared" si="23"/>
        <v>#N/A</v>
      </c>
      <c r="HH12" s="2" t="e">
        <f t="shared" si="23"/>
        <v>#N/A</v>
      </c>
      <c r="HI12" s="2" t="e">
        <f t="shared" si="23"/>
        <v>#N/A</v>
      </c>
      <c r="HJ12" s="2" t="e">
        <f t="shared" si="23"/>
        <v>#N/A</v>
      </c>
      <c r="HK12" s="2" t="e">
        <f t="shared" si="23"/>
        <v>#N/A</v>
      </c>
      <c r="HL12" s="2" t="e">
        <f t="shared" si="23"/>
        <v>#N/A</v>
      </c>
      <c r="HM12" s="2" t="e">
        <f t="shared" si="23"/>
        <v>#N/A</v>
      </c>
      <c r="HN12" s="2" t="e">
        <f t="shared" si="23"/>
        <v>#N/A</v>
      </c>
      <c r="HO12" s="2" t="e">
        <f t="shared" si="23"/>
        <v>#N/A</v>
      </c>
      <c r="HP12" s="2" t="e">
        <f t="shared" si="23"/>
        <v>#N/A</v>
      </c>
      <c r="HQ12" s="2" t="e">
        <f t="shared" si="23"/>
        <v>#N/A</v>
      </c>
      <c r="HR12" s="2" t="e">
        <f t="shared" si="23"/>
        <v>#N/A</v>
      </c>
      <c r="HS12" s="2" t="e">
        <f t="shared" si="23"/>
        <v>#N/A</v>
      </c>
      <c r="HT12" s="2" t="e">
        <f t="shared" si="23"/>
        <v>#N/A</v>
      </c>
      <c r="HU12" s="2" t="e">
        <f t="shared" si="23"/>
        <v>#N/A</v>
      </c>
      <c r="HV12" s="2" t="e">
        <f t="shared" si="23"/>
        <v>#N/A</v>
      </c>
      <c r="HW12" s="2" t="e">
        <f t="shared" si="23"/>
        <v>#N/A</v>
      </c>
      <c r="HX12" s="2" t="e">
        <f t="shared" si="23"/>
        <v>#N/A</v>
      </c>
      <c r="HY12" s="2" t="e">
        <f t="shared" si="23"/>
        <v>#N/A</v>
      </c>
      <c r="HZ12" s="2" t="e">
        <f t="shared" si="23"/>
        <v>#N/A</v>
      </c>
      <c r="IA12" s="2" t="e">
        <f t="shared" si="23"/>
        <v>#N/A</v>
      </c>
      <c r="IB12" s="2" t="e">
        <f t="shared" si="23"/>
        <v>#N/A</v>
      </c>
      <c r="IC12" s="2" t="e">
        <f t="shared" si="23"/>
        <v>#N/A</v>
      </c>
      <c r="ID12" s="2" t="e">
        <f t="shared" si="23"/>
        <v>#N/A</v>
      </c>
      <c r="IE12" s="2" t="e">
        <f t="shared" si="23"/>
        <v>#N/A</v>
      </c>
      <c r="IF12" s="2" t="e">
        <f t="shared" si="23"/>
        <v>#N/A</v>
      </c>
      <c r="IG12" s="2" t="e">
        <f t="shared" si="23"/>
        <v>#N/A</v>
      </c>
      <c r="IH12" s="2" t="e">
        <f t="shared" si="23"/>
        <v>#N/A</v>
      </c>
      <c r="II12" s="2" t="e">
        <f t="shared" si="23"/>
        <v>#N/A</v>
      </c>
      <c r="IJ12" s="2" t="e">
        <f t="shared" si="23"/>
        <v>#N/A</v>
      </c>
      <c r="IK12" s="2" t="e">
        <f t="shared" si="23"/>
        <v>#N/A</v>
      </c>
      <c r="IL12" s="2" t="e">
        <f t="shared" si="23"/>
        <v>#N/A</v>
      </c>
      <c r="IM12" s="2" t="e">
        <f t="shared" si="23"/>
        <v>#N/A</v>
      </c>
      <c r="IN12" s="2" t="e">
        <f t="shared" si="23"/>
        <v>#N/A</v>
      </c>
      <c r="IO12" s="2" t="e">
        <f t="shared" si="23"/>
        <v>#N/A</v>
      </c>
      <c r="IP12" s="2" t="e">
        <f t="shared" si="23"/>
        <v>#N/A</v>
      </c>
      <c r="IQ12" s="2" t="e">
        <f t="shared" si="23"/>
        <v>#N/A</v>
      </c>
      <c r="IR12" s="2" t="e">
        <f t="shared" si="23"/>
        <v>#N/A</v>
      </c>
      <c r="IS12" s="2" t="e">
        <f t="shared" si="23"/>
        <v>#N/A</v>
      </c>
      <c r="IT12" s="2" t="e">
        <f t="shared" si="23"/>
        <v>#N/A</v>
      </c>
      <c r="IU12" s="2" t="e">
        <f t="shared" si="23"/>
        <v>#N/A</v>
      </c>
      <c r="IV12" s="2" t="e">
        <f t="shared" si="23"/>
        <v>#N/A</v>
      </c>
    </row>
    <row r="13" spans="1:256" s="2" customFormat="1">
      <c r="D13" s="12"/>
      <c r="E13" s="5" t="s">
        <v>10</v>
      </c>
      <c r="F13" s="2" t="str">
        <f>IF(ISBLANK(VLOOKUP(F$8,MetaData,11,FALSE)),"…",VLOOKUP(F$8,MetaData,11,FALSE))</f>
        <v>Metla-Metinfo</v>
      </c>
      <c r="G13" s="2" t="str">
        <f t="shared" ref="G13:BR13" si="24">IF(ISBLANK(VLOOKUP(G$8,MetaData,11,FALSE)),"…",VLOOKUP(G$8,MetaData,11,FALSE))</f>
        <v>Metla-Metinfo</v>
      </c>
      <c r="H13" s="2" t="str">
        <f t="shared" si="24"/>
        <v>Metla-Metinfo</v>
      </c>
      <c r="I13" s="2" t="str">
        <f t="shared" si="24"/>
        <v>Statistisches Bundesamt Preise (Fachserie 17) Reihe 1</v>
      </c>
      <c r="J13" s="2" t="str">
        <f t="shared" si="24"/>
        <v>Statistisches Bundesamt Preise (Fachserie 17) Reihe 1</v>
      </c>
      <c r="K13" s="2" t="str">
        <f t="shared" si="24"/>
        <v>Statistisches Bundesamt Preise (Fachserie 17) Reihe 1</v>
      </c>
      <c r="L13" s="2" t="str">
        <f t="shared" si="24"/>
        <v>Statistisches Bundesamt Preise (Fachserie 17) Reihe 1</v>
      </c>
      <c r="M13" s="2" t="str">
        <f t="shared" si="24"/>
        <v>Pennsylvania State University, School of Forest Resources</v>
      </c>
      <c r="N13" s="2" t="str">
        <f t="shared" si="24"/>
        <v>Pennsylvania State University, School of Forest Resources</v>
      </c>
      <c r="O13" s="2" t="str">
        <f t="shared" si="24"/>
        <v>Swedish Wood Exporters Association</v>
      </c>
      <c r="P13" s="2" t="str">
        <f t="shared" si="24"/>
        <v>Swedish Wood Exporters Association</v>
      </c>
      <c r="Q13" s="2" t="str">
        <f t="shared" si="24"/>
        <v>Random Lengths Yardstick</v>
      </c>
      <c r="R13" s="2" t="str">
        <f t="shared" si="24"/>
        <v>Random Lengths Yardstick</v>
      </c>
      <c r="S13" s="2" t="str">
        <f t="shared" si="24"/>
        <v>Centre d'Etudes de l'Economie du Bois (CEEB)</v>
      </c>
      <c r="T13" s="2" t="str">
        <f t="shared" si="24"/>
        <v>Slovenian Statistical Office, Price Department</v>
      </c>
      <c r="U13" s="2" t="str">
        <f t="shared" si="24"/>
        <v>Statistisches Bundesamt Preise (Fachserie 17) Reihe 2</v>
      </c>
      <c r="V13" s="2" t="str">
        <f t="shared" si="24"/>
        <v xml:space="preserve">Weekly Hardwood Review </v>
      </c>
      <c r="W13" s="2" t="str">
        <f t="shared" si="24"/>
        <v xml:space="preserve">Weekly Hardwood Review </v>
      </c>
      <c r="X13" s="2" t="str">
        <f t="shared" si="24"/>
        <v xml:space="preserve">Weekly Hardwood Review </v>
      </c>
      <c r="Y13" s="2" t="str">
        <f t="shared" si="24"/>
        <v>Statistisches Bundesamt Preise (Fachserie 17) Preisindizes für die Ein- und Ausfuhr (Reihe 8)</v>
      </c>
      <c r="Z13" s="2" t="str">
        <f t="shared" si="24"/>
        <v>Statistisches Bundesamt Preise (Fachserie 17) Reihe 1</v>
      </c>
      <c r="AA13" s="2" t="str">
        <f t="shared" si="24"/>
        <v>Metla-Metinfo</v>
      </c>
      <c r="AB13" s="2" t="str">
        <f t="shared" si="24"/>
        <v>Metla-Metinfo</v>
      </c>
      <c r="AC13" s="2" t="str">
        <f t="shared" si="24"/>
        <v>Metla-Metinfo</v>
      </c>
      <c r="AD13" s="2" t="str">
        <f t="shared" si="24"/>
        <v xml:space="preserve">Prisblad för biobränslen,torv mm, Energimyndigheten, </v>
      </c>
      <c r="AE13" s="2" t="str">
        <f t="shared" si="24"/>
        <v xml:space="preserve">Prisblad för biobränslen,torv mm, Energimyndigheten, </v>
      </c>
      <c r="AF13" s="2" t="str">
        <f t="shared" si="24"/>
        <v xml:space="preserve">Prisblad för biobränslen,torv mm, Energimyndigheten, </v>
      </c>
      <c r="AG13" s="2" t="str">
        <f t="shared" si="24"/>
        <v xml:space="preserve">Prisblad för biobränslen,torv mm, Energimyndigheten, </v>
      </c>
      <c r="AH13" s="2" t="str">
        <f t="shared" si="24"/>
        <v xml:space="preserve">Prisblad för biobränslen,torv mm, Energimyndigheten, </v>
      </c>
      <c r="AI13" s="2" t="str">
        <f t="shared" si="24"/>
        <v>Random Lengths Yardstick</v>
      </c>
      <c r="AJ13" s="2" t="str">
        <f t="shared" si="24"/>
        <v>Random Lengths Yardstick</v>
      </c>
      <c r="AK13" s="2" t="e">
        <f t="shared" si="24"/>
        <v>#N/A</v>
      </c>
      <c r="AL13" s="2" t="e">
        <f t="shared" si="24"/>
        <v>#N/A</v>
      </c>
      <c r="AM13" s="2" t="e">
        <f t="shared" si="24"/>
        <v>#N/A</v>
      </c>
      <c r="AN13" s="2" t="e">
        <f t="shared" si="24"/>
        <v>#N/A</v>
      </c>
      <c r="AO13" s="2" t="e">
        <f t="shared" si="24"/>
        <v>#N/A</v>
      </c>
      <c r="AP13" s="2" t="e">
        <f t="shared" si="24"/>
        <v>#N/A</v>
      </c>
      <c r="AQ13" s="2" t="e">
        <f t="shared" si="24"/>
        <v>#N/A</v>
      </c>
      <c r="AR13" s="2" t="e">
        <f t="shared" si="24"/>
        <v>#N/A</v>
      </c>
      <c r="AS13" s="2" t="e">
        <f t="shared" si="24"/>
        <v>#N/A</v>
      </c>
      <c r="AT13" s="2" t="e">
        <f t="shared" si="24"/>
        <v>#N/A</v>
      </c>
      <c r="AU13" s="2" t="e">
        <f t="shared" si="24"/>
        <v>#N/A</v>
      </c>
      <c r="AV13" s="2" t="e">
        <f t="shared" si="24"/>
        <v>#N/A</v>
      </c>
      <c r="AW13" s="2" t="e">
        <f t="shared" si="24"/>
        <v>#N/A</v>
      </c>
      <c r="AX13" s="2" t="e">
        <f t="shared" si="24"/>
        <v>#N/A</v>
      </c>
      <c r="AY13" s="2" t="e">
        <f t="shared" si="24"/>
        <v>#N/A</v>
      </c>
      <c r="AZ13" s="2" t="e">
        <f t="shared" si="24"/>
        <v>#N/A</v>
      </c>
      <c r="BA13" s="2" t="e">
        <f t="shared" si="24"/>
        <v>#N/A</v>
      </c>
      <c r="BB13" s="2" t="e">
        <f t="shared" si="24"/>
        <v>#N/A</v>
      </c>
      <c r="BC13" s="2" t="e">
        <f t="shared" si="24"/>
        <v>#N/A</v>
      </c>
      <c r="BD13" s="2" t="e">
        <f t="shared" si="24"/>
        <v>#N/A</v>
      </c>
      <c r="BE13" s="2" t="e">
        <f t="shared" si="24"/>
        <v>#N/A</v>
      </c>
      <c r="BF13" s="2" t="e">
        <f t="shared" si="24"/>
        <v>#N/A</v>
      </c>
      <c r="BG13" s="2" t="e">
        <f t="shared" si="24"/>
        <v>#N/A</v>
      </c>
      <c r="BH13" s="2" t="e">
        <f t="shared" si="24"/>
        <v>#N/A</v>
      </c>
      <c r="BI13" s="2" t="e">
        <f t="shared" si="24"/>
        <v>#N/A</v>
      </c>
      <c r="BJ13" s="2" t="e">
        <f t="shared" si="24"/>
        <v>#N/A</v>
      </c>
      <c r="BK13" s="2" t="e">
        <f t="shared" si="24"/>
        <v>#N/A</v>
      </c>
      <c r="BL13" s="2" t="e">
        <f t="shared" si="24"/>
        <v>#N/A</v>
      </c>
      <c r="BM13" s="2" t="e">
        <f t="shared" si="24"/>
        <v>#N/A</v>
      </c>
      <c r="BN13" s="2" t="e">
        <f t="shared" si="24"/>
        <v>#N/A</v>
      </c>
      <c r="BO13" s="2" t="e">
        <f t="shared" si="24"/>
        <v>#N/A</v>
      </c>
      <c r="BP13" s="2" t="e">
        <f t="shared" si="24"/>
        <v>#N/A</v>
      </c>
      <c r="BQ13" s="2" t="e">
        <f t="shared" si="24"/>
        <v>#N/A</v>
      </c>
      <c r="BR13" s="2" t="e">
        <f t="shared" si="24"/>
        <v>#N/A</v>
      </c>
      <c r="BS13" s="2" t="e">
        <f t="shared" ref="BS13:ED13" si="25">IF(ISBLANK(VLOOKUP(BS$8,MetaData,11,FALSE)),"…",VLOOKUP(BS$8,MetaData,11,FALSE))</f>
        <v>#N/A</v>
      </c>
      <c r="BT13" s="2" t="e">
        <f t="shared" si="25"/>
        <v>#N/A</v>
      </c>
      <c r="BU13" s="2" t="e">
        <f t="shared" si="25"/>
        <v>#N/A</v>
      </c>
      <c r="BV13" s="2" t="e">
        <f t="shared" si="25"/>
        <v>#N/A</v>
      </c>
      <c r="BW13" s="2" t="e">
        <f t="shared" si="25"/>
        <v>#N/A</v>
      </c>
      <c r="BX13" s="2" t="e">
        <f t="shared" si="25"/>
        <v>#N/A</v>
      </c>
      <c r="BY13" s="2" t="e">
        <f t="shared" si="25"/>
        <v>#N/A</v>
      </c>
      <c r="BZ13" s="2" t="e">
        <f t="shared" si="25"/>
        <v>#N/A</v>
      </c>
      <c r="CA13" s="2" t="e">
        <f t="shared" si="25"/>
        <v>#N/A</v>
      </c>
      <c r="CB13" s="2" t="e">
        <f t="shared" si="25"/>
        <v>#N/A</v>
      </c>
      <c r="CC13" s="2" t="e">
        <f t="shared" si="25"/>
        <v>#N/A</v>
      </c>
      <c r="CD13" s="2" t="e">
        <f t="shared" si="25"/>
        <v>#N/A</v>
      </c>
      <c r="CE13" s="2" t="e">
        <f t="shared" si="25"/>
        <v>#N/A</v>
      </c>
      <c r="CF13" s="2" t="e">
        <f t="shared" si="25"/>
        <v>#N/A</v>
      </c>
      <c r="CG13" s="2" t="e">
        <f t="shared" si="25"/>
        <v>#N/A</v>
      </c>
      <c r="CH13" s="2" t="e">
        <f t="shared" si="25"/>
        <v>#N/A</v>
      </c>
      <c r="CI13" s="2" t="e">
        <f t="shared" si="25"/>
        <v>#N/A</v>
      </c>
      <c r="CJ13" s="2" t="e">
        <f t="shared" si="25"/>
        <v>#N/A</v>
      </c>
      <c r="CK13" s="2" t="e">
        <f t="shared" si="25"/>
        <v>#N/A</v>
      </c>
      <c r="CL13" s="2" t="e">
        <f t="shared" si="25"/>
        <v>#N/A</v>
      </c>
      <c r="CM13" s="2" t="e">
        <f t="shared" si="25"/>
        <v>#N/A</v>
      </c>
      <c r="CN13" s="2" t="e">
        <f t="shared" si="25"/>
        <v>#N/A</v>
      </c>
      <c r="CO13" s="2" t="e">
        <f t="shared" si="25"/>
        <v>#N/A</v>
      </c>
      <c r="CP13" s="2" t="e">
        <f t="shared" si="25"/>
        <v>#N/A</v>
      </c>
      <c r="CQ13" s="2" t="e">
        <f t="shared" si="25"/>
        <v>#N/A</v>
      </c>
      <c r="CR13" s="2" t="e">
        <f t="shared" si="25"/>
        <v>#N/A</v>
      </c>
      <c r="CS13" s="2" t="e">
        <f t="shared" si="25"/>
        <v>#N/A</v>
      </c>
      <c r="CT13" s="2" t="e">
        <f t="shared" si="25"/>
        <v>#N/A</v>
      </c>
      <c r="CU13" s="2" t="e">
        <f t="shared" si="25"/>
        <v>#N/A</v>
      </c>
      <c r="CV13" s="2" t="e">
        <f t="shared" si="25"/>
        <v>#N/A</v>
      </c>
      <c r="CW13" s="2" t="e">
        <f t="shared" si="25"/>
        <v>#N/A</v>
      </c>
      <c r="CX13" s="2" t="e">
        <f t="shared" si="25"/>
        <v>#N/A</v>
      </c>
      <c r="CY13" s="2" t="e">
        <f t="shared" si="25"/>
        <v>#N/A</v>
      </c>
      <c r="CZ13" s="2" t="e">
        <f t="shared" si="25"/>
        <v>#N/A</v>
      </c>
      <c r="DA13" s="2" t="e">
        <f t="shared" si="25"/>
        <v>#N/A</v>
      </c>
      <c r="DB13" s="2" t="e">
        <f t="shared" si="25"/>
        <v>#N/A</v>
      </c>
      <c r="DC13" s="2" t="e">
        <f t="shared" si="25"/>
        <v>#N/A</v>
      </c>
      <c r="DD13" s="2" t="e">
        <f t="shared" si="25"/>
        <v>#N/A</v>
      </c>
      <c r="DE13" s="2" t="e">
        <f t="shared" si="25"/>
        <v>#N/A</v>
      </c>
      <c r="DF13" s="2" t="e">
        <f t="shared" si="25"/>
        <v>#N/A</v>
      </c>
      <c r="DG13" s="2" t="e">
        <f t="shared" si="25"/>
        <v>#N/A</v>
      </c>
      <c r="DH13" s="2" t="e">
        <f t="shared" si="25"/>
        <v>#N/A</v>
      </c>
      <c r="DI13" s="2" t="e">
        <f t="shared" si="25"/>
        <v>#N/A</v>
      </c>
      <c r="DJ13" s="2" t="e">
        <f t="shared" si="25"/>
        <v>#N/A</v>
      </c>
      <c r="DK13" s="2" t="e">
        <f t="shared" si="25"/>
        <v>#N/A</v>
      </c>
      <c r="DL13" s="2" t="e">
        <f t="shared" si="25"/>
        <v>#N/A</v>
      </c>
      <c r="DM13" s="2" t="e">
        <f t="shared" si="25"/>
        <v>#N/A</v>
      </c>
      <c r="DN13" s="2" t="e">
        <f t="shared" si="25"/>
        <v>#N/A</v>
      </c>
      <c r="DO13" s="2" t="e">
        <f t="shared" si="25"/>
        <v>#N/A</v>
      </c>
      <c r="DP13" s="2" t="e">
        <f t="shared" si="25"/>
        <v>#N/A</v>
      </c>
      <c r="DQ13" s="2" t="e">
        <f t="shared" si="25"/>
        <v>#N/A</v>
      </c>
      <c r="DR13" s="2" t="e">
        <f t="shared" si="25"/>
        <v>#N/A</v>
      </c>
      <c r="DS13" s="2" t="e">
        <f t="shared" si="25"/>
        <v>#N/A</v>
      </c>
      <c r="DT13" s="2" t="e">
        <f t="shared" si="25"/>
        <v>#N/A</v>
      </c>
      <c r="DU13" s="2" t="e">
        <f t="shared" si="25"/>
        <v>#N/A</v>
      </c>
      <c r="DV13" s="2" t="e">
        <f t="shared" si="25"/>
        <v>#N/A</v>
      </c>
      <c r="DW13" s="2" t="e">
        <f t="shared" si="25"/>
        <v>#N/A</v>
      </c>
      <c r="DX13" s="2" t="e">
        <f t="shared" si="25"/>
        <v>#N/A</v>
      </c>
      <c r="DY13" s="2" t="e">
        <f t="shared" si="25"/>
        <v>#N/A</v>
      </c>
      <c r="DZ13" s="2" t="e">
        <f t="shared" si="25"/>
        <v>#N/A</v>
      </c>
      <c r="EA13" s="2" t="e">
        <f t="shared" si="25"/>
        <v>#N/A</v>
      </c>
      <c r="EB13" s="2" t="e">
        <f t="shared" si="25"/>
        <v>#N/A</v>
      </c>
      <c r="EC13" s="2" t="e">
        <f t="shared" si="25"/>
        <v>#N/A</v>
      </c>
      <c r="ED13" s="2" t="e">
        <f t="shared" si="25"/>
        <v>#N/A</v>
      </c>
      <c r="EE13" s="2" t="e">
        <f t="shared" ref="EE13:GP13" si="26">IF(ISBLANK(VLOOKUP(EE$8,MetaData,11,FALSE)),"…",VLOOKUP(EE$8,MetaData,11,FALSE))</f>
        <v>#N/A</v>
      </c>
      <c r="EF13" s="2" t="e">
        <f t="shared" si="26"/>
        <v>#N/A</v>
      </c>
      <c r="EG13" s="2" t="e">
        <f t="shared" si="26"/>
        <v>#N/A</v>
      </c>
      <c r="EH13" s="2" t="e">
        <f t="shared" si="26"/>
        <v>#N/A</v>
      </c>
      <c r="EI13" s="2" t="e">
        <f t="shared" si="26"/>
        <v>#N/A</v>
      </c>
      <c r="EJ13" s="2" t="e">
        <f t="shared" si="26"/>
        <v>#N/A</v>
      </c>
      <c r="EK13" s="2" t="e">
        <f t="shared" si="26"/>
        <v>#N/A</v>
      </c>
      <c r="EL13" s="2" t="e">
        <f t="shared" si="26"/>
        <v>#N/A</v>
      </c>
      <c r="EM13" s="2" t="e">
        <f t="shared" si="26"/>
        <v>#N/A</v>
      </c>
      <c r="EN13" s="2" t="e">
        <f t="shared" si="26"/>
        <v>#N/A</v>
      </c>
      <c r="EO13" s="2" t="e">
        <f t="shared" si="26"/>
        <v>#N/A</v>
      </c>
      <c r="EP13" s="2" t="e">
        <f t="shared" si="26"/>
        <v>#N/A</v>
      </c>
      <c r="EQ13" s="2" t="e">
        <f t="shared" si="26"/>
        <v>#N/A</v>
      </c>
      <c r="ER13" s="2" t="e">
        <f t="shared" si="26"/>
        <v>#N/A</v>
      </c>
      <c r="ES13" s="2" t="e">
        <f t="shared" si="26"/>
        <v>#N/A</v>
      </c>
      <c r="ET13" s="2" t="e">
        <f t="shared" si="26"/>
        <v>#N/A</v>
      </c>
      <c r="EU13" s="2" t="e">
        <f t="shared" si="26"/>
        <v>#N/A</v>
      </c>
      <c r="EV13" s="2" t="e">
        <f t="shared" si="26"/>
        <v>#N/A</v>
      </c>
      <c r="EW13" s="2" t="e">
        <f t="shared" si="26"/>
        <v>#N/A</v>
      </c>
      <c r="EX13" s="2" t="e">
        <f t="shared" si="26"/>
        <v>#N/A</v>
      </c>
      <c r="EY13" s="2" t="e">
        <f t="shared" si="26"/>
        <v>#N/A</v>
      </c>
      <c r="EZ13" s="2" t="e">
        <f t="shared" si="26"/>
        <v>#N/A</v>
      </c>
      <c r="FA13" s="2" t="e">
        <f t="shared" si="26"/>
        <v>#N/A</v>
      </c>
      <c r="FB13" s="2" t="e">
        <f t="shared" si="26"/>
        <v>#N/A</v>
      </c>
      <c r="FC13" s="2" t="e">
        <f t="shared" si="26"/>
        <v>#N/A</v>
      </c>
      <c r="FD13" s="2" t="e">
        <f t="shared" si="26"/>
        <v>#N/A</v>
      </c>
      <c r="FE13" s="2" t="e">
        <f t="shared" si="26"/>
        <v>#N/A</v>
      </c>
      <c r="FF13" s="2" t="e">
        <f t="shared" si="26"/>
        <v>#N/A</v>
      </c>
      <c r="FG13" s="2" t="e">
        <f t="shared" si="26"/>
        <v>#N/A</v>
      </c>
      <c r="FH13" s="2" t="e">
        <f t="shared" si="26"/>
        <v>#N/A</v>
      </c>
      <c r="FI13" s="2" t="e">
        <f t="shared" si="26"/>
        <v>#N/A</v>
      </c>
      <c r="FJ13" s="2" t="e">
        <f t="shared" si="26"/>
        <v>#N/A</v>
      </c>
      <c r="FK13" s="2" t="e">
        <f t="shared" si="26"/>
        <v>#N/A</v>
      </c>
      <c r="FL13" s="2" t="e">
        <f t="shared" si="26"/>
        <v>#N/A</v>
      </c>
      <c r="FM13" s="2" t="e">
        <f t="shared" si="26"/>
        <v>#N/A</v>
      </c>
      <c r="FN13" s="2" t="e">
        <f t="shared" si="26"/>
        <v>#N/A</v>
      </c>
      <c r="FO13" s="2" t="e">
        <f t="shared" si="26"/>
        <v>#N/A</v>
      </c>
      <c r="FP13" s="2" t="e">
        <f t="shared" si="26"/>
        <v>#N/A</v>
      </c>
      <c r="FQ13" s="2" t="e">
        <f t="shared" si="26"/>
        <v>#N/A</v>
      </c>
      <c r="FR13" s="2" t="e">
        <f t="shared" si="26"/>
        <v>#N/A</v>
      </c>
      <c r="FS13" s="2" t="e">
        <f t="shared" si="26"/>
        <v>#N/A</v>
      </c>
      <c r="FT13" s="2" t="e">
        <f t="shared" si="26"/>
        <v>#N/A</v>
      </c>
      <c r="FU13" s="2" t="e">
        <f t="shared" si="26"/>
        <v>#N/A</v>
      </c>
      <c r="FV13" s="2" t="e">
        <f t="shared" si="26"/>
        <v>#N/A</v>
      </c>
      <c r="FW13" s="2" t="e">
        <f t="shared" si="26"/>
        <v>#N/A</v>
      </c>
      <c r="FX13" s="2" t="e">
        <f t="shared" si="26"/>
        <v>#N/A</v>
      </c>
      <c r="FY13" s="2" t="e">
        <f t="shared" si="26"/>
        <v>#N/A</v>
      </c>
      <c r="FZ13" s="2" t="e">
        <f t="shared" si="26"/>
        <v>#N/A</v>
      </c>
      <c r="GA13" s="2" t="e">
        <f t="shared" si="26"/>
        <v>#N/A</v>
      </c>
      <c r="GB13" s="2" t="e">
        <f t="shared" si="26"/>
        <v>#N/A</v>
      </c>
      <c r="GC13" s="2" t="e">
        <f t="shared" si="26"/>
        <v>#N/A</v>
      </c>
      <c r="GD13" s="2" t="e">
        <f t="shared" si="26"/>
        <v>#N/A</v>
      </c>
      <c r="GE13" s="2" t="e">
        <f t="shared" si="26"/>
        <v>#N/A</v>
      </c>
      <c r="GF13" s="2" t="e">
        <f t="shared" si="26"/>
        <v>#N/A</v>
      </c>
      <c r="GG13" s="2" t="e">
        <f t="shared" si="26"/>
        <v>#N/A</v>
      </c>
      <c r="GH13" s="2" t="e">
        <f t="shared" si="26"/>
        <v>#N/A</v>
      </c>
      <c r="GI13" s="2" t="e">
        <f t="shared" si="26"/>
        <v>#N/A</v>
      </c>
      <c r="GJ13" s="2" t="e">
        <f t="shared" si="26"/>
        <v>#N/A</v>
      </c>
      <c r="GK13" s="2" t="e">
        <f t="shared" si="26"/>
        <v>#N/A</v>
      </c>
      <c r="GL13" s="2" t="e">
        <f t="shared" si="26"/>
        <v>#N/A</v>
      </c>
      <c r="GM13" s="2" t="e">
        <f t="shared" si="26"/>
        <v>#N/A</v>
      </c>
      <c r="GN13" s="2" t="e">
        <f t="shared" si="26"/>
        <v>#N/A</v>
      </c>
      <c r="GO13" s="2" t="e">
        <f t="shared" si="26"/>
        <v>#N/A</v>
      </c>
      <c r="GP13" s="2" t="e">
        <f t="shared" si="26"/>
        <v>#N/A</v>
      </c>
      <c r="GQ13" s="2" t="e">
        <f t="shared" ref="GQ13:IV13" si="27">IF(ISBLANK(VLOOKUP(GQ$8,MetaData,11,FALSE)),"…",VLOOKUP(GQ$8,MetaData,11,FALSE))</f>
        <v>#N/A</v>
      </c>
      <c r="GR13" s="2" t="e">
        <f t="shared" si="27"/>
        <v>#N/A</v>
      </c>
      <c r="GS13" s="2" t="e">
        <f t="shared" si="27"/>
        <v>#N/A</v>
      </c>
      <c r="GT13" s="2" t="e">
        <f t="shared" si="27"/>
        <v>#N/A</v>
      </c>
      <c r="GU13" s="2" t="e">
        <f t="shared" si="27"/>
        <v>#N/A</v>
      </c>
      <c r="GV13" s="2" t="e">
        <f t="shared" si="27"/>
        <v>#N/A</v>
      </c>
      <c r="GW13" s="2" t="e">
        <f t="shared" si="27"/>
        <v>#N/A</v>
      </c>
      <c r="GX13" s="2" t="e">
        <f t="shared" si="27"/>
        <v>#N/A</v>
      </c>
      <c r="GY13" s="2" t="e">
        <f t="shared" si="27"/>
        <v>#N/A</v>
      </c>
      <c r="GZ13" s="2" t="e">
        <f t="shared" si="27"/>
        <v>#N/A</v>
      </c>
      <c r="HA13" s="2" t="e">
        <f t="shared" si="27"/>
        <v>#N/A</v>
      </c>
      <c r="HB13" s="2" t="e">
        <f t="shared" si="27"/>
        <v>#N/A</v>
      </c>
      <c r="HC13" s="2" t="e">
        <f t="shared" si="27"/>
        <v>#N/A</v>
      </c>
      <c r="HD13" s="2" t="e">
        <f t="shared" si="27"/>
        <v>#N/A</v>
      </c>
      <c r="HE13" s="2" t="e">
        <f t="shared" si="27"/>
        <v>#N/A</v>
      </c>
      <c r="HF13" s="2" t="e">
        <f t="shared" si="27"/>
        <v>#N/A</v>
      </c>
      <c r="HG13" s="2" t="e">
        <f t="shared" si="27"/>
        <v>#N/A</v>
      </c>
      <c r="HH13" s="2" t="e">
        <f t="shared" si="27"/>
        <v>#N/A</v>
      </c>
      <c r="HI13" s="2" t="e">
        <f t="shared" si="27"/>
        <v>#N/A</v>
      </c>
      <c r="HJ13" s="2" t="e">
        <f t="shared" si="27"/>
        <v>#N/A</v>
      </c>
      <c r="HK13" s="2" t="e">
        <f t="shared" si="27"/>
        <v>#N/A</v>
      </c>
      <c r="HL13" s="2" t="e">
        <f t="shared" si="27"/>
        <v>#N/A</v>
      </c>
      <c r="HM13" s="2" t="e">
        <f t="shared" si="27"/>
        <v>#N/A</v>
      </c>
      <c r="HN13" s="2" t="e">
        <f t="shared" si="27"/>
        <v>#N/A</v>
      </c>
      <c r="HO13" s="2" t="e">
        <f t="shared" si="27"/>
        <v>#N/A</v>
      </c>
      <c r="HP13" s="2" t="e">
        <f t="shared" si="27"/>
        <v>#N/A</v>
      </c>
      <c r="HQ13" s="2" t="e">
        <f t="shared" si="27"/>
        <v>#N/A</v>
      </c>
      <c r="HR13" s="2" t="e">
        <f t="shared" si="27"/>
        <v>#N/A</v>
      </c>
      <c r="HS13" s="2" t="e">
        <f t="shared" si="27"/>
        <v>#N/A</v>
      </c>
      <c r="HT13" s="2" t="e">
        <f t="shared" si="27"/>
        <v>#N/A</v>
      </c>
      <c r="HU13" s="2" t="e">
        <f t="shared" si="27"/>
        <v>#N/A</v>
      </c>
      <c r="HV13" s="2" t="e">
        <f t="shared" si="27"/>
        <v>#N/A</v>
      </c>
      <c r="HW13" s="2" t="e">
        <f t="shared" si="27"/>
        <v>#N/A</v>
      </c>
      <c r="HX13" s="2" t="e">
        <f t="shared" si="27"/>
        <v>#N/A</v>
      </c>
      <c r="HY13" s="2" t="e">
        <f t="shared" si="27"/>
        <v>#N/A</v>
      </c>
      <c r="HZ13" s="2" t="e">
        <f t="shared" si="27"/>
        <v>#N/A</v>
      </c>
      <c r="IA13" s="2" t="e">
        <f t="shared" si="27"/>
        <v>#N/A</v>
      </c>
      <c r="IB13" s="2" t="e">
        <f t="shared" si="27"/>
        <v>#N/A</v>
      </c>
      <c r="IC13" s="2" t="e">
        <f t="shared" si="27"/>
        <v>#N/A</v>
      </c>
      <c r="ID13" s="2" t="e">
        <f t="shared" si="27"/>
        <v>#N/A</v>
      </c>
      <c r="IE13" s="2" t="e">
        <f t="shared" si="27"/>
        <v>#N/A</v>
      </c>
      <c r="IF13" s="2" t="e">
        <f t="shared" si="27"/>
        <v>#N/A</v>
      </c>
      <c r="IG13" s="2" t="e">
        <f t="shared" si="27"/>
        <v>#N/A</v>
      </c>
      <c r="IH13" s="2" t="e">
        <f t="shared" si="27"/>
        <v>#N/A</v>
      </c>
      <c r="II13" s="2" t="e">
        <f t="shared" si="27"/>
        <v>#N/A</v>
      </c>
      <c r="IJ13" s="2" t="e">
        <f t="shared" si="27"/>
        <v>#N/A</v>
      </c>
      <c r="IK13" s="2" t="e">
        <f t="shared" si="27"/>
        <v>#N/A</v>
      </c>
      <c r="IL13" s="2" t="e">
        <f t="shared" si="27"/>
        <v>#N/A</v>
      </c>
      <c r="IM13" s="2" t="e">
        <f t="shared" si="27"/>
        <v>#N/A</v>
      </c>
      <c r="IN13" s="2" t="e">
        <f t="shared" si="27"/>
        <v>#N/A</v>
      </c>
      <c r="IO13" s="2" t="e">
        <f t="shared" si="27"/>
        <v>#N/A</v>
      </c>
      <c r="IP13" s="2" t="e">
        <f t="shared" si="27"/>
        <v>#N/A</v>
      </c>
      <c r="IQ13" s="2" t="e">
        <f t="shared" si="27"/>
        <v>#N/A</v>
      </c>
      <c r="IR13" s="2" t="e">
        <f t="shared" si="27"/>
        <v>#N/A</v>
      </c>
      <c r="IS13" s="2" t="e">
        <f t="shared" si="27"/>
        <v>#N/A</v>
      </c>
      <c r="IT13" s="2" t="e">
        <f t="shared" si="27"/>
        <v>#N/A</v>
      </c>
      <c r="IU13" s="2" t="e">
        <f t="shared" si="27"/>
        <v>#N/A</v>
      </c>
      <c r="IV13" s="2" t="e">
        <f t="shared" si="27"/>
        <v>#N/A</v>
      </c>
    </row>
    <row r="14" spans="1:256" s="4" customFormat="1" ht="12" customHeight="1">
      <c r="D14" s="14"/>
      <c r="E14" s="5" t="s">
        <v>4</v>
      </c>
      <c r="F14" s="4" t="str">
        <f>IF(ISBLANK(VLOOKUP(F$8,MetaData,9,FALSE)),"…",VLOOKUP(F$8,MetaData,9,FALSE))</f>
        <v>Monthly</v>
      </c>
      <c r="G14" s="4" t="str">
        <f t="shared" ref="G14:BR14" si="28">IF(ISBLANK(VLOOKUP(G$8,MetaData,9,FALSE)),"…",VLOOKUP(G$8,MetaData,9,FALSE))</f>
        <v>Monthly</v>
      </c>
      <c r="H14" s="4" t="str">
        <f t="shared" si="28"/>
        <v>Monthly</v>
      </c>
      <c r="I14" s="4" t="str">
        <f t="shared" si="28"/>
        <v>Monthly</v>
      </c>
      <c r="J14" s="4" t="str">
        <f t="shared" si="28"/>
        <v>Monthly</v>
      </c>
      <c r="K14" s="4" t="str">
        <f t="shared" si="28"/>
        <v>Monthly</v>
      </c>
      <c r="L14" s="4" t="str">
        <f t="shared" si="28"/>
        <v>Monthly</v>
      </c>
      <c r="M14" s="4" t="str">
        <f t="shared" si="28"/>
        <v>Quarterly</v>
      </c>
      <c r="N14" s="4" t="str">
        <f t="shared" si="28"/>
        <v>Quarterly</v>
      </c>
      <c r="O14" s="4" t="str">
        <f t="shared" si="28"/>
        <v>Monthly</v>
      </c>
      <c r="P14" s="4" t="str">
        <f t="shared" si="28"/>
        <v>Monthly</v>
      </c>
      <c r="Q14" s="4" t="str">
        <f t="shared" si="28"/>
        <v>Monthly</v>
      </c>
      <c r="R14" s="4" t="str">
        <f t="shared" si="28"/>
        <v>Monthly</v>
      </c>
      <c r="S14" s="4" t="str">
        <f t="shared" si="28"/>
        <v>Quarterly</v>
      </c>
      <c r="T14" s="4" t="str">
        <f t="shared" si="28"/>
        <v>Quarterly</v>
      </c>
      <c r="U14" s="4" t="str">
        <f t="shared" si="28"/>
        <v>Monthly</v>
      </c>
      <c r="V14" s="4" t="str">
        <f t="shared" si="28"/>
        <v>Weekly</v>
      </c>
      <c r="W14" s="4" t="str">
        <f t="shared" si="28"/>
        <v>Weekly</v>
      </c>
      <c r="X14" s="4" t="str">
        <f t="shared" si="28"/>
        <v>Weekly</v>
      </c>
      <c r="Y14" s="4" t="str">
        <f t="shared" si="28"/>
        <v>Monthly</v>
      </c>
      <c r="Z14" s="4" t="str">
        <f t="shared" si="28"/>
        <v>Monthly</v>
      </c>
      <c r="AA14" s="4" t="str">
        <f t="shared" si="28"/>
        <v>Monthly</v>
      </c>
      <c r="AB14" s="4" t="str">
        <f t="shared" si="28"/>
        <v>Monthly</v>
      </c>
      <c r="AC14" s="4" t="str">
        <f t="shared" si="28"/>
        <v>Monthly</v>
      </c>
      <c r="AD14" s="4" t="str">
        <f t="shared" si="28"/>
        <v>Quarterly</v>
      </c>
      <c r="AE14" s="4" t="str">
        <f t="shared" si="28"/>
        <v>Quarterly</v>
      </c>
      <c r="AF14" s="4" t="str">
        <f t="shared" si="28"/>
        <v>Quarterly</v>
      </c>
      <c r="AG14" s="4" t="str">
        <f t="shared" si="28"/>
        <v>Quarterly</v>
      </c>
      <c r="AH14" s="4" t="str">
        <f t="shared" si="28"/>
        <v>Quarterly</v>
      </c>
      <c r="AI14" s="4" t="str">
        <f t="shared" si="28"/>
        <v>Monthly</v>
      </c>
      <c r="AJ14" s="4" t="str">
        <f t="shared" si="28"/>
        <v>Monthly</v>
      </c>
      <c r="AK14" s="4" t="e">
        <f t="shared" si="28"/>
        <v>#N/A</v>
      </c>
      <c r="AL14" s="4" t="e">
        <f t="shared" si="28"/>
        <v>#N/A</v>
      </c>
      <c r="AM14" s="4" t="e">
        <f t="shared" si="28"/>
        <v>#N/A</v>
      </c>
      <c r="AN14" s="4" t="e">
        <f t="shared" si="28"/>
        <v>#N/A</v>
      </c>
      <c r="AO14" s="4" t="e">
        <f t="shared" si="28"/>
        <v>#N/A</v>
      </c>
      <c r="AP14" s="4" t="e">
        <f t="shared" si="28"/>
        <v>#N/A</v>
      </c>
      <c r="AQ14" s="4" t="e">
        <f t="shared" si="28"/>
        <v>#N/A</v>
      </c>
      <c r="AR14" s="4" t="e">
        <f t="shared" si="28"/>
        <v>#N/A</v>
      </c>
      <c r="AS14" s="4" t="e">
        <f t="shared" si="28"/>
        <v>#N/A</v>
      </c>
      <c r="AT14" s="4" t="e">
        <f t="shared" si="28"/>
        <v>#N/A</v>
      </c>
      <c r="AU14" s="4" t="e">
        <f t="shared" si="28"/>
        <v>#N/A</v>
      </c>
      <c r="AV14" s="4" t="e">
        <f t="shared" si="28"/>
        <v>#N/A</v>
      </c>
      <c r="AW14" s="4" t="e">
        <f t="shared" si="28"/>
        <v>#N/A</v>
      </c>
      <c r="AX14" s="4" t="e">
        <f t="shared" si="28"/>
        <v>#N/A</v>
      </c>
      <c r="AY14" s="4" t="e">
        <f t="shared" si="28"/>
        <v>#N/A</v>
      </c>
      <c r="AZ14" s="4" t="e">
        <f t="shared" si="28"/>
        <v>#N/A</v>
      </c>
      <c r="BA14" s="4" t="e">
        <f t="shared" si="28"/>
        <v>#N/A</v>
      </c>
      <c r="BB14" s="4" t="e">
        <f t="shared" si="28"/>
        <v>#N/A</v>
      </c>
      <c r="BC14" s="4" t="e">
        <f t="shared" si="28"/>
        <v>#N/A</v>
      </c>
      <c r="BD14" s="4" t="e">
        <f t="shared" si="28"/>
        <v>#N/A</v>
      </c>
      <c r="BE14" s="4" t="e">
        <f t="shared" si="28"/>
        <v>#N/A</v>
      </c>
      <c r="BF14" s="4" t="e">
        <f t="shared" si="28"/>
        <v>#N/A</v>
      </c>
      <c r="BG14" s="4" t="e">
        <f t="shared" si="28"/>
        <v>#N/A</v>
      </c>
      <c r="BH14" s="4" t="e">
        <f t="shared" si="28"/>
        <v>#N/A</v>
      </c>
      <c r="BI14" s="4" t="e">
        <f t="shared" si="28"/>
        <v>#N/A</v>
      </c>
      <c r="BJ14" s="4" t="e">
        <f t="shared" si="28"/>
        <v>#N/A</v>
      </c>
      <c r="BK14" s="4" t="e">
        <f t="shared" si="28"/>
        <v>#N/A</v>
      </c>
      <c r="BL14" s="4" t="e">
        <f t="shared" si="28"/>
        <v>#N/A</v>
      </c>
      <c r="BM14" s="4" t="e">
        <f t="shared" si="28"/>
        <v>#N/A</v>
      </c>
      <c r="BN14" s="4" t="e">
        <f t="shared" si="28"/>
        <v>#N/A</v>
      </c>
      <c r="BO14" s="4" t="e">
        <f t="shared" si="28"/>
        <v>#N/A</v>
      </c>
      <c r="BP14" s="4" t="e">
        <f t="shared" si="28"/>
        <v>#N/A</v>
      </c>
      <c r="BQ14" s="4" t="e">
        <f t="shared" si="28"/>
        <v>#N/A</v>
      </c>
      <c r="BR14" s="4" t="e">
        <f t="shared" si="28"/>
        <v>#N/A</v>
      </c>
      <c r="BS14" s="4" t="e">
        <f t="shared" ref="BS14:ED14" si="29">IF(ISBLANK(VLOOKUP(BS$8,MetaData,9,FALSE)),"…",VLOOKUP(BS$8,MetaData,9,FALSE))</f>
        <v>#N/A</v>
      </c>
      <c r="BT14" s="4" t="e">
        <f t="shared" si="29"/>
        <v>#N/A</v>
      </c>
      <c r="BU14" s="4" t="e">
        <f t="shared" si="29"/>
        <v>#N/A</v>
      </c>
      <c r="BV14" s="4" t="e">
        <f t="shared" si="29"/>
        <v>#N/A</v>
      </c>
      <c r="BW14" s="4" t="e">
        <f t="shared" si="29"/>
        <v>#N/A</v>
      </c>
      <c r="BX14" s="4" t="e">
        <f t="shared" si="29"/>
        <v>#N/A</v>
      </c>
      <c r="BY14" s="4" t="e">
        <f t="shared" si="29"/>
        <v>#N/A</v>
      </c>
      <c r="BZ14" s="4" t="e">
        <f t="shared" si="29"/>
        <v>#N/A</v>
      </c>
      <c r="CA14" s="4" t="e">
        <f t="shared" si="29"/>
        <v>#N/A</v>
      </c>
      <c r="CB14" s="4" t="e">
        <f t="shared" si="29"/>
        <v>#N/A</v>
      </c>
      <c r="CC14" s="4" t="e">
        <f t="shared" si="29"/>
        <v>#N/A</v>
      </c>
      <c r="CD14" s="4" t="e">
        <f t="shared" si="29"/>
        <v>#N/A</v>
      </c>
      <c r="CE14" s="4" t="e">
        <f t="shared" si="29"/>
        <v>#N/A</v>
      </c>
      <c r="CF14" s="4" t="e">
        <f t="shared" si="29"/>
        <v>#N/A</v>
      </c>
      <c r="CG14" s="4" t="e">
        <f t="shared" si="29"/>
        <v>#N/A</v>
      </c>
      <c r="CH14" s="4" t="e">
        <f t="shared" si="29"/>
        <v>#N/A</v>
      </c>
      <c r="CI14" s="4" t="e">
        <f t="shared" si="29"/>
        <v>#N/A</v>
      </c>
      <c r="CJ14" s="4" t="e">
        <f t="shared" si="29"/>
        <v>#N/A</v>
      </c>
      <c r="CK14" s="4" t="e">
        <f t="shared" si="29"/>
        <v>#N/A</v>
      </c>
      <c r="CL14" s="4" t="e">
        <f t="shared" si="29"/>
        <v>#N/A</v>
      </c>
      <c r="CM14" s="4" t="e">
        <f t="shared" si="29"/>
        <v>#N/A</v>
      </c>
      <c r="CN14" s="4" t="e">
        <f t="shared" si="29"/>
        <v>#N/A</v>
      </c>
      <c r="CO14" s="4" t="e">
        <f t="shared" si="29"/>
        <v>#N/A</v>
      </c>
      <c r="CP14" s="4" t="e">
        <f t="shared" si="29"/>
        <v>#N/A</v>
      </c>
      <c r="CQ14" s="4" t="e">
        <f t="shared" si="29"/>
        <v>#N/A</v>
      </c>
      <c r="CR14" s="4" t="e">
        <f t="shared" si="29"/>
        <v>#N/A</v>
      </c>
      <c r="CS14" s="4" t="e">
        <f t="shared" si="29"/>
        <v>#N/A</v>
      </c>
      <c r="CT14" s="4" t="e">
        <f t="shared" si="29"/>
        <v>#N/A</v>
      </c>
      <c r="CU14" s="4" t="e">
        <f t="shared" si="29"/>
        <v>#N/A</v>
      </c>
      <c r="CV14" s="4" t="e">
        <f t="shared" si="29"/>
        <v>#N/A</v>
      </c>
      <c r="CW14" s="4" t="e">
        <f t="shared" si="29"/>
        <v>#N/A</v>
      </c>
      <c r="CX14" s="4" t="e">
        <f t="shared" si="29"/>
        <v>#N/A</v>
      </c>
      <c r="CY14" s="4" t="e">
        <f t="shared" si="29"/>
        <v>#N/A</v>
      </c>
      <c r="CZ14" s="4" t="e">
        <f t="shared" si="29"/>
        <v>#N/A</v>
      </c>
      <c r="DA14" s="4" t="e">
        <f t="shared" si="29"/>
        <v>#N/A</v>
      </c>
      <c r="DB14" s="4" t="e">
        <f t="shared" si="29"/>
        <v>#N/A</v>
      </c>
      <c r="DC14" s="4" t="e">
        <f t="shared" si="29"/>
        <v>#N/A</v>
      </c>
      <c r="DD14" s="4" t="e">
        <f t="shared" si="29"/>
        <v>#N/A</v>
      </c>
      <c r="DE14" s="4" t="e">
        <f t="shared" si="29"/>
        <v>#N/A</v>
      </c>
      <c r="DF14" s="4" t="e">
        <f t="shared" si="29"/>
        <v>#N/A</v>
      </c>
      <c r="DG14" s="4" t="e">
        <f t="shared" si="29"/>
        <v>#N/A</v>
      </c>
      <c r="DH14" s="4" t="e">
        <f t="shared" si="29"/>
        <v>#N/A</v>
      </c>
      <c r="DI14" s="4" t="e">
        <f t="shared" si="29"/>
        <v>#N/A</v>
      </c>
      <c r="DJ14" s="4" t="e">
        <f t="shared" si="29"/>
        <v>#N/A</v>
      </c>
      <c r="DK14" s="4" t="e">
        <f t="shared" si="29"/>
        <v>#N/A</v>
      </c>
      <c r="DL14" s="4" t="e">
        <f t="shared" si="29"/>
        <v>#N/A</v>
      </c>
      <c r="DM14" s="4" t="e">
        <f t="shared" si="29"/>
        <v>#N/A</v>
      </c>
      <c r="DN14" s="4" t="e">
        <f t="shared" si="29"/>
        <v>#N/A</v>
      </c>
      <c r="DO14" s="4" t="e">
        <f t="shared" si="29"/>
        <v>#N/A</v>
      </c>
      <c r="DP14" s="4" t="e">
        <f t="shared" si="29"/>
        <v>#N/A</v>
      </c>
      <c r="DQ14" s="4" t="e">
        <f t="shared" si="29"/>
        <v>#N/A</v>
      </c>
      <c r="DR14" s="4" t="e">
        <f t="shared" si="29"/>
        <v>#N/A</v>
      </c>
      <c r="DS14" s="4" t="e">
        <f t="shared" si="29"/>
        <v>#N/A</v>
      </c>
      <c r="DT14" s="4" t="e">
        <f t="shared" si="29"/>
        <v>#N/A</v>
      </c>
      <c r="DU14" s="4" t="e">
        <f t="shared" si="29"/>
        <v>#N/A</v>
      </c>
      <c r="DV14" s="4" t="e">
        <f t="shared" si="29"/>
        <v>#N/A</v>
      </c>
      <c r="DW14" s="4" t="e">
        <f t="shared" si="29"/>
        <v>#N/A</v>
      </c>
      <c r="DX14" s="4" t="e">
        <f t="shared" si="29"/>
        <v>#N/A</v>
      </c>
      <c r="DY14" s="4" t="e">
        <f t="shared" si="29"/>
        <v>#N/A</v>
      </c>
      <c r="DZ14" s="4" t="e">
        <f t="shared" si="29"/>
        <v>#N/A</v>
      </c>
      <c r="EA14" s="4" t="e">
        <f t="shared" si="29"/>
        <v>#N/A</v>
      </c>
      <c r="EB14" s="4" t="e">
        <f t="shared" si="29"/>
        <v>#N/A</v>
      </c>
      <c r="EC14" s="4" t="e">
        <f t="shared" si="29"/>
        <v>#N/A</v>
      </c>
      <c r="ED14" s="4" t="e">
        <f t="shared" si="29"/>
        <v>#N/A</v>
      </c>
      <c r="EE14" s="4" t="e">
        <f t="shared" ref="EE14:GP14" si="30">IF(ISBLANK(VLOOKUP(EE$8,MetaData,9,FALSE)),"…",VLOOKUP(EE$8,MetaData,9,FALSE))</f>
        <v>#N/A</v>
      </c>
      <c r="EF14" s="4" t="e">
        <f t="shared" si="30"/>
        <v>#N/A</v>
      </c>
      <c r="EG14" s="4" t="e">
        <f t="shared" si="30"/>
        <v>#N/A</v>
      </c>
      <c r="EH14" s="4" t="e">
        <f t="shared" si="30"/>
        <v>#N/A</v>
      </c>
      <c r="EI14" s="4" t="e">
        <f t="shared" si="30"/>
        <v>#N/A</v>
      </c>
      <c r="EJ14" s="4" t="e">
        <f t="shared" si="30"/>
        <v>#N/A</v>
      </c>
      <c r="EK14" s="4" t="e">
        <f t="shared" si="30"/>
        <v>#N/A</v>
      </c>
      <c r="EL14" s="4" t="e">
        <f t="shared" si="30"/>
        <v>#N/A</v>
      </c>
      <c r="EM14" s="4" t="e">
        <f t="shared" si="30"/>
        <v>#N/A</v>
      </c>
      <c r="EN14" s="4" t="e">
        <f t="shared" si="30"/>
        <v>#N/A</v>
      </c>
      <c r="EO14" s="4" t="e">
        <f t="shared" si="30"/>
        <v>#N/A</v>
      </c>
      <c r="EP14" s="4" t="e">
        <f t="shared" si="30"/>
        <v>#N/A</v>
      </c>
      <c r="EQ14" s="4" t="e">
        <f t="shared" si="30"/>
        <v>#N/A</v>
      </c>
      <c r="ER14" s="4" t="e">
        <f t="shared" si="30"/>
        <v>#N/A</v>
      </c>
      <c r="ES14" s="4" t="e">
        <f t="shared" si="30"/>
        <v>#N/A</v>
      </c>
      <c r="ET14" s="4" t="e">
        <f t="shared" si="30"/>
        <v>#N/A</v>
      </c>
      <c r="EU14" s="4" t="e">
        <f t="shared" si="30"/>
        <v>#N/A</v>
      </c>
      <c r="EV14" s="4" t="e">
        <f t="shared" si="30"/>
        <v>#N/A</v>
      </c>
      <c r="EW14" s="4" t="e">
        <f t="shared" si="30"/>
        <v>#N/A</v>
      </c>
      <c r="EX14" s="4" t="e">
        <f t="shared" si="30"/>
        <v>#N/A</v>
      </c>
      <c r="EY14" s="4" t="e">
        <f t="shared" si="30"/>
        <v>#N/A</v>
      </c>
      <c r="EZ14" s="4" t="e">
        <f t="shared" si="30"/>
        <v>#N/A</v>
      </c>
      <c r="FA14" s="4" t="e">
        <f t="shared" si="30"/>
        <v>#N/A</v>
      </c>
      <c r="FB14" s="4" t="e">
        <f t="shared" si="30"/>
        <v>#N/A</v>
      </c>
      <c r="FC14" s="4" t="e">
        <f t="shared" si="30"/>
        <v>#N/A</v>
      </c>
      <c r="FD14" s="4" t="e">
        <f t="shared" si="30"/>
        <v>#N/A</v>
      </c>
      <c r="FE14" s="4" t="e">
        <f t="shared" si="30"/>
        <v>#N/A</v>
      </c>
      <c r="FF14" s="4" t="e">
        <f t="shared" si="30"/>
        <v>#N/A</v>
      </c>
      <c r="FG14" s="4" t="e">
        <f t="shared" si="30"/>
        <v>#N/A</v>
      </c>
      <c r="FH14" s="4" t="e">
        <f t="shared" si="30"/>
        <v>#N/A</v>
      </c>
      <c r="FI14" s="4" t="e">
        <f t="shared" si="30"/>
        <v>#N/A</v>
      </c>
      <c r="FJ14" s="4" t="e">
        <f t="shared" si="30"/>
        <v>#N/A</v>
      </c>
      <c r="FK14" s="4" t="e">
        <f t="shared" si="30"/>
        <v>#N/A</v>
      </c>
      <c r="FL14" s="4" t="e">
        <f t="shared" si="30"/>
        <v>#N/A</v>
      </c>
      <c r="FM14" s="4" t="e">
        <f t="shared" si="30"/>
        <v>#N/A</v>
      </c>
      <c r="FN14" s="4" t="e">
        <f t="shared" si="30"/>
        <v>#N/A</v>
      </c>
      <c r="FO14" s="4" t="e">
        <f t="shared" si="30"/>
        <v>#N/A</v>
      </c>
      <c r="FP14" s="4" t="e">
        <f t="shared" si="30"/>
        <v>#N/A</v>
      </c>
      <c r="FQ14" s="4" t="e">
        <f t="shared" si="30"/>
        <v>#N/A</v>
      </c>
      <c r="FR14" s="4" t="e">
        <f t="shared" si="30"/>
        <v>#N/A</v>
      </c>
      <c r="FS14" s="4" t="e">
        <f t="shared" si="30"/>
        <v>#N/A</v>
      </c>
      <c r="FT14" s="4" t="e">
        <f t="shared" si="30"/>
        <v>#N/A</v>
      </c>
      <c r="FU14" s="4" t="e">
        <f t="shared" si="30"/>
        <v>#N/A</v>
      </c>
      <c r="FV14" s="4" t="e">
        <f t="shared" si="30"/>
        <v>#N/A</v>
      </c>
      <c r="FW14" s="4" t="e">
        <f t="shared" si="30"/>
        <v>#N/A</v>
      </c>
      <c r="FX14" s="4" t="e">
        <f t="shared" si="30"/>
        <v>#N/A</v>
      </c>
      <c r="FY14" s="4" t="e">
        <f t="shared" si="30"/>
        <v>#N/A</v>
      </c>
      <c r="FZ14" s="4" t="e">
        <f t="shared" si="30"/>
        <v>#N/A</v>
      </c>
      <c r="GA14" s="4" t="e">
        <f t="shared" si="30"/>
        <v>#N/A</v>
      </c>
      <c r="GB14" s="4" t="e">
        <f t="shared" si="30"/>
        <v>#N/A</v>
      </c>
      <c r="GC14" s="4" t="e">
        <f t="shared" si="30"/>
        <v>#N/A</v>
      </c>
      <c r="GD14" s="4" t="e">
        <f t="shared" si="30"/>
        <v>#N/A</v>
      </c>
      <c r="GE14" s="4" t="e">
        <f t="shared" si="30"/>
        <v>#N/A</v>
      </c>
      <c r="GF14" s="4" t="e">
        <f t="shared" si="30"/>
        <v>#N/A</v>
      </c>
      <c r="GG14" s="4" t="e">
        <f t="shared" si="30"/>
        <v>#N/A</v>
      </c>
      <c r="GH14" s="4" t="e">
        <f t="shared" si="30"/>
        <v>#N/A</v>
      </c>
      <c r="GI14" s="4" t="e">
        <f t="shared" si="30"/>
        <v>#N/A</v>
      </c>
      <c r="GJ14" s="4" t="e">
        <f t="shared" si="30"/>
        <v>#N/A</v>
      </c>
      <c r="GK14" s="4" t="e">
        <f t="shared" si="30"/>
        <v>#N/A</v>
      </c>
      <c r="GL14" s="4" t="e">
        <f t="shared" si="30"/>
        <v>#N/A</v>
      </c>
      <c r="GM14" s="4" t="e">
        <f t="shared" si="30"/>
        <v>#N/A</v>
      </c>
      <c r="GN14" s="4" t="e">
        <f t="shared" si="30"/>
        <v>#N/A</v>
      </c>
      <c r="GO14" s="4" t="e">
        <f t="shared" si="30"/>
        <v>#N/A</v>
      </c>
      <c r="GP14" s="4" t="e">
        <f t="shared" si="30"/>
        <v>#N/A</v>
      </c>
      <c r="GQ14" s="4" t="e">
        <f t="shared" ref="GQ14:IV14" si="31">IF(ISBLANK(VLOOKUP(GQ$8,MetaData,9,FALSE)),"…",VLOOKUP(GQ$8,MetaData,9,FALSE))</f>
        <v>#N/A</v>
      </c>
      <c r="GR14" s="4" t="e">
        <f t="shared" si="31"/>
        <v>#N/A</v>
      </c>
      <c r="GS14" s="4" t="e">
        <f t="shared" si="31"/>
        <v>#N/A</v>
      </c>
      <c r="GT14" s="4" t="e">
        <f t="shared" si="31"/>
        <v>#N/A</v>
      </c>
      <c r="GU14" s="4" t="e">
        <f t="shared" si="31"/>
        <v>#N/A</v>
      </c>
      <c r="GV14" s="4" t="e">
        <f t="shared" si="31"/>
        <v>#N/A</v>
      </c>
      <c r="GW14" s="4" t="e">
        <f t="shared" si="31"/>
        <v>#N/A</v>
      </c>
      <c r="GX14" s="4" t="e">
        <f t="shared" si="31"/>
        <v>#N/A</v>
      </c>
      <c r="GY14" s="4" t="e">
        <f t="shared" si="31"/>
        <v>#N/A</v>
      </c>
      <c r="GZ14" s="4" t="e">
        <f t="shared" si="31"/>
        <v>#N/A</v>
      </c>
      <c r="HA14" s="4" t="e">
        <f t="shared" si="31"/>
        <v>#N/A</v>
      </c>
      <c r="HB14" s="4" t="e">
        <f t="shared" si="31"/>
        <v>#N/A</v>
      </c>
      <c r="HC14" s="4" t="e">
        <f t="shared" si="31"/>
        <v>#N/A</v>
      </c>
      <c r="HD14" s="4" t="e">
        <f t="shared" si="31"/>
        <v>#N/A</v>
      </c>
      <c r="HE14" s="4" t="e">
        <f t="shared" si="31"/>
        <v>#N/A</v>
      </c>
      <c r="HF14" s="4" t="e">
        <f t="shared" si="31"/>
        <v>#N/A</v>
      </c>
      <c r="HG14" s="4" t="e">
        <f t="shared" si="31"/>
        <v>#N/A</v>
      </c>
      <c r="HH14" s="4" t="e">
        <f t="shared" si="31"/>
        <v>#N/A</v>
      </c>
      <c r="HI14" s="4" t="e">
        <f t="shared" si="31"/>
        <v>#N/A</v>
      </c>
      <c r="HJ14" s="4" t="e">
        <f t="shared" si="31"/>
        <v>#N/A</v>
      </c>
      <c r="HK14" s="4" t="e">
        <f t="shared" si="31"/>
        <v>#N/A</v>
      </c>
      <c r="HL14" s="4" t="e">
        <f t="shared" si="31"/>
        <v>#N/A</v>
      </c>
      <c r="HM14" s="4" t="e">
        <f t="shared" si="31"/>
        <v>#N/A</v>
      </c>
      <c r="HN14" s="4" t="e">
        <f t="shared" si="31"/>
        <v>#N/A</v>
      </c>
      <c r="HO14" s="4" t="e">
        <f t="shared" si="31"/>
        <v>#N/A</v>
      </c>
      <c r="HP14" s="4" t="e">
        <f t="shared" si="31"/>
        <v>#N/A</v>
      </c>
      <c r="HQ14" s="4" t="e">
        <f t="shared" si="31"/>
        <v>#N/A</v>
      </c>
      <c r="HR14" s="4" t="e">
        <f t="shared" si="31"/>
        <v>#N/A</v>
      </c>
      <c r="HS14" s="4" t="e">
        <f t="shared" si="31"/>
        <v>#N/A</v>
      </c>
      <c r="HT14" s="4" t="e">
        <f t="shared" si="31"/>
        <v>#N/A</v>
      </c>
      <c r="HU14" s="4" t="e">
        <f t="shared" si="31"/>
        <v>#N/A</v>
      </c>
      <c r="HV14" s="4" t="e">
        <f t="shared" si="31"/>
        <v>#N/A</v>
      </c>
      <c r="HW14" s="4" t="e">
        <f t="shared" si="31"/>
        <v>#N/A</v>
      </c>
      <c r="HX14" s="4" t="e">
        <f t="shared" si="31"/>
        <v>#N/A</v>
      </c>
      <c r="HY14" s="4" t="e">
        <f t="shared" si="31"/>
        <v>#N/A</v>
      </c>
      <c r="HZ14" s="4" t="e">
        <f t="shared" si="31"/>
        <v>#N/A</v>
      </c>
      <c r="IA14" s="4" t="e">
        <f t="shared" si="31"/>
        <v>#N/A</v>
      </c>
      <c r="IB14" s="4" t="e">
        <f t="shared" si="31"/>
        <v>#N/A</v>
      </c>
      <c r="IC14" s="4" t="e">
        <f t="shared" si="31"/>
        <v>#N/A</v>
      </c>
      <c r="ID14" s="4" t="e">
        <f t="shared" si="31"/>
        <v>#N/A</v>
      </c>
      <c r="IE14" s="4" t="e">
        <f t="shared" si="31"/>
        <v>#N/A</v>
      </c>
      <c r="IF14" s="4" t="e">
        <f t="shared" si="31"/>
        <v>#N/A</v>
      </c>
      <c r="IG14" s="4" t="e">
        <f t="shared" si="31"/>
        <v>#N/A</v>
      </c>
      <c r="IH14" s="4" t="e">
        <f t="shared" si="31"/>
        <v>#N/A</v>
      </c>
      <c r="II14" s="4" t="e">
        <f t="shared" si="31"/>
        <v>#N/A</v>
      </c>
      <c r="IJ14" s="4" t="e">
        <f t="shared" si="31"/>
        <v>#N/A</v>
      </c>
      <c r="IK14" s="4" t="e">
        <f t="shared" si="31"/>
        <v>#N/A</v>
      </c>
      <c r="IL14" s="4" t="e">
        <f t="shared" si="31"/>
        <v>#N/A</v>
      </c>
      <c r="IM14" s="4" t="e">
        <f t="shared" si="31"/>
        <v>#N/A</v>
      </c>
      <c r="IN14" s="4" t="e">
        <f t="shared" si="31"/>
        <v>#N/A</v>
      </c>
      <c r="IO14" s="4" t="e">
        <f t="shared" si="31"/>
        <v>#N/A</v>
      </c>
      <c r="IP14" s="4" t="e">
        <f t="shared" si="31"/>
        <v>#N/A</v>
      </c>
      <c r="IQ14" s="4" t="e">
        <f t="shared" si="31"/>
        <v>#N/A</v>
      </c>
      <c r="IR14" s="4" t="e">
        <f t="shared" si="31"/>
        <v>#N/A</v>
      </c>
      <c r="IS14" s="4" t="e">
        <f t="shared" si="31"/>
        <v>#N/A</v>
      </c>
      <c r="IT14" s="4" t="e">
        <f t="shared" si="31"/>
        <v>#N/A</v>
      </c>
      <c r="IU14" s="4" t="e">
        <f t="shared" si="31"/>
        <v>#N/A</v>
      </c>
      <c r="IV14" s="4" t="e">
        <f t="shared" si="31"/>
        <v>#N/A</v>
      </c>
    </row>
    <row r="15" spans="1:256" s="2" customFormat="1">
      <c r="D15" s="12"/>
      <c r="E15" s="5" t="s">
        <v>5</v>
      </c>
      <c r="F15" s="2" t="str">
        <f>IF(ISBLANK(VLOOKUP(F$8,MetaData,10,FALSE)),"…",VLOOKUP(F$8,MetaData,10,FALSE))</f>
        <v>Euro/m3</v>
      </c>
      <c r="G15" s="2" t="str">
        <f t="shared" ref="G15:BR15" si="32">IF(ISBLANK(VLOOKUP(G$8,MetaData,10,FALSE)),"…",VLOOKUP(G$8,MetaData,10,FALSE))</f>
        <v>Euro/m3</v>
      </c>
      <c r="H15" s="2" t="str">
        <f t="shared" si="32"/>
        <v>Euro/m3</v>
      </c>
      <c r="I15" s="2" t="str">
        <f t="shared" si="32"/>
        <v>Index 1995=100</v>
      </c>
      <c r="J15" s="2" t="str">
        <f t="shared" si="32"/>
        <v>Index 1995=100</v>
      </c>
      <c r="K15" s="2" t="str">
        <f t="shared" si="32"/>
        <v>Index 1995=100</v>
      </c>
      <c r="L15" s="2" t="str">
        <f t="shared" si="32"/>
        <v>Index 1995=100</v>
      </c>
      <c r="M15" s="2" t="str">
        <f t="shared" si="32"/>
        <v xml:space="preserve">$ / 1000 Board ft </v>
      </c>
      <c r="N15" s="2" t="str">
        <f t="shared" si="32"/>
        <v>$ / 1000 Board ft 1/4" (International)</v>
      </c>
      <c r="O15" s="2" t="str">
        <f t="shared" si="32"/>
        <v>Kronor/m3</v>
      </c>
      <c r="P15" s="2" t="str">
        <f t="shared" si="32"/>
        <v>Kronor/m3</v>
      </c>
      <c r="Q15" s="2" t="str">
        <f t="shared" si="32"/>
        <v xml:space="preserve">$ / 1000 Board ft </v>
      </c>
      <c r="R15" s="2" t="str">
        <f t="shared" si="32"/>
        <v>$ / 1000 Sq. ft</v>
      </c>
      <c r="S15" s="2" t="str">
        <f t="shared" si="32"/>
        <v>Euro/m3</v>
      </c>
      <c r="T15" s="2" t="str">
        <f t="shared" si="32"/>
        <v>Tolar/m3</v>
      </c>
      <c r="U15" s="2" t="str">
        <f t="shared" si="32"/>
        <v>Index 1995=100</v>
      </c>
      <c r="V15" s="2" t="str">
        <f t="shared" si="32"/>
        <v xml:space="preserve">$ / 1000 Board ft </v>
      </c>
      <c r="W15" s="2" t="str">
        <f t="shared" si="32"/>
        <v xml:space="preserve">$ / 1000 Board ft </v>
      </c>
      <c r="X15" s="2" t="str">
        <f t="shared" si="32"/>
        <v xml:space="preserve">$ / 1000 Board ft </v>
      </c>
      <c r="Y15" s="2" t="str">
        <f t="shared" si="32"/>
        <v>Index 1995=100</v>
      </c>
      <c r="Z15" s="2" t="str">
        <f t="shared" si="32"/>
        <v>Index 1995=100</v>
      </c>
      <c r="AA15" s="2" t="str">
        <f t="shared" si="32"/>
        <v>Euro/m3</v>
      </c>
      <c r="AB15" s="2" t="str">
        <f t="shared" si="32"/>
        <v>Euro/m3</v>
      </c>
      <c r="AC15" s="2" t="str">
        <f t="shared" si="32"/>
        <v>Euro/m3</v>
      </c>
      <c r="AD15" s="2" t="str">
        <f t="shared" si="32"/>
        <v xml:space="preserve">Kronor/MWh </v>
      </c>
      <c r="AE15" s="2" t="str">
        <f t="shared" si="32"/>
        <v xml:space="preserve">Kronor/MWh </v>
      </c>
      <c r="AF15" s="2" t="str">
        <f t="shared" si="32"/>
        <v xml:space="preserve">Kronor/MWh </v>
      </c>
      <c r="AG15" s="2" t="str">
        <f t="shared" si="32"/>
        <v xml:space="preserve">Kronor/MWh </v>
      </c>
      <c r="AH15" s="2" t="str">
        <f t="shared" si="32"/>
        <v xml:space="preserve">Kronor/MWh </v>
      </c>
      <c r="AI15" s="2" t="str">
        <f t="shared" si="32"/>
        <v xml:space="preserve">$ / 1000 Sq. ft </v>
      </c>
      <c r="AJ15" s="2" t="str">
        <f t="shared" si="32"/>
        <v xml:space="preserve">$ / 1000 Sq. ft </v>
      </c>
      <c r="AK15" s="2" t="e">
        <f t="shared" si="32"/>
        <v>#N/A</v>
      </c>
      <c r="AL15" s="2" t="e">
        <f t="shared" si="32"/>
        <v>#N/A</v>
      </c>
      <c r="AM15" s="2" t="e">
        <f t="shared" si="32"/>
        <v>#N/A</v>
      </c>
      <c r="AN15" s="2" t="e">
        <f t="shared" si="32"/>
        <v>#N/A</v>
      </c>
      <c r="AO15" s="2" t="e">
        <f t="shared" si="32"/>
        <v>#N/A</v>
      </c>
      <c r="AP15" s="2" t="e">
        <f t="shared" si="32"/>
        <v>#N/A</v>
      </c>
      <c r="AQ15" s="2" t="e">
        <f t="shared" si="32"/>
        <v>#N/A</v>
      </c>
      <c r="AR15" s="2" t="e">
        <f t="shared" si="32"/>
        <v>#N/A</v>
      </c>
      <c r="AS15" s="2" t="e">
        <f t="shared" si="32"/>
        <v>#N/A</v>
      </c>
      <c r="AT15" s="2" t="e">
        <f t="shared" si="32"/>
        <v>#N/A</v>
      </c>
      <c r="AU15" s="2" t="e">
        <f t="shared" si="32"/>
        <v>#N/A</v>
      </c>
      <c r="AV15" s="2" t="e">
        <f t="shared" si="32"/>
        <v>#N/A</v>
      </c>
      <c r="AW15" s="2" t="e">
        <f t="shared" si="32"/>
        <v>#N/A</v>
      </c>
      <c r="AX15" s="2" t="e">
        <f t="shared" si="32"/>
        <v>#N/A</v>
      </c>
      <c r="AY15" s="2" t="e">
        <f t="shared" si="32"/>
        <v>#N/A</v>
      </c>
      <c r="AZ15" s="2" t="e">
        <f t="shared" si="32"/>
        <v>#N/A</v>
      </c>
      <c r="BA15" s="2" t="e">
        <f t="shared" si="32"/>
        <v>#N/A</v>
      </c>
      <c r="BB15" s="2" t="e">
        <f t="shared" si="32"/>
        <v>#N/A</v>
      </c>
      <c r="BC15" s="2" t="e">
        <f t="shared" si="32"/>
        <v>#N/A</v>
      </c>
      <c r="BD15" s="2" t="e">
        <f t="shared" si="32"/>
        <v>#N/A</v>
      </c>
      <c r="BE15" s="2" t="e">
        <f t="shared" si="32"/>
        <v>#N/A</v>
      </c>
      <c r="BF15" s="2" t="e">
        <f t="shared" si="32"/>
        <v>#N/A</v>
      </c>
      <c r="BG15" s="2" t="e">
        <f t="shared" si="32"/>
        <v>#N/A</v>
      </c>
      <c r="BH15" s="2" t="e">
        <f t="shared" si="32"/>
        <v>#N/A</v>
      </c>
      <c r="BI15" s="2" t="e">
        <f t="shared" si="32"/>
        <v>#N/A</v>
      </c>
      <c r="BJ15" s="2" t="e">
        <f t="shared" si="32"/>
        <v>#N/A</v>
      </c>
      <c r="BK15" s="2" t="e">
        <f t="shared" si="32"/>
        <v>#N/A</v>
      </c>
      <c r="BL15" s="2" t="e">
        <f t="shared" si="32"/>
        <v>#N/A</v>
      </c>
      <c r="BM15" s="2" t="e">
        <f t="shared" si="32"/>
        <v>#N/A</v>
      </c>
      <c r="BN15" s="2" t="e">
        <f t="shared" si="32"/>
        <v>#N/A</v>
      </c>
      <c r="BO15" s="2" t="e">
        <f t="shared" si="32"/>
        <v>#N/A</v>
      </c>
      <c r="BP15" s="2" t="e">
        <f t="shared" si="32"/>
        <v>#N/A</v>
      </c>
      <c r="BQ15" s="2" t="e">
        <f t="shared" si="32"/>
        <v>#N/A</v>
      </c>
      <c r="BR15" s="2" t="e">
        <f t="shared" si="32"/>
        <v>#N/A</v>
      </c>
      <c r="BS15" s="2" t="e">
        <f t="shared" ref="BS15:ED15" si="33">IF(ISBLANK(VLOOKUP(BS$8,MetaData,10,FALSE)),"…",VLOOKUP(BS$8,MetaData,10,FALSE))</f>
        <v>#N/A</v>
      </c>
      <c r="BT15" s="2" t="e">
        <f t="shared" si="33"/>
        <v>#N/A</v>
      </c>
      <c r="BU15" s="2" t="e">
        <f t="shared" si="33"/>
        <v>#N/A</v>
      </c>
      <c r="BV15" s="2" t="e">
        <f t="shared" si="33"/>
        <v>#N/A</v>
      </c>
      <c r="BW15" s="2" t="e">
        <f t="shared" si="33"/>
        <v>#N/A</v>
      </c>
      <c r="BX15" s="2" t="e">
        <f t="shared" si="33"/>
        <v>#N/A</v>
      </c>
      <c r="BY15" s="2" t="e">
        <f t="shared" si="33"/>
        <v>#N/A</v>
      </c>
      <c r="BZ15" s="2" t="e">
        <f t="shared" si="33"/>
        <v>#N/A</v>
      </c>
      <c r="CA15" s="2" t="e">
        <f t="shared" si="33"/>
        <v>#N/A</v>
      </c>
      <c r="CB15" s="2" t="e">
        <f t="shared" si="33"/>
        <v>#N/A</v>
      </c>
      <c r="CC15" s="2" t="e">
        <f t="shared" si="33"/>
        <v>#N/A</v>
      </c>
      <c r="CD15" s="2" t="e">
        <f t="shared" si="33"/>
        <v>#N/A</v>
      </c>
      <c r="CE15" s="2" t="e">
        <f t="shared" si="33"/>
        <v>#N/A</v>
      </c>
      <c r="CF15" s="2" t="e">
        <f t="shared" si="33"/>
        <v>#N/A</v>
      </c>
      <c r="CG15" s="2" t="e">
        <f t="shared" si="33"/>
        <v>#N/A</v>
      </c>
      <c r="CH15" s="2" t="e">
        <f t="shared" si="33"/>
        <v>#N/A</v>
      </c>
      <c r="CI15" s="2" t="e">
        <f t="shared" si="33"/>
        <v>#N/A</v>
      </c>
      <c r="CJ15" s="2" t="e">
        <f t="shared" si="33"/>
        <v>#N/A</v>
      </c>
      <c r="CK15" s="2" t="e">
        <f t="shared" si="33"/>
        <v>#N/A</v>
      </c>
      <c r="CL15" s="2" t="e">
        <f t="shared" si="33"/>
        <v>#N/A</v>
      </c>
      <c r="CM15" s="2" t="e">
        <f t="shared" si="33"/>
        <v>#N/A</v>
      </c>
      <c r="CN15" s="2" t="e">
        <f t="shared" si="33"/>
        <v>#N/A</v>
      </c>
      <c r="CO15" s="2" t="e">
        <f t="shared" si="33"/>
        <v>#N/A</v>
      </c>
      <c r="CP15" s="2" t="e">
        <f t="shared" si="33"/>
        <v>#N/A</v>
      </c>
      <c r="CQ15" s="2" t="e">
        <f t="shared" si="33"/>
        <v>#N/A</v>
      </c>
      <c r="CR15" s="2" t="e">
        <f t="shared" si="33"/>
        <v>#N/A</v>
      </c>
      <c r="CS15" s="2" t="e">
        <f t="shared" si="33"/>
        <v>#N/A</v>
      </c>
      <c r="CT15" s="2" t="e">
        <f t="shared" si="33"/>
        <v>#N/A</v>
      </c>
      <c r="CU15" s="2" t="e">
        <f t="shared" si="33"/>
        <v>#N/A</v>
      </c>
      <c r="CV15" s="2" t="e">
        <f t="shared" si="33"/>
        <v>#N/A</v>
      </c>
      <c r="CW15" s="2" t="e">
        <f t="shared" si="33"/>
        <v>#N/A</v>
      </c>
      <c r="CX15" s="2" t="e">
        <f t="shared" si="33"/>
        <v>#N/A</v>
      </c>
      <c r="CY15" s="2" t="e">
        <f t="shared" si="33"/>
        <v>#N/A</v>
      </c>
      <c r="CZ15" s="2" t="e">
        <f t="shared" si="33"/>
        <v>#N/A</v>
      </c>
      <c r="DA15" s="2" t="e">
        <f t="shared" si="33"/>
        <v>#N/A</v>
      </c>
      <c r="DB15" s="2" t="e">
        <f t="shared" si="33"/>
        <v>#N/A</v>
      </c>
      <c r="DC15" s="2" t="e">
        <f t="shared" si="33"/>
        <v>#N/A</v>
      </c>
      <c r="DD15" s="2" t="e">
        <f t="shared" si="33"/>
        <v>#N/A</v>
      </c>
      <c r="DE15" s="2" t="e">
        <f t="shared" si="33"/>
        <v>#N/A</v>
      </c>
      <c r="DF15" s="2" t="e">
        <f t="shared" si="33"/>
        <v>#N/A</v>
      </c>
      <c r="DG15" s="2" t="e">
        <f t="shared" si="33"/>
        <v>#N/A</v>
      </c>
      <c r="DH15" s="2" t="e">
        <f t="shared" si="33"/>
        <v>#N/A</v>
      </c>
      <c r="DI15" s="2" t="e">
        <f t="shared" si="33"/>
        <v>#N/A</v>
      </c>
      <c r="DJ15" s="2" t="e">
        <f t="shared" si="33"/>
        <v>#N/A</v>
      </c>
      <c r="DK15" s="2" t="e">
        <f t="shared" si="33"/>
        <v>#N/A</v>
      </c>
      <c r="DL15" s="2" t="e">
        <f t="shared" si="33"/>
        <v>#N/A</v>
      </c>
      <c r="DM15" s="2" t="e">
        <f t="shared" si="33"/>
        <v>#N/A</v>
      </c>
      <c r="DN15" s="2" t="e">
        <f t="shared" si="33"/>
        <v>#N/A</v>
      </c>
      <c r="DO15" s="2" t="e">
        <f t="shared" si="33"/>
        <v>#N/A</v>
      </c>
      <c r="DP15" s="2" t="e">
        <f t="shared" si="33"/>
        <v>#N/A</v>
      </c>
      <c r="DQ15" s="2" t="e">
        <f t="shared" si="33"/>
        <v>#N/A</v>
      </c>
      <c r="DR15" s="2" t="e">
        <f t="shared" si="33"/>
        <v>#N/A</v>
      </c>
      <c r="DS15" s="2" t="e">
        <f t="shared" si="33"/>
        <v>#N/A</v>
      </c>
      <c r="DT15" s="2" t="e">
        <f t="shared" si="33"/>
        <v>#N/A</v>
      </c>
      <c r="DU15" s="2" t="e">
        <f t="shared" si="33"/>
        <v>#N/A</v>
      </c>
      <c r="DV15" s="2" t="e">
        <f t="shared" si="33"/>
        <v>#N/A</v>
      </c>
      <c r="DW15" s="2" t="e">
        <f t="shared" si="33"/>
        <v>#N/A</v>
      </c>
      <c r="DX15" s="2" t="e">
        <f t="shared" si="33"/>
        <v>#N/A</v>
      </c>
      <c r="DY15" s="2" t="e">
        <f t="shared" si="33"/>
        <v>#N/A</v>
      </c>
      <c r="DZ15" s="2" t="e">
        <f t="shared" si="33"/>
        <v>#N/A</v>
      </c>
      <c r="EA15" s="2" t="e">
        <f t="shared" si="33"/>
        <v>#N/A</v>
      </c>
      <c r="EB15" s="2" t="e">
        <f t="shared" si="33"/>
        <v>#N/A</v>
      </c>
      <c r="EC15" s="2" t="e">
        <f t="shared" si="33"/>
        <v>#N/A</v>
      </c>
      <c r="ED15" s="2" t="e">
        <f t="shared" si="33"/>
        <v>#N/A</v>
      </c>
      <c r="EE15" s="2" t="e">
        <f t="shared" ref="EE15:GP15" si="34">IF(ISBLANK(VLOOKUP(EE$8,MetaData,10,FALSE)),"…",VLOOKUP(EE$8,MetaData,10,FALSE))</f>
        <v>#N/A</v>
      </c>
      <c r="EF15" s="2" t="e">
        <f t="shared" si="34"/>
        <v>#N/A</v>
      </c>
      <c r="EG15" s="2" t="e">
        <f t="shared" si="34"/>
        <v>#N/A</v>
      </c>
      <c r="EH15" s="2" t="e">
        <f t="shared" si="34"/>
        <v>#N/A</v>
      </c>
      <c r="EI15" s="2" t="e">
        <f t="shared" si="34"/>
        <v>#N/A</v>
      </c>
      <c r="EJ15" s="2" t="e">
        <f t="shared" si="34"/>
        <v>#N/A</v>
      </c>
      <c r="EK15" s="2" t="e">
        <f t="shared" si="34"/>
        <v>#N/A</v>
      </c>
      <c r="EL15" s="2" t="e">
        <f t="shared" si="34"/>
        <v>#N/A</v>
      </c>
      <c r="EM15" s="2" t="e">
        <f t="shared" si="34"/>
        <v>#N/A</v>
      </c>
      <c r="EN15" s="2" t="e">
        <f t="shared" si="34"/>
        <v>#N/A</v>
      </c>
      <c r="EO15" s="2" t="e">
        <f t="shared" si="34"/>
        <v>#N/A</v>
      </c>
      <c r="EP15" s="2" t="e">
        <f t="shared" si="34"/>
        <v>#N/A</v>
      </c>
      <c r="EQ15" s="2" t="e">
        <f t="shared" si="34"/>
        <v>#N/A</v>
      </c>
      <c r="ER15" s="2" t="e">
        <f t="shared" si="34"/>
        <v>#N/A</v>
      </c>
      <c r="ES15" s="2" t="e">
        <f t="shared" si="34"/>
        <v>#N/A</v>
      </c>
      <c r="ET15" s="2" t="e">
        <f t="shared" si="34"/>
        <v>#N/A</v>
      </c>
      <c r="EU15" s="2" t="e">
        <f t="shared" si="34"/>
        <v>#N/A</v>
      </c>
      <c r="EV15" s="2" t="e">
        <f t="shared" si="34"/>
        <v>#N/A</v>
      </c>
      <c r="EW15" s="2" t="e">
        <f t="shared" si="34"/>
        <v>#N/A</v>
      </c>
      <c r="EX15" s="2" t="e">
        <f t="shared" si="34"/>
        <v>#N/A</v>
      </c>
      <c r="EY15" s="2" t="e">
        <f t="shared" si="34"/>
        <v>#N/A</v>
      </c>
      <c r="EZ15" s="2" t="e">
        <f t="shared" si="34"/>
        <v>#N/A</v>
      </c>
      <c r="FA15" s="2" t="e">
        <f t="shared" si="34"/>
        <v>#N/A</v>
      </c>
      <c r="FB15" s="2" t="e">
        <f t="shared" si="34"/>
        <v>#N/A</v>
      </c>
      <c r="FC15" s="2" t="e">
        <f t="shared" si="34"/>
        <v>#N/A</v>
      </c>
      <c r="FD15" s="2" t="e">
        <f t="shared" si="34"/>
        <v>#N/A</v>
      </c>
      <c r="FE15" s="2" t="e">
        <f t="shared" si="34"/>
        <v>#N/A</v>
      </c>
      <c r="FF15" s="2" t="e">
        <f t="shared" si="34"/>
        <v>#N/A</v>
      </c>
      <c r="FG15" s="2" t="e">
        <f t="shared" si="34"/>
        <v>#N/A</v>
      </c>
      <c r="FH15" s="2" t="e">
        <f t="shared" si="34"/>
        <v>#N/A</v>
      </c>
      <c r="FI15" s="2" t="e">
        <f t="shared" si="34"/>
        <v>#N/A</v>
      </c>
      <c r="FJ15" s="2" t="e">
        <f t="shared" si="34"/>
        <v>#N/A</v>
      </c>
      <c r="FK15" s="2" t="e">
        <f t="shared" si="34"/>
        <v>#N/A</v>
      </c>
      <c r="FL15" s="2" t="e">
        <f t="shared" si="34"/>
        <v>#N/A</v>
      </c>
      <c r="FM15" s="2" t="e">
        <f t="shared" si="34"/>
        <v>#N/A</v>
      </c>
      <c r="FN15" s="2" t="e">
        <f t="shared" si="34"/>
        <v>#N/A</v>
      </c>
      <c r="FO15" s="2" t="e">
        <f t="shared" si="34"/>
        <v>#N/A</v>
      </c>
      <c r="FP15" s="2" t="e">
        <f t="shared" si="34"/>
        <v>#N/A</v>
      </c>
      <c r="FQ15" s="2" t="e">
        <f t="shared" si="34"/>
        <v>#N/A</v>
      </c>
      <c r="FR15" s="2" t="e">
        <f t="shared" si="34"/>
        <v>#N/A</v>
      </c>
      <c r="FS15" s="2" t="e">
        <f t="shared" si="34"/>
        <v>#N/A</v>
      </c>
      <c r="FT15" s="2" t="e">
        <f t="shared" si="34"/>
        <v>#N/A</v>
      </c>
      <c r="FU15" s="2" t="e">
        <f t="shared" si="34"/>
        <v>#N/A</v>
      </c>
      <c r="FV15" s="2" t="e">
        <f t="shared" si="34"/>
        <v>#N/A</v>
      </c>
      <c r="FW15" s="2" t="e">
        <f t="shared" si="34"/>
        <v>#N/A</v>
      </c>
      <c r="FX15" s="2" t="e">
        <f t="shared" si="34"/>
        <v>#N/A</v>
      </c>
      <c r="FY15" s="2" t="e">
        <f t="shared" si="34"/>
        <v>#N/A</v>
      </c>
      <c r="FZ15" s="2" t="e">
        <f t="shared" si="34"/>
        <v>#N/A</v>
      </c>
      <c r="GA15" s="2" t="e">
        <f t="shared" si="34"/>
        <v>#N/A</v>
      </c>
      <c r="GB15" s="2" t="e">
        <f t="shared" si="34"/>
        <v>#N/A</v>
      </c>
      <c r="GC15" s="2" t="e">
        <f t="shared" si="34"/>
        <v>#N/A</v>
      </c>
      <c r="GD15" s="2" t="e">
        <f t="shared" si="34"/>
        <v>#N/A</v>
      </c>
      <c r="GE15" s="2" t="e">
        <f t="shared" si="34"/>
        <v>#N/A</v>
      </c>
      <c r="GF15" s="2" t="e">
        <f t="shared" si="34"/>
        <v>#N/A</v>
      </c>
      <c r="GG15" s="2" t="e">
        <f t="shared" si="34"/>
        <v>#N/A</v>
      </c>
      <c r="GH15" s="2" t="e">
        <f t="shared" si="34"/>
        <v>#N/A</v>
      </c>
      <c r="GI15" s="2" t="e">
        <f t="shared" si="34"/>
        <v>#N/A</v>
      </c>
      <c r="GJ15" s="2" t="e">
        <f t="shared" si="34"/>
        <v>#N/A</v>
      </c>
      <c r="GK15" s="2" t="e">
        <f t="shared" si="34"/>
        <v>#N/A</v>
      </c>
      <c r="GL15" s="2" t="e">
        <f t="shared" si="34"/>
        <v>#N/A</v>
      </c>
      <c r="GM15" s="2" t="e">
        <f t="shared" si="34"/>
        <v>#N/A</v>
      </c>
      <c r="GN15" s="2" t="e">
        <f t="shared" si="34"/>
        <v>#N/A</v>
      </c>
      <c r="GO15" s="2" t="e">
        <f t="shared" si="34"/>
        <v>#N/A</v>
      </c>
      <c r="GP15" s="2" t="e">
        <f t="shared" si="34"/>
        <v>#N/A</v>
      </c>
      <c r="GQ15" s="2" t="e">
        <f t="shared" ref="GQ15:IV15" si="35">IF(ISBLANK(VLOOKUP(GQ$8,MetaData,10,FALSE)),"…",VLOOKUP(GQ$8,MetaData,10,FALSE))</f>
        <v>#N/A</v>
      </c>
      <c r="GR15" s="2" t="e">
        <f t="shared" si="35"/>
        <v>#N/A</v>
      </c>
      <c r="GS15" s="2" t="e">
        <f t="shared" si="35"/>
        <v>#N/A</v>
      </c>
      <c r="GT15" s="2" t="e">
        <f t="shared" si="35"/>
        <v>#N/A</v>
      </c>
      <c r="GU15" s="2" t="e">
        <f t="shared" si="35"/>
        <v>#N/A</v>
      </c>
      <c r="GV15" s="2" t="e">
        <f t="shared" si="35"/>
        <v>#N/A</v>
      </c>
      <c r="GW15" s="2" t="e">
        <f t="shared" si="35"/>
        <v>#N/A</v>
      </c>
      <c r="GX15" s="2" t="e">
        <f t="shared" si="35"/>
        <v>#N/A</v>
      </c>
      <c r="GY15" s="2" t="e">
        <f t="shared" si="35"/>
        <v>#N/A</v>
      </c>
      <c r="GZ15" s="2" t="e">
        <f t="shared" si="35"/>
        <v>#N/A</v>
      </c>
      <c r="HA15" s="2" t="e">
        <f t="shared" si="35"/>
        <v>#N/A</v>
      </c>
      <c r="HB15" s="2" t="e">
        <f t="shared" si="35"/>
        <v>#N/A</v>
      </c>
      <c r="HC15" s="2" t="e">
        <f t="shared" si="35"/>
        <v>#N/A</v>
      </c>
      <c r="HD15" s="2" t="e">
        <f t="shared" si="35"/>
        <v>#N/A</v>
      </c>
      <c r="HE15" s="2" t="e">
        <f t="shared" si="35"/>
        <v>#N/A</v>
      </c>
      <c r="HF15" s="2" t="e">
        <f t="shared" si="35"/>
        <v>#N/A</v>
      </c>
      <c r="HG15" s="2" t="e">
        <f t="shared" si="35"/>
        <v>#N/A</v>
      </c>
      <c r="HH15" s="2" t="e">
        <f t="shared" si="35"/>
        <v>#N/A</v>
      </c>
      <c r="HI15" s="2" t="e">
        <f t="shared" si="35"/>
        <v>#N/A</v>
      </c>
      <c r="HJ15" s="2" t="e">
        <f t="shared" si="35"/>
        <v>#N/A</v>
      </c>
      <c r="HK15" s="2" t="e">
        <f t="shared" si="35"/>
        <v>#N/A</v>
      </c>
      <c r="HL15" s="2" t="e">
        <f t="shared" si="35"/>
        <v>#N/A</v>
      </c>
      <c r="HM15" s="2" t="e">
        <f t="shared" si="35"/>
        <v>#N/A</v>
      </c>
      <c r="HN15" s="2" t="e">
        <f t="shared" si="35"/>
        <v>#N/A</v>
      </c>
      <c r="HO15" s="2" t="e">
        <f t="shared" si="35"/>
        <v>#N/A</v>
      </c>
      <c r="HP15" s="2" t="e">
        <f t="shared" si="35"/>
        <v>#N/A</v>
      </c>
      <c r="HQ15" s="2" t="e">
        <f t="shared" si="35"/>
        <v>#N/A</v>
      </c>
      <c r="HR15" s="2" t="e">
        <f t="shared" si="35"/>
        <v>#N/A</v>
      </c>
      <c r="HS15" s="2" t="e">
        <f t="shared" si="35"/>
        <v>#N/A</v>
      </c>
      <c r="HT15" s="2" t="e">
        <f t="shared" si="35"/>
        <v>#N/A</v>
      </c>
      <c r="HU15" s="2" t="e">
        <f t="shared" si="35"/>
        <v>#N/A</v>
      </c>
      <c r="HV15" s="2" t="e">
        <f t="shared" si="35"/>
        <v>#N/A</v>
      </c>
      <c r="HW15" s="2" t="e">
        <f t="shared" si="35"/>
        <v>#N/A</v>
      </c>
      <c r="HX15" s="2" t="e">
        <f t="shared" si="35"/>
        <v>#N/A</v>
      </c>
      <c r="HY15" s="2" t="e">
        <f t="shared" si="35"/>
        <v>#N/A</v>
      </c>
      <c r="HZ15" s="2" t="e">
        <f t="shared" si="35"/>
        <v>#N/A</v>
      </c>
      <c r="IA15" s="2" t="e">
        <f t="shared" si="35"/>
        <v>#N/A</v>
      </c>
      <c r="IB15" s="2" t="e">
        <f t="shared" si="35"/>
        <v>#N/A</v>
      </c>
      <c r="IC15" s="2" t="e">
        <f t="shared" si="35"/>
        <v>#N/A</v>
      </c>
      <c r="ID15" s="2" t="e">
        <f t="shared" si="35"/>
        <v>#N/A</v>
      </c>
      <c r="IE15" s="2" t="e">
        <f t="shared" si="35"/>
        <v>#N/A</v>
      </c>
      <c r="IF15" s="2" t="e">
        <f t="shared" si="35"/>
        <v>#N/A</v>
      </c>
      <c r="IG15" s="2" t="e">
        <f t="shared" si="35"/>
        <v>#N/A</v>
      </c>
      <c r="IH15" s="2" t="e">
        <f t="shared" si="35"/>
        <v>#N/A</v>
      </c>
      <c r="II15" s="2" t="e">
        <f t="shared" si="35"/>
        <v>#N/A</v>
      </c>
      <c r="IJ15" s="2" t="e">
        <f t="shared" si="35"/>
        <v>#N/A</v>
      </c>
      <c r="IK15" s="2" t="e">
        <f t="shared" si="35"/>
        <v>#N/A</v>
      </c>
      <c r="IL15" s="2" t="e">
        <f t="shared" si="35"/>
        <v>#N/A</v>
      </c>
      <c r="IM15" s="2" t="e">
        <f t="shared" si="35"/>
        <v>#N/A</v>
      </c>
      <c r="IN15" s="2" t="e">
        <f t="shared" si="35"/>
        <v>#N/A</v>
      </c>
      <c r="IO15" s="2" t="e">
        <f t="shared" si="35"/>
        <v>#N/A</v>
      </c>
      <c r="IP15" s="2" t="e">
        <f t="shared" si="35"/>
        <v>#N/A</v>
      </c>
      <c r="IQ15" s="2" t="e">
        <f t="shared" si="35"/>
        <v>#N/A</v>
      </c>
      <c r="IR15" s="2" t="e">
        <f t="shared" si="35"/>
        <v>#N/A</v>
      </c>
      <c r="IS15" s="2" t="e">
        <f t="shared" si="35"/>
        <v>#N/A</v>
      </c>
      <c r="IT15" s="2" t="e">
        <f t="shared" si="35"/>
        <v>#N/A</v>
      </c>
      <c r="IU15" s="2" t="e">
        <f t="shared" si="35"/>
        <v>#N/A</v>
      </c>
      <c r="IV15" s="2" t="e">
        <f t="shared" si="35"/>
        <v>#N/A</v>
      </c>
    </row>
    <row r="16" spans="1:256" s="2" customFormat="1">
      <c r="D16" s="12"/>
      <c r="E16" s="5" t="s">
        <v>31</v>
      </c>
      <c r="F16" s="2" t="str">
        <f>IF(ISBLANK(VLOOKUP(F$8,MetaData,8,FALSE)),"…",VLOOKUP(F$8,MetaData,8,FALSE))</f>
        <v>Roadside price</v>
      </c>
      <c r="G16" s="2" t="str">
        <f t="shared" ref="G16:BR16" si="36">IF(ISBLANK(VLOOKUP(G$8,MetaData,8,FALSE)),"…",VLOOKUP(G$8,MetaData,8,FALSE))</f>
        <v>Roadside price</v>
      </c>
      <c r="H16" s="2" t="str">
        <f t="shared" si="36"/>
        <v>Roadside price</v>
      </c>
      <c r="I16" s="2" t="str">
        <f t="shared" si="36"/>
        <v>Producer price index of forest products from public forest without VAT</v>
      </c>
      <c r="J16" s="2" t="str">
        <f t="shared" si="36"/>
        <v>Producer price index of forest products from public forest without VAT</v>
      </c>
      <c r="K16" s="2" t="str">
        <f t="shared" si="36"/>
        <v>Producer price index of forest products from public forest without VAT</v>
      </c>
      <c r="L16" s="2" t="str">
        <f t="shared" si="36"/>
        <v>Producer price index of forest products from public forest without VAT</v>
      </c>
      <c r="M16" s="2" t="str">
        <f t="shared" si="36"/>
        <v>1/4" (International), Northwest Pennsylvania (average prices paid at Mill, grade High F1+ logs)</v>
      </c>
      <c r="N16" s="2" t="str">
        <f t="shared" si="36"/>
        <v>1/4" (International), Northwest Pennsylvania (average prices paid at Mill, grade High F1+ logs)</v>
      </c>
      <c r="O16" s="2" t="str">
        <f t="shared" si="36"/>
        <v>Redwood, average prices, FOB</v>
      </c>
      <c r="P16" s="2" t="str">
        <f t="shared" si="36"/>
        <v>Whitewood, average prices, FOB</v>
      </c>
      <c r="Q16" s="2" t="str">
        <f t="shared" si="36"/>
        <v>Composite Lumber</v>
      </c>
      <c r="R16" s="2" t="str">
        <f t="shared" si="36"/>
        <v>…</v>
      </c>
      <c r="S16" s="2" t="str">
        <f t="shared" si="36"/>
        <v>F-B1</v>
      </c>
      <c r="T16" s="2" t="str">
        <f t="shared" si="36"/>
        <v>…</v>
      </c>
      <c r="U16" s="2" t="str">
        <f t="shared" si="36"/>
        <v>Domestically produced</v>
      </c>
      <c r="V16" s="2" t="str">
        <f t="shared" si="36"/>
        <v>Northern Region, #1&amp;#2 White, 4/4, grade #1 common (Kiln Dried Gross Tally)</v>
      </c>
      <c r="W16" s="2" t="str">
        <f t="shared" si="36"/>
        <v>Appalachian Region, Area 1, 4/4, grade #1 common (Kiln Dried Gross Tally)</v>
      </c>
      <c r="X16" s="2" t="str">
        <f t="shared" si="36"/>
        <v>Appalachian Region, 4/4, grade FAS/1F(Kiln Dried Gross Tally)</v>
      </c>
      <c r="Y16" s="2" t="str">
        <f t="shared" si="36"/>
        <v>Sulfate (Natron -Oder Sulfatzellstoff)</v>
      </c>
      <c r="Z16" s="2" t="str">
        <f t="shared" si="36"/>
        <v>…</v>
      </c>
      <c r="AA16" s="2" t="str">
        <f t="shared" si="36"/>
        <v>Roadside price</v>
      </c>
      <c r="AB16" s="2" t="str">
        <f t="shared" si="36"/>
        <v>Roadside price</v>
      </c>
      <c r="AC16" s="2" t="str">
        <f t="shared" si="36"/>
        <v>Roadside price</v>
      </c>
      <c r="AD16" s="2" t="str">
        <f t="shared" si="36"/>
        <v>Industry</v>
      </c>
      <c r="AE16" s="2" t="str">
        <f t="shared" si="36"/>
        <v>Power Station</v>
      </c>
      <c r="AF16" s="2" t="str">
        <f t="shared" si="36"/>
        <v>Industry</v>
      </c>
      <c r="AG16" s="2" t="str">
        <f t="shared" si="36"/>
        <v>Power Station</v>
      </c>
      <c r="AH16" s="2" t="str">
        <f t="shared" si="36"/>
        <v>…</v>
      </c>
      <c r="AI16" s="2" t="str">
        <f t="shared" si="36"/>
        <v>Western, 3/8", interior underlayment (FOB mill)</v>
      </c>
      <c r="AJ16" s="2" t="str">
        <f t="shared" si="36"/>
        <v>North Central 7/16", (FOB mill)</v>
      </c>
      <c r="AK16" s="2" t="e">
        <f t="shared" si="36"/>
        <v>#N/A</v>
      </c>
      <c r="AL16" s="2" t="e">
        <f t="shared" si="36"/>
        <v>#N/A</v>
      </c>
      <c r="AM16" s="2" t="e">
        <f t="shared" si="36"/>
        <v>#N/A</v>
      </c>
      <c r="AN16" s="2" t="e">
        <f t="shared" si="36"/>
        <v>#N/A</v>
      </c>
      <c r="AO16" s="2" t="e">
        <f t="shared" si="36"/>
        <v>#N/A</v>
      </c>
      <c r="AP16" s="2" t="e">
        <f t="shared" si="36"/>
        <v>#N/A</v>
      </c>
      <c r="AQ16" s="2" t="e">
        <f t="shared" si="36"/>
        <v>#N/A</v>
      </c>
      <c r="AR16" s="2" t="e">
        <f t="shared" si="36"/>
        <v>#N/A</v>
      </c>
      <c r="AS16" s="2" t="e">
        <f t="shared" si="36"/>
        <v>#N/A</v>
      </c>
      <c r="AT16" s="2" t="e">
        <f t="shared" si="36"/>
        <v>#N/A</v>
      </c>
      <c r="AU16" s="2" t="e">
        <f t="shared" si="36"/>
        <v>#N/A</v>
      </c>
      <c r="AV16" s="2" t="e">
        <f t="shared" si="36"/>
        <v>#N/A</v>
      </c>
      <c r="AW16" s="2" t="e">
        <f t="shared" si="36"/>
        <v>#N/A</v>
      </c>
      <c r="AX16" s="2" t="e">
        <f t="shared" si="36"/>
        <v>#N/A</v>
      </c>
      <c r="AY16" s="2" t="e">
        <f t="shared" si="36"/>
        <v>#N/A</v>
      </c>
      <c r="AZ16" s="2" t="e">
        <f t="shared" si="36"/>
        <v>#N/A</v>
      </c>
      <c r="BA16" s="2" t="e">
        <f t="shared" si="36"/>
        <v>#N/A</v>
      </c>
      <c r="BB16" s="2" t="e">
        <f t="shared" si="36"/>
        <v>#N/A</v>
      </c>
      <c r="BC16" s="2" t="e">
        <f t="shared" si="36"/>
        <v>#N/A</v>
      </c>
      <c r="BD16" s="2" t="e">
        <f t="shared" si="36"/>
        <v>#N/A</v>
      </c>
      <c r="BE16" s="2" t="e">
        <f t="shared" si="36"/>
        <v>#N/A</v>
      </c>
      <c r="BF16" s="2" t="e">
        <f t="shared" si="36"/>
        <v>#N/A</v>
      </c>
      <c r="BG16" s="2" t="e">
        <f t="shared" si="36"/>
        <v>#N/A</v>
      </c>
      <c r="BH16" s="2" t="e">
        <f t="shared" si="36"/>
        <v>#N/A</v>
      </c>
      <c r="BI16" s="2" t="e">
        <f t="shared" si="36"/>
        <v>#N/A</v>
      </c>
      <c r="BJ16" s="2" t="e">
        <f t="shared" si="36"/>
        <v>#N/A</v>
      </c>
      <c r="BK16" s="2" t="e">
        <f t="shared" si="36"/>
        <v>#N/A</v>
      </c>
      <c r="BL16" s="2" t="e">
        <f t="shared" si="36"/>
        <v>#N/A</v>
      </c>
      <c r="BM16" s="2" t="e">
        <f t="shared" si="36"/>
        <v>#N/A</v>
      </c>
      <c r="BN16" s="2" t="e">
        <f t="shared" si="36"/>
        <v>#N/A</v>
      </c>
      <c r="BO16" s="2" t="e">
        <f t="shared" si="36"/>
        <v>#N/A</v>
      </c>
      <c r="BP16" s="2" t="e">
        <f t="shared" si="36"/>
        <v>#N/A</v>
      </c>
      <c r="BQ16" s="2" t="e">
        <f t="shared" si="36"/>
        <v>#N/A</v>
      </c>
      <c r="BR16" s="2" t="e">
        <f t="shared" si="36"/>
        <v>#N/A</v>
      </c>
      <c r="BS16" s="2" t="e">
        <f t="shared" ref="BS16:ED16" si="37">IF(ISBLANK(VLOOKUP(BS$8,MetaData,8,FALSE)),"…",VLOOKUP(BS$8,MetaData,8,FALSE))</f>
        <v>#N/A</v>
      </c>
      <c r="BT16" s="2" t="e">
        <f t="shared" si="37"/>
        <v>#N/A</v>
      </c>
      <c r="BU16" s="2" t="e">
        <f t="shared" si="37"/>
        <v>#N/A</v>
      </c>
      <c r="BV16" s="2" t="e">
        <f t="shared" si="37"/>
        <v>#N/A</v>
      </c>
      <c r="BW16" s="2" t="e">
        <f t="shared" si="37"/>
        <v>#N/A</v>
      </c>
      <c r="BX16" s="2" t="e">
        <f t="shared" si="37"/>
        <v>#N/A</v>
      </c>
      <c r="BY16" s="2" t="e">
        <f t="shared" si="37"/>
        <v>#N/A</v>
      </c>
      <c r="BZ16" s="2" t="e">
        <f t="shared" si="37"/>
        <v>#N/A</v>
      </c>
      <c r="CA16" s="2" t="e">
        <f t="shared" si="37"/>
        <v>#N/A</v>
      </c>
      <c r="CB16" s="2" t="e">
        <f t="shared" si="37"/>
        <v>#N/A</v>
      </c>
      <c r="CC16" s="2" t="e">
        <f t="shared" si="37"/>
        <v>#N/A</v>
      </c>
      <c r="CD16" s="2" t="e">
        <f t="shared" si="37"/>
        <v>#N/A</v>
      </c>
      <c r="CE16" s="2" t="e">
        <f t="shared" si="37"/>
        <v>#N/A</v>
      </c>
      <c r="CF16" s="2" t="e">
        <f t="shared" si="37"/>
        <v>#N/A</v>
      </c>
      <c r="CG16" s="2" t="e">
        <f t="shared" si="37"/>
        <v>#N/A</v>
      </c>
      <c r="CH16" s="2" t="e">
        <f t="shared" si="37"/>
        <v>#N/A</v>
      </c>
      <c r="CI16" s="2" t="e">
        <f t="shared" si="37"/>
        <v>#N/A</v>
      </c>
      <c r="CJ16" s="2" t="e">
        <f t="shared" si="37"/>
        <v>#N/A</v>
      </c>
      <c r="CK16" s="2" t="e">
        <f t="shared" si="37"/>
        <v>#N/A</v>
      </c>
      <c r="CL16" s="2" t="e">
        <f t="shared" si="37"/>
        <v>#N/A</v>
      </c>
      <c r="CM16" s="2" t="e">
        <f t="shared" si="37"/>
        <v>#N/A</v>
      </c>
      <c r="CN16" s="2" t="e">
        <f t="shared" si="37"/>
        <v>#N/A</v>
      </c>
      <c r="CO16" s="2" t="e">
        <f t="shared" si="37"/>
        <v>#N/A</v>
      </c>
      <c r="CP16" s="2" t="e">
        <f t="shared" si="37"/>
        <v>#N/A</v>
      </c>
      <c r="CQ16" s="2" t="e">
        <f t="shared" si="37"/>
        <v>#N/A</v>
      </c>
      <c r="CR16" s="2" t="e">
        <f t="shared" si="37"/>
        <v>#N/A</v>
      </c>
      <c r="CS16" s="2" t="e">
        <f t="shared" si="37"/>
        <v>#N/A</v>
      </c>
      <c r="CT16" s="2" t="e">
        <f t="shared" si="37"/>
        <v>#N/A</v>
      </c>
      <c r="CU16" s="2" t="e">
        <f t="shared" si="37"/>
        <v>#N/A</v>
      </c>
      <c r="CV16" s="2" t="e">
        <f t="shared" si="37"/>
        <v>#N/A</v>
      </c>
      <c r="CW16" s="2" t="e">
        <f t="shared" si="37"/>
        <v>#N/A</v>
      </c>
      <c r="CX16" s="2" t="e">
        <f t="shared" si="37"/>
        <v>#N/A</v>
      </c>
      <c r="CY16" s="2" t="e">
        <f t="shared" si="37"/>
        <v>#N/A</v>
      </c>
      <c r="CZ16" s="2" t="e">
        <f t="shared" si="37"/>
        <v>#N/A</v>
      </c>
      <c r="DA16" s="2" t="e">
        <f t="shared" si="37"/>
        <v>#N/A</v>
      </c>
      <c r="DB16" s="2" t="e">
        <f t="shared" si="37"/>
        <v>#N/A</v>
      </c>
      <c r="DC16" s="2" t="e">
        <f t="shared" si="37"/>
        <v>#N/A</v>
      </c>
      <c r="DD16" s="2" t="e">
        <f t="shared" si="37"/>
        <v>#N/A</v>
      </c>
      <c r="DE16" s="2" t="e">
        <f t="shared" si="37"/>
        <v>#N/A</v>
      </c>
      <c r="DF16" s="2" t="e">
        <f t="shared" si="37"/>
        <v>#N/A</v>
      </c>
      <c r="DG16" s="2" t="e">
        <f t="shared" si="37"/>
        <v>#N/A</v>
      </c>
      <c r="DH16" s="2" t="e">
        <f t="shared" si="37"/>
        <v>#N/A</v>
      </c>
      <c r="DI16" s="2" t="e">
        <f t="shared" si="37"/>
        <v>#N/A</v>
      </c>
      <c r="DJ16" s="2" t="e">
        <f t="shared" si="37"/>
        <v>#N/A</v>
      </c>
      <c r="DK16" s="2" t="e">
        <f t="shared" si="37"/>
        <v>#N/A</v>
      </c>
      <c r="DL16" s="2" t="e">
        <f t="shared" si="37"/>
        <v>#N/A</v>
      </c>
      <c r="DM16" s="2" t="e">
        <f t="shared" si="37"/>
        <v>#N/A</v>
      </c>
      <c r="DN16" s="2" t="e">
        <f t="shared" si="37"/>
        <v>#N/A</v>
      </c>
      <c r="DO16" s="2" t="e">
        <f t="shared" si="37"/>
        <v>#N/A</v>
      </c>
      <c r="DP16" s="2" t="e">
        <f t="shared" si="37"/>
        <v>#N/A</v>
      </c>
      <c r="DQ16" s="2" t="e">
        <f t="shared" si="37"/>
        <v>#N/A</v>
      </c>
      <c r="DR16" s="2" t="e">
        <f t="shared" si="37"/>
        <v>#N/A</v>
      </c>
      <c r="DS16" s="2" t="e">
        <f t="shared" si="37"/>
        <v>#N/A</v>
      </c>
      <c r="DT16" s="2" t="e">
        <f t="shared" si="37"/>
        <v>#N/A</v>
      </c>
      <c r="DU16" s="2" t="e">
        <f t="shared" si="37"/>
        <v>#N/A</v>
      </c>
      <c r="DV16" s="2" t="e">
        <f t="shared" si="37"/>
        <v>#N/A</v>
      </c>
      <c r="DW16" s="2" t="e">
        <f t="shared" si="37"/>
        <v>#N/A</v>
      </c>
      <c r="DX16" s="2" t="e">
        <f t="shared" si="37"/>
        <v>#N/A</v>
      </c>
      <c r="DY16" s="2" t="e">
        <f t="shared" si="37"/>
        <v>#N/A</v>
      </c>
      <c r="DZ16" s="2" t="e">
        <f t="shared" si="37"/>
        <v>#N/A</v>
      </c>
      <c r="EA16" s="2" t="e">
        <f t="shared" si="37"/>
        <v>#N/A</v>
      </c>
      <c r="EB16" s="2" t="e">
        <f t="shared" si="37"/>
        <v>#N/A</v>
      </c>
      <c r="EC16" s="2" t="e">
        <f t="shared" si="37"/>
        <v>#N/A</v>
      </c>
      <c r="ED16" s="2" t="e">
        <f t="shared" si="37"/>
        <v>#N/A</v>
      </c>
      <c r="EE16" s="2" t="e">
        <f t="shared" ref="EE16:GP16" si="38">IF(ISBLANK(VLOOKUP(EE$8,MetaData,8,FALSE)),"…",VLOOKUP(EE$8,MetaData,8,FALSE))</f>
        <v>#N/A</v>
      </c>
      <c r="EF16" s="2" t="e">
        <f t="shared" si="38"/>
        <v>#N/A</v>
      </c>
      <c r="EG16" s="2" t="e">
        <f t="shared" si="38"/>
        <v>#N/A</v>
      </c>
      <c r="EH16" s="2" t="e">
        <f t="shared" si="38"/>
        <v>#N/A</v>
      </c>
      <c r="EI16" s="2" t="e">
        <f t="shared" si="38"/>
        <v>#N/A</v>
      </c>
      <c r="EJ16" s="2" t="e">
        <f t="shared" si="38"/>
        <v>#N/A</v>
      </c>
      <c r="EK16" s="2" t="e">
        <f t="shared" si="38"/>
        <v>#N/A</v>
      </c>
      <c r="EL16" s="2" t="e">
        <f t="shared" si="38"/>
        <v>#N/A</v>
      </c>
      <c r="EM16" s="2" t="e">
        <f t="shared" si="38"/>
        <v>#N/A</v>
      </c>
      <c r="EN16" s="2" t="e">
        <f t="shared" si="38"/>
        <v>#N/A</v>
      </c>
      <c r="EO16" s="2" t="e">
        <f t="shared" si="38"/>
        <v>#N/A</v>
      </c>
      <c r="EP16" s="2" t="e">
        <f t="shared" si="38"/>
        <v>#N/A</v>
      </c>
      <c r="EQ16" s="2" t="e">
        <f t="shared" si="38"/>
        <v>#N/A</v>
      </c>
      <c r="ER16" s="2" t="e">
        <f t="shared" si="38"/>
        <v>#N/A</v>
      </c>
      <c r="ES16" s="2" t="e">
        <f t="shared" si="38"/>
        <v>#N/A</v>
      </c>
      <c r="ET16" s="2" t="e">
        <f t="shared" si="38"/>
        <v>#N/A</v>
      </c>
      <c r="EU16" s="2" t="e">
        <f t="shared" si="38"/>
        <v>#N/A</v>
      </c>
      <c r="EV16" s="2" t="e">
        <f t="shared" si="38"/>
        <v>#N/A</v>
      </c>
      <c r="EW16" s="2" t="e">
        <f t="shared" si="38"/>
        <v>#N/A</v>
      </c>
      <c r="EX16" s="2" t="e">
        <f t="shared" si="38"/>
        <v>#N/A</v>
      </c>
      <c r="EY16" s="2" t="e">
        <f t="shared" si="38"/>
        <v>#N/A</v>
      </c>
      <c r="EZ16" s="2" t="e">
        <f t="shared" si="38"/>
        <v>#N/A</v>
      </c>
      <c r="FA16" s="2" t="e">
        <f t="shared" si="38"/>
        <v>#N/A</v>
      </c>
      <c r="FB16" s="2" t="e">
        <f t="shared" si="38"/>
        <v>#N/A</v>
      </c>
      <c r="FC16" s="2" t="e">
        <f t="shared" si="38"/>
        <v>#N/A</v>
      </c>
      <c r="FD16" s="2" t="e">
        <f t="shared" si="38"/>
        <v>#N/A</v>
      </c>
      <c r="FE16" s="2" t="e">
        <f t="shared" si="38"/>
        <v>#N/A</v>
      </c>
      <c r="FF16" s="2" t="e">
        <f t="shared" si="38"/>
        <v>#N/A</v>
      </c>
      <c r="FG16" s="2" t="e">
        <f t="shared" si="38"/>
        <v>#N/A</v>
      </c>
      <c r="FH16" s="2" t="e">
        <f t="shared" si="38"/>
        <v>#N/A</v>
      </c>
      <c r="FI16" s="2" t="e">
        <f t="shared" si="38"/>
        <v>#N/A</v>
      </c>
      <c r="FJ16" s="2" t="e">
        <f t="shared" si="38"/>
        <v>#N/A</v>
      </c>
      <c r="FK16" s="2" t="e">
        <f t="shared" si="38"/>
        <v>#N/A</v>
      </c>
      <c r="FL16" s="2" t="e">
        <f t="shared" si="38"/>
        <v>#N/A</v>
      </c>
      <c r="FM16" s="2" t="e">
        <f t="shared" si="38"/>
        <v>#N/A</v>
      </c>
      <c r="FN16" s="2" t="e">
        <f t="shared" si="38"/>
        <v>#N/A</v>
      </c>
      <c r="FO16" s="2" t="e">
        <f t="shared" si="38"/>
        <v>#N/A</v>
      </c>
      <c r="FP16" s="2" t="e">
        <f t="shared" si="38"/>
        <v>#N/A</v>
      </c>
      <c r="FQ16" s="2" t="e">
        <f t="shared" si="38"/>
        <v>#N/A</v>
      </c>
      <c r="FR16" s="2" t="e">
        <f t="shared" si="38"/>
        <v>#N/A</v>
      </c>
      <c r="FS16" s="2" t="e">
        <f t="shared" si="38"/>
        <v>#N/A</v>
      </c>
      <c r="FT16" s="2" t="e">
        <f t="shared" si="38"/>
        <v>#N/A</v>
      </c>
      <c r="FU16" s="2" t="e">
        <f t="shared" si="38"/>
        <v>#N/A</v>
      </c>
      <c r="FV16" s="2" t="e">
        <f t="shared" si="38"/>
        <v>#N/A</v>
      </c>
      <c r="FW16" s="2" t="e">
        <f t="shared" si="38"/>
        <v>#N/A</v>
      </c>
      <c r="FX16" s="2" t="e">
        <f t="shared" si="38"/>
        <v>#N/A</v>
      </c>
      <c r="FY16" s="2" t="e">
        <f t="shared" si="38"/>
        <v>#N/A</v>
      </c>
      <c r="FZ16" s="2" t="e">
        <f t="shared" si="38"/>
        <v>#N/A</v>
      </c>
      <c r="GA16" s="2" t="e">
        <f t="shared" si="38"/>
        <v>#N/A</v>
      </c>
      <c r="GB16" s="2" t="e">
        <f t="shared" si="38"/>
        <v>#N/A</v>
      </c>
      <c r="GC16" s="2" t="e">
        <f t="shared" si="38"/>
        <v>#N/A</v>
      </c>
      <c r="GD16" s="2" t="e">
        <f t="shared" si="38"/>
        <v>#N/A</v>
      </c>
      <c r="GE16" s="2" t="e">
        <f t="shared" si="38"/>
        <v>#N/A</v>
      </c>
      <c r="GF16" s="2" t="e">
        <f t="shared" si="38"/>
        <v>#N/A</v>
      </c>
      <c r="GG16" s="2" t="e">
        <f t="shared" si="38"/>
        <v>#N/A</v>
      </c>
      <c r="GH16" s="2" t="e">
        <f t="shared" si="38"/>
        <v>#N/A</v>
      </c>
      <c r="GI16" s="2" t="e">
        <f t="shared" si="38"/>
        <v>#N/A</v>
      </c>
      <c r="GJ16" s="2" t="e">
        <f t="shared" si="38"/>
        <v>#N/A</v>
      </c>
      <c r="GK16" s="2" t="e">
        <f t="shared" si="38"/>
        <v>#N/A</v>
      </c>
      <c r="GL16" s="2" t="e">
        <f t="shared" si="38"/>
        <v>#N/A</v>
      </c>
      <c r="GM16" s="2" t="e">
        <f t="shared" si="38"/>
        <v>#N/A</v>
      </c>
      <c r="GN16" s="2" t="e">
        <f t="shared" si="38"/>
        <v>#N/A</v>
      </c>
      <c r="GO16" s="2" t="e">
        <f t="shared" si="38"/>
        <v>#N/A</v>
      </c>
      <c r="GP16" s="2" t="e">
        <f t="shared" si="38"/>
        <v>#N/A</v>
      </c>
      <c r="GQ16" s="2" t="e">
        <f t="shared" ref="GQ16:IV16" si="39">IF(ISBLANK(VLOOKUP(GQ$8,MetaData,8,FALSE)),"…",VLOOKUP(GQ$8,MetaData,8,FALSE))</f>
        <v>#N/A</v>
      </c>
      <c r="GR16" s="2" t="e">
        <f t="shared" si="39"/>
        <v>#N/A</v>
      </c>
      <c r="GS16" s="2" t="e">
        <f t="shared" si="39"/>
        <v>#N/A</v>
      </c>
      <c r="GT16" s="2" t="e">
        <f t="shared" si="39"/>
        <v>#N/A</v>
      </c>
      <c r="GU16" s="2" t="e">
        <f t="shared" si="39"/>
        <v>#N/A</v>
      </c>
      <c r="GV16" s="2" t="e">
        <f t="shared" si="39"/>
        <v>#N/A</v>
      </c>
      <c r="GW16" s="2" t="e">
        <f t="shared" si="39"/>
        <v>#N/A</v>
      </c>
      <c r="GX16" s="2" t="e">
        <f t="shared" si="39"/>
        <v>#N/A</v>
      </c>
      <c r="GY16" s="2" t="e">
        <f t="shared" si="39"/>
        <v>#N/A</v>
      </c>
      <c r="GZ16" s="2" t="e">
        <f t="shared" si="39"/>
        <v>#N/A</v>
      </c>
      <c r="HA16" s="2" t="e">
        <f t="shared" si="39"/>
        <v>#N/A</v>
      </c>
      <c r="HB16" s="2" t="e">
        <f t="shared" si="39"/>
        <v>#N/A</v>
      </c>
      <c r="HC16" s="2" t="e">
        <f t="shared" si="39"/>
        <v>#N/A</v>
      </c>
      <c r="HD16" s="2" t="e">
        <f t="shared" si="39"/>
        <v>#N/A</v>
      </c>
      <c r="HE16" s="2" t="e">
        <f t="shared" si="39"/>
        <v>#N/A</v>
      </c>
      <c r="HF16" s="2" t="e">
        <f t="shared" si="39"/>
        <v>#N/A</v>
      </c>
      <c r="HG16" s="2" t="e">
        <f t="shared" si="39"/>
        <v>#N/A</v>
      </c>
      <c r="HH16" s="2" t="e">
        <f t="shared" si="39"/>
        <v>#N/A</v>
      </c>
      <c r="HI16" s="2" t="e">
        <f t="shared" si="39"/>
        <v>#N/A</v>
      </c>
      <c r="HJ16" s="2" t="e">
        <f t="shared" si="39"/>
        <v>#N/A</v>
      </c>
      <c r="HK16" s="2" t="e">
        <f t="shared" si="39"/>
        <v>#N/A</v>
      </c>
      <c r="HL16" s="2" t="e">
        <f t="shared" si="39"/>
        <v>#N/A</v>
      </c>
      <c r="HM16" s="2" t="e">
        <f t="shared" si="39"/>
        <v>#N/A</v>
      </c>
      <c r="HN16" s="2" t="e">
        <f t="shared" si="39"/>
        <v>#N/A</v>
      </c>
      <c r="HO16" s="2" t="e">
        <f t="shared" si="39"/>
        <v>#N/A</v>
      </c>
      <c r="HP16" s="2" t="e">
        <f t="shared" si="39"/>
        <v>#N/A</v>
      </c>
      <c r="HQ16" s="2" t="e">
        <f t="shared" si="39"/>
        <v>#N/A</v>
      </c>
      <c r="HR16" s="2" t="e">
        <f t="shared" si="39"/>
        <v>#N/A</v>
      </c>
      <c r="HS16" s="2" t="e">
        <f t="shared" si="39"/>
        <v>#N/A</v>
      </c>
      <c r="HT16" s="2" t="e">
        <f t="shared" si="39"/>
        <v>#N/A</v>
      </c>
      <c r="HU16" s="2" t="e">
        <f t="shared" si="39"/>
        <v>#N/A</v>
      </c>
      <c r="HV16" s="2" t="e">
        <f t="shared" si="39"/>
        <v>#N/A</v>
      </c>
      <c r="HW16" s="2" t="e">
        <f t="shared" si="39"/>
        <v>#N/A</v>
      </c>
      <c r="HX16" s="2" t="e">
        <f t="shared" si="39"/>
        <v>#N/A</v>
      </c>
      <c r="HY16" s="2" t="e">
        <f t="shared" si="39"/>
        <v>#N/A</v>
      </c>
      <c r="HZ16" s="2" t="e">
        <f t="shared" si="39"/>
        <v>#N/A</v>
      </c>
      <c r="IA16" s="2" t="e">
        <f t="shared" si="39"/>
        <v>#N/A</v>
      </c>
      <c r="IB16" s="2" t="e">
        <f t="shared" si="39"/>
        <v>#N/A</v>
      </c>
      <c r="IC16" s="2" t="e">
        <f t="shared" si="39"/>
        <v>#N/A</v>
      </c>
      <c r="ID16" s="2" t="e">
        <f t="shared" si="39"/>
        <v>#N/A</v>
      </c>
      <c r="IE16" s="2" t="e">
        <f t="shared" si="39"/>
        <v>#N/A</v>
      </c>
      <c r="IF16" s="2" t="e">
        <f t="shared" si="39"/>
        <v>#N/A</v>
      </c>
      <c r="IG16" s="2" t="e">
        <f t="shared" si="39"/>
        <v>#N/A</v>
      </c>
      <c r="IH16" s="2" t="e">
        <f t="shared" si="39"/>
        <v>#N/A</v>
      </c>
      <c r="II16" s="2" t="e">
        <f t="shared" si="39"/>
        <v>#N/A</v>
      </c>
      <c r="IJ16" s="2" t="e">
        <f t="shared" si="39"/>
        <v>#N/A</v>
      </c>
      <c r="IK16" s="2" t="e">
        <f t="shared" si="39"/>
        <v>#N/A</v>
      </c>
      <c r="IL16" s="2" t="e">
        <f t="shared" si="39"/>
        <v>#N/A</v>
      </c>
      <c r="IM16" s="2" t="e">
        <f t="shared" si="39"/>
        <v>#N/A</v>
      </c>
      <c r="IN16" s="2" t="e">
        <f t="shared" si="39"/>
        <v>#N/A</v>
      </c>
      <c r="IO16" s="2" t="e">
        <f t="shared" si="39"/>
        <v>#N/A</v>
      </c>
      <c r="IP16" s="2" t="e">
        <f t="shared" si="39"/>
        <v>#N/A</v>
      </c>
      <c r="IQ16" s="2" t="e">
        <f t="shared" si="39"/>
        <v>#N/A</v>
      </c>
      <c r="IR16" s="2" t="e">
        <f t="shared" si="39"/>
        <v>#N/A</v>
      </c>
      <c r="IS16" s="2" t="e">
        <f t="shared" si="39"/>
        <v>#N/A</v>
      </c>
      <c r="IT16" s="2" t="e">
        <f t="shared" si="39"/>
        <v>#N/A</v>
      </c>
      <c r="IU16" s="2" t="e">
        <f t="shared" si="39"/>
        <v>#N/A</v>
      </c>
      <c r="IV16" s="2" t="e">
        <f t="shared" si="39"/>
        <v>#N/A</v>
      </c>
    </row>
    <row r="17" spans="2:200" s="15" customFormat="1" ht="13.8" thickBot="1">
      <c r="C17" s="15" t="s">
        <v>27</v>
      </c>
      <c r="D17" s="16" t="s">
        <v>6</v>
      </c>
      <c r="E17" s="16" t="s">
        <v>174</v>
      </c>
    </row>
    <row r="18" spans="2:200">
      <c r="B18" s="11" t="s">
        <v>69</v>
      </c>
      <c r="C18" s="2" t="str">
        <f t="shared" ref="C18:C81" si="40">IF(AND(D18&gt;=$D$5,D18&lt;=$D$6),"Y","N")</f>
        <v>N</v>
      </c>
      <c r="D18" s="12">
        <v>1960</v>
      </c>
      <c r="E18" s="13" t="s">
        <v>13</v>
      </c>
      <c r="GP18" s="70"/>
      <c r="GQ18" s="70"/>
      <c r="GR18" s="70"/>
    </row>
    <row r="19" spans="2:200">
      <c r="C19" s="2" t="str">
        <f t="shared" si="40"/>
        <v>N</v>
      </c>
      <c r="D19" s="12">
        <v>1960</v>
      </c>
      <c r="E19" s="13" t="s">
        <v>14</v>
      </c>
      <c r="GP19" s="70"/>
      <c r="GQ19" s="70"/>
      <c r="GR19" s="70"/>
    </row>
    <row r="20" spans="2:200">
      <c r="C20" s="2" t="str">
        <f t="shared" si="40"/>
        <v>N</v>
      </c>
      <c r="D20" s="12">
        <v>1960</v>
      </c>
      <c r="E20" s="13" t="s">
        <v>15</v>
      </c>
      <c r="GP20" s="70"/>
      <c r="GQ20" s="70"/>
      <c r="GR20" s="70"/>
    </row>
    <row r="21" spans="2:200">
      <c r="C21" s="2" t="str">
        <f t="shared" si="40"/>
        <v>N</v>
      </c>
      <c r="D21" s="12">
        <v>1960</v>
      </c>
      <c r="E21" s="13" t="s">
        <v>16</v>
      </c>
      <c r="GP21" s="70"/>
      <c r="GQ21" s="70"/>
      <c r="GR21" s="70"/>
    </row>
    <row r="22" spans="2:200">
      <c r="C22" s="2" t="str">
        <f t="shared" si="40"/>
        <v>N</v>
      </c>
      <c r="D22" s="12">
        <v>1960</v>
      </c>
      <c r="E22" s="13" t="s">
        <v>17</v>
      </c>
      <c r="GP22" s="70"/>
      <c r="GQ22" s="70"/>
      <c r="GR22" s="70"/>
    </row>
    <row r="23" spans="2:200">
      <c r="C23" s="2" t="str">
        <f t="shared" si="40"/>
        <v>N</v>
      </c>
      <c r="D23" s="12">
        <v>1960</v>
      </c>
      <c r="E23" s="13" t="s">
        <v>18</v>
      </c>
      <c r="GP23" s="70"/>
      <c r="GQ23" s="70"/>
      <c r="GR23" s="70"/>
    </row>
    <row r="24" spans="2:200">
      <c r="C24" s="2" t="str">
        <f t="shared" si="40"/>
        <v>N</v>
      </c>
      <c r="D24" s="12">
        <v>1960</v>
      </c>
      <c r="E24" s="13" t="s">
        <v>19</v>
      </c>
      <c r="GP24" s="70"/>
      <c r="GQ24" s="70"/>
      <c r="GR24" s="70"/>
    </row>
    <row r="25" spans="2:200">
      <c r="C25" s="2" t="str">
        <f t="shared" si="40"/>
        <v>N</v>
      </c>
      <c r="D25" s="12">
        <v>1960</v>
      </c>
      <c r="E25" s="13" t="s">
        <v>20</v>
      </c>
      <c r="GP25" s="70"/>
      <c r="GQ25" s="70"/>
      <c r="GR25" s="70"/>
    </row>
    <row r="26" spans="2:200">
      <c r="C26" s="2" t="str">
        <f t="shared" si="40"/>
        <v>N</v>
      </c>
      <c r="D26" s="12">
        <v>1960</v>
      </c>
      <c r="E26" s="13" t="s">
        <v>21</v>
      </c>
      <c r="GP26" s="70"/>
      <c r="GQ26" s="70"/>
      <c r="GR26" s="70"/>
    </row>
    <row r="27" spans="2:200">
      <c r="C27" s="2" t="str">
        <f t="shared" si="40"/>
        <v>N</v>
      </c>
      <c r="D27" s="12">
        <v>1960</v>
      </c>
      <c r="E27" s="13" t="s">
        <v>22</v>
      </c>
      <c r="GP27" s="70"/>
      <c r="GQ27" s="70"/>
      <c r="GR27" s="70"/>
    </row>
    <row r="28" spans="2:200">
      <c r="C28" s="2" t="str">
        <f t="shared" si="40"/>
        <v>N</v>
      </c>
      <c r="D28" s="12">
        <v>1960</v>
      </c>
      <c r="E28" s="13" t="s">
        <v>23</v>
      </c>
      <c r="GP28" s="70"/>
      <c r="GQ28" s="70"/>
      <c r="GR28" s="70"/>
    </row>
    <row r="29" spans="2:200">
      <c r="C29" s="2" t="str">
        <f t="shared" si="40"/>
        <v>N</v>
      </c>
      <c r="D29" s="12">
        <v>1960</v>
      </c>
      <c r="E29" s="13" t="s">
        <v>24</v>
      </c>
      <c r="GP29" s="70"/>
      <c r="GQ29" s="70"/>
      <c r="GR29" s="70"/>
    </row>
    <row r="30" spans="2:200">
      <c r="C30" s="2" t="str">
        <f t="shared" si="40"/>
        <v>N</v>
      </c>
      <c r="D30" s="12">
        <v>1961</v>
      </c>
      <c r="E30" s="13" t="s">
        <v>13</v>
      </c>
      <c r="GP30" s="70"/>
      <c r="GQ30" s="70"/>
      <c r="GR30" s="70"/>
    </row>
    <row r="31" spans="2:200">
      <c r="C31" s="2" t="str">
        <f t="shared" si="40"/>
        <v>N</v>
      </c>
      <c r="D31" s="12">
        <v>1961</v>
      </c>
      <c r="E31" s="13" t="s">
        <v>14</v>
      </c>
      <c r="GP31" s="70"/>
      <c r="GQ31" s="70"/>
      <c r="GR31" s="70"/>
    </row>
    <row r="32" spans="2:200">
      <c r="C32" s="2" t="str">
        <f t="shared" si="40"/>
        <v>N</v>
      </c>
      <c r="D32" s="12">
        <v>1961</v>
      </c>
      <c r="E32" s="13" t="s">
        <v>15</v>
      </c>
      <c r="GP32" s="70"/>
      <c r="GQ32" s="70"/>
      <c r="GR32" s="70"/>
    </row>
    <row r="33" spans="3:200">
      <c r="C33" s="2" t="str">
        <f t="shared" si="40"/>
        <v>N</v>
      </c>
      <c r="D33" s="12">
        <v>1961</v>
      </c>
      <c r="E33" s="13" t="s">
        <v>16</v>
      </c>
      <c r="GP33" s="70"/>
      <c r="GQ33" s="70"/>
      <c r="GR33" s="70"/>
    </row>
    <row r="34" spans="3:200">
      <c r="C34" s="2" t="str">
        <f t="shared" si="40"/>
        <v>N</v>
      </c>
      <c r="D34" s="12">
        <v>1961</v>
      </c>
      <c r="E34" s="13" t="s">
        <v>17</v>
      </c>
      <c r="GP34" s="70"/>
      <c r="GQ34" s="70"/>
      <c r="GR34" s="70"/>
    </row>
    <row r="35" spans="3:200">
      <c r="C35" s="2" t="str">
        <f t="shared" si="40"/>
        <v>N</v>
      </c>
      <c r="D35" s="12">
        <v>1961</v>
      </c>
      <c r="E35" s="13" t="s">
        <v>18</v>
      </c>
      <c r="GP35" s="70"/>
      <c r="GQ35" s="70"/>
      <c r="GR35" s="70"/>
    </row>
    <row r="36" spans="3:200">
      <c r="C36" s="2" t="str">
        <f t="shared" si="40"/>
        <v>N</v>
      </c>
      <c r="D36" s="12">
        <v>1961</v>
      </c>
      <c r="E36" s="13" t="s">
        <v>19</v>
      </c>
      <c r="GP36" s="70"/>
      <c r="GQ36" s="70"/>
      <c r="GR36" s="70"/>
    </row>
    <row r="37" spans="3:200">
      <c r="C37" s="2" t="str">
        <f t="shared" si="40"/>
        <v>N</v>
      </c>
      <c r="D37" s="12">
        <v>1961</v>
      </c>
      <c r="E37" s="13" t="s">
        <v>20</v>
      </c>
      <c r="GP37" s="70"/>
      <c r="GQ37" s="70"/>
      <c r="GR37" s="70"/>
    </row>
    <row r="38" spans="3:200">
      <c r="C38" s="2" t="str">
        <f t="shared" si="40"/>
        <v>N</v>
      </c>
      <c r="D38" s="12">
        <v>1961</v>
      </c>
      <c r="E38" s="13" t="s">
        <v>21</v>
      </c>
      <c r="GP38" s="70"/>
      <c r="GQ38" s="70"/>
      <c r="GR38" s="70"/>
    </row>
    <row r="39" spans="3:200">
      <c r="C39" s="2" t="str">
        <f t="shared" si="40"/>
        <v>N</v>
      </c>
      <c r="D39" s="12">
        <v>1961</v>
      </c>
      <c r="E39" s="13" t="s">
        <v>22</v>
      </c>
      <c r="GP39" s="70"/>
      <c r="GQ39" s="70"/>
      <c r="GR39" s="70"/>
    </row>
    <row r="40" spans="3:200">
      <c r="C40" s="2" t="str">
        <f t="shared" si="40"/>
        <v>N</v>
      </c>
      <c r="D40" s="12">
        <v>1961</v>
      </c>
      <c r="E40" s="13" t="s">
        <v>23</v>
      </c>
      <c r="GP40" s="70"/>
      <c r="GQ40" s="70"/>
      <c r="GR40" s="70"/>
    </row>
    <row r="41" spans="3:200">
      <c r="C41" s="2" t="str">
        <f t="shared" si="40"/>
        <v>N</v>
      </c>
      <c r="D41" s="12">
        <v>1961</v>
      </c>
      <c r="E41" s="13" t="s">
        <v>24</v>
      </c>
      <c r="GP41" s="70"/>
      <c r="GQ41" s="70"/>
      <c r="GR41" s="70"/>
    </row>
    <row r="42" spans="3:200">
      <c r="C42" s="2" t="str">
        <f t="shared" si="40"/>
        <v>N</v>
      </c>
      <c r="D42" s="12">
        <v>1962</v>
      </c>
      <c r="E42" s="13" t="s">
        <v>13</v>
      </c>
      <c r="GP42" s="70"/>
      <c r="GQ42" s="70"/>
      <c r="GR42" s="70"/>
    </row>
    <row r="43" spans="3:200">
      <c r="C43" s="2" t="str">
        <f t="shared" si="40"/>
        <v>N</v>
      </c>
      <c r="D43" s="12">
        <v>1962</v>
      </c>
      <c r="E43" s="13" t="s">
        <v>14</v>
      </c>
      <c r="GP43" s="70"/>
      <c r="GQ43" s="70"/>
      <c r="GR43" s="70"/>
    </row>
    <row r="44" spans="3:200">
      <c r="C44" s="2" t="str">
        <f t="shared" si="40"/>
        <v>N</v>
      </c>
      <c r="D44" s="12">
        <v>1962</v>
      </c>
      <c r="E44" s="13" t="s">
        <v>15</v>
      </c>
      <c r="GP44" s="70"/>
      <c r="GQ44" s="70"/>
      <c r="GR44" s="70"/>
    </row>
    <row r="45" spans="3:200">
      <c r="C45" s="2" t="str">
        <f t="shared" si="40"/>
        <v>N</v>
      </c>
      <c r="D45" s="12">
        <v>1962</v>
      </c>
      <c r="E45" s="13" t="s">
        <v>16</v>
      </c>
      <c r="GP45" s="70"/>
      <c r="GQ45" s="70"/>
      <c r="GR45" s="70"/>
    </row>
    <row r="46" spans="3:200">
      <c r="C46" s="2" t="str">
        <f t="shared" si="40"/>
        <v>N</v>
      </c>
      <c r="D46" s="12">
        <v>1962</v>
      </c>
      <c r="E46" s="13" t="s">
        <v>17</v>
      </c>
      <c r="GP46" s="70"/>
      <c r="GQ46" s="70"/>
      <c r="GR46" s="70"/>
    </row>
    <row r="47" spans="3:200">
      <c r="C47" s="2" t="str">
        <f t="shared" si="40"/>
        <v>N</v>
      </c>
      <c r="D47" s="12">
        <v>1962</v>
      </c>
      <c r="E47" s="13" t="s">
        <v>18</v>
      </c>
      <c r="GP47" s="70"/>
      <c r="GQ47" s="70"/>
      <c r="GR47" s="70"/>
    </row>
    <row r="48" spans="3:200">
      <c r="C48" s="2" t="str">
        <f t="shared" si="40"/>
        <v>N</v>
      </c>
      <c r="D48" s="12">
        <v>1962</v>
      </c>
      <c r="E48" s="13" t="s">
        <v>19</v>
      </c>
      <c r="GP48" s="70"/>
      <c r="GQ48" s="70"/>
      <c r="GR48" s="70"/>
    </row>
    <row r="49" spans="3:200">
      <c r="C49" s="2" t="str">
        <f t="shared" si="40"/>
        <v>N</v>
      </c>
      <c r="D49" s="12">
        <v>1962</v>
      </c>
      <c r="E49" s="13" t="s">
        <v>20</v>
      </c>
      <c r="GP49" s="70"/>
      <c r="GQ49" s="70"/>
      <c r="GR49" s="70"/>
    </row>
    <row r="50" spans="3:200">
      <c r="C50" s="2" t="str">
        <f t="shared" si="40"/>
        <v>N</v>
      </c>
      <c r="D50" s="12">
        <v>1962</v>
      </c>
      <c r="E50" s="13" t="s">
        <v>21</v>
      </c>
      <c r="GP50" s="70"/>
      <c r="GQ50" s="70"/>
      <c r="GR50" s="70"/>
    </row>
    <row r="51" spans="3:200">
      <c r="C51" s="2" t="str">
        <f t="shared" si="40"/>
        <v>N</v>
      </c>
      <c r="D51" s="12">
        <v>1962</v>
      </c>
      <c r="E51" s="13" t="s">
        <v>22</v>
      </c>
      <c r="GP51" s="70"/>
      <c r="GQ51" s="70"/>
      <c r="GR51" s="70"/>
    </row>
    <row r="52" spans="3:200">
      <c r="C52" s="2" t="str">
        <f t="shared" si="40"/>
        <v>N</v>
      </c>
      <c r="D52" s="12">
        <v>1962</v>
      </c>
      <c r="E52" s="13" t="s">
        <v>23</v>
      </c>
      <c r="GP52" s="70"/>
      <c r="GQ52" s="70"/>
      <c r="GR52" s="70"/>
    </row>
    <row r="53" spans="3:200">
      <c r="C53" s="2" t="str">
        <f t="shared" si="40"/>
        <v>N</v>
      </c>
      <c r="D53" s="12">
        <v>1962</v>
      </c>
      <c r="E53" s="13" t="s">
        <v>24</v>
      </c>
      <c r="GP53" s="70"/>
      <c r="GQ53" s="70"/>
      <c r="GR53" s="70"/>
    </row>
    <row r="54" spans="3:200">
      <c r="C54" s="2" t="str">
        <f t="shared" si="40"/>
        <v>N</v>
      </c>
      <c r="D54" s="12">
        <v>1963</v>
      </c>
      <c r="E54" s="13" t="s">
        <v>13</v>
      </c>
      <c r="GP54" s="70"/>
      <c r="GQ54" s="70"/>
      <c r="GR54" s="70"/>
    </row>
    <row r="55" spans="3:200">
      <c r="C55" s="2" t="str">
        <f t="shared" si="40"/>
        <v>N</v>
      </c>
      <c r="D55" s="12">
        <v>1963</v>
      </c>
      <c r="E55" s="13" t="s">
        <v>14</v>
      </c>
      <c r="GP55" s="70"/>
      <c r="GQ55" s="70"/>
      <c r="GR55" s="70"/>
    </row>
    <row r="56" spans="3:200">
      <c r="C56" s="2" t="str">
        <f t="shared" si="40"/>
        <v>N</v>
      </c>
      <c r="D56" s="12">
        <v>1963</v>
      </c>
      <c r="E56" s="13" t="s">
        <v>15</v>
      </c>
      <c r="GP56" s="70"/>
      <c r="GQ56" s="70"/>
      <c r="GR56" s="70"/>
    </row>
    <row r="57" spans="3:200">
      <c r="C57" s="2" t="str">
        <f t="shared" si="40"/>
        <v>N</v>
      </c>
      <c r="D57" s="12">
        <v>1963</v>
      </c>
      <c r="E57" s="13" t="s">
        <v>16</v>
      </c>
      <c r="GP57" s="70"/>
      <c r="GQ57" s="70"/>
      <c r="GR57" s="70"/>
    </row>
    <row r="58" spans="3:200">
      <c r="C58" s="2" t="str">
        <f t="shared" si="40"/>
        <v>N</v>
      </c>
      <c r="D58" s="12">
        <v>1963</v>
      </c>
      <c r="E58" s="13" t="s">
        <v>17</v>
      </c>
      <c r="GP58" s="70"/>
      <c r="GQ58" s="70"/>
      <c r="GR58" s="70"/>
    </row>
    <row r="59" spans="3:200">
      <c r="C59" s="2" t="str">
        <f t="shared" si="40"/>
        <v>N</v>
      </c>
      <c r="D59" s="12">
        <v>1963</v>
      </c>
      <c r="E59" s="13" t="s">
        <v>18</v>
      </c>
      <c r="GP59" s="70"/>
      <c r="GQ59" s="70"/>
      <c r="GR59" s="70"/>
    </row>
    <row r="60" spans="3:200">
      <c r="C60" s="2" t="str">
        <f t="shared" si="40"/>
        <v>N</v>
      </c>
      <c r="D60" s="12">
        <v>1963</v>
      </c>
      <c r="E60" s="13" t="s">
        <v>19</v>
      </c>
      <c r="GP60" s="70"/>
      <c r="GQ60" s="70"/>
      <c r="GR60" s="70"/>
    </row>
    <row r="61" spans="3:200">
      <c r="C61" s="2" t="str">
        <f t="shared" si="40"/>
        <v>N</v>
      </c>
      <c r="D61" s="12">
        <v>1963</v>
      </c>
      <c r="E61" s="13" t="s">
        <v>20</v>
      </c>
      <c r="GP61" s="70"/>
      <c r="GQ61" s="70"/>
      <c r="GR61" s="70"/>
    </row>
    <row r="62" spans="3:200">
      <c r="C62" s="2" t="str">
        <f t="shared" si="40"/>
        <v>N</v>
      </c>
      <c r="D62" s="12">
        <v>1963</v>
      </c>
      <c r="E62" s="13" t="s">
        <v>21</v>
      </c>
      <c r="GP62" s="70"/>
      <c r="GQ62" s="70"/>
      <c r="GR62" s="70"/>
    </row>
    <row r="63" spans="3:200">
      <c r="C63" s="2" t="str">
        <f t="shared" si="40"/>
        <v>N</v>
      </c>
      <c r="D63" s="12">
        <v>1963</v>
      </c>
      <c r="E63" s="13" t="s">
        <v>22</v>
      </c>
      <c r="GP63" s="70"/>
      <c r="GQ63" s="70"/>
      <c r="GR63" s="70"/>
    </row>
    <row r="64" spans="3:200">
      <c r="C64" s="2" t="str">
        <f t="shared" si="40"/>
        <v>N</v>
      </c>
      <c r="D64" s="12">
        <v>1963</v>
      </c>
      <c r="E64" s="13" t="s">
        <v>23</v>
      </c>
      <c r="GP64" s="70"/>
      <c r="GQ64" s="70"/>
      <c r="GR64" s="70"/>
    </row>
    <row r="65" spans="3:200">
      <c r="C65" s="2" t="str">
        <f t="shared" si="40"/>
        <v>N</v>
      </c>
      <c r="D65" s="12">
        <v>1963</v>
      </c>
      <c r="E65" s="13" t="s">
        <v>24</v>
      </c>
      <c r="GP65" s="70"/>
      <c r="GQ65" s="70"/>
      <c r="GR65" s="70"/>
    </row>
    <row r="66" spans="3:200">
      <c r="C66" s="2" t="str">
        <f t="shared" si="40"/>
        <v>N</v>
      </c>
      <c r="D66" s="12">
        <v>1964</v>
      </c>
      <c r="E66" s="13" t="s">
        <v>13</v>
      </c>
      <c r="GP66" s="70"/>
      <c r="GQ66" s="70"/>
      <c r="GR66" s="70"/>
    </row>
    <row r="67" spans="3:200">
      <c r="C67" s="2" t="str">
        <f t="shared" si="40"/>
        <v>N</v>
      </c>
      <c r="D67" s="12">
        <v>1964</v>
      </c>
      <c r="E67" s="13" t="s">
        <v>14</v>
      </c>
      <c r="GP67" s="70"/>
      <c r="GQ67" s="70"/>
      <c r="GR67" s="70"/>
    </row>
    <row r="68" spans="3:200">
      <c r="C68" s="2" t="str">
        <f t="shared" si="40"/>
        <v>N</v>
      </c>
      <c r="D68" s="12">
        <v>1964</v>
      </c>
      <c r="E68" s="13" t="s">
        <v>15</v>
      </c>
      <c r="GP68" s="70"/>
      <c r="GQ68" s="70"/>
      <c r="GR68" s="70"/>
    </row>
    <row r="69" spans="3:200">
      <c r="C69" s="2" t="str">
        <f t="shared" si="40"/>
        <v>N</v>
      </c>
      <c r="D69" s="12">
        <v>1964</v>
      </c>
      <c r="E69" s="13" t="s">
        <v>16</v>
      </c>
      <c r="GP69" s="70"/>
      <c r="GQ69" s="70"/>
      <c r="GR69" s="70"/>
    </row>
    <row r="70" spans="3:200">
      <c r="C70" s="2" t="str">
        <f t="shared" si="40"/>
        <v>N</v>
      </c>
      <c r="D70" s="12">
        <v>1964</v>
      </c>
      <c r="E70" s="13" t="s">
        <v>17</v>
      </c>
      <c r="GP70" s="70"/>
      <c r="GQ70" s="70"/>
      <c r="GR70" s="70"/>
    </row>
    <row r="71" spans="3:200">
      <c r="C71" s="2" t="str">
        <f t="shared" si="40"/>
        <v>N</v>
      </c>
      <c r="D71" s="12">
        <v>1964</v>
      </c>
      <c r="E71" s="13" t="s">
        <v>18</v>
      </c>
      <c r="GP71" s="70"/>
      <c r="GQ71" s="70"/>
      <c r="GR71" s="70"/>
    </row>
    <row r="72" spans="3:200">
      <c r="C72" s="2" t="str">
        <f t="shared" si="40"/>
        <v>N</v>
      </c>
      <c r="D72" s="12">
        <v>1964</v>
      </c>
      <c r="E72" s="13" t="s">
        <v>19</v>
      </c>
      <c r="GP72" s="70"/>
      <c r="GQ72" s="70"/>
      <c r="GR72" s="70"/>
    </row>
    <row r="73" spans="3:200">
      <c r="C73" s="2" t="str">
        <f t="shared" si="40"/>
        <v>N</v>
      </c>
      <c r="D73" s="12">
        <v>1964</v>
      </c>
      <c r="E73" s="13" t="s">
        <v>20</v>
      </c>
      <c r="GP73" s="70"/>
      <c r="GQ73" s="70"/>
      <c r="GR73" s="70"/>
    </row>
    <row r="74" spans="3:200">
      <c r="C74" s="2" t="str">
        <f t="shared" si="40"/>
        <v>N</v>
      </c>
      <c r="D74" s="12">
        <v>1964</v>
      </c>
      <c r="E74" s="13" t="s">
        <v>21</v>
      </c>
      <c r="GP74" s="70"/>
      <c r="GQ74" s="70"/>
      <c r="GR74" s="70"/>
    </row>
    <row r="75" spans="3:200">
      <c r="C75" s="2" t="str">
        <f t="shared" si="40"/>
        <v>N</v>
      </c>
      <c r="D75" s="12">
        <v>1964</v>
      </c>
      <c r="E75" s="13" t="s">
        <v>22</v>
      </c>
      <c r="GP75" s="70"/>
      <c r="GQ75" s="70"/>
      <c r="GR75" s="70"/>
    </row>
    <row r="76" spans="3:200">
      <c r="C76" s="2" t="str">
        <f t="shared" si="40"/>
        <v>N</v>
      </c>
      <c r="D76" s="12">
        <v>1964</v>
      </c>
      <c r="E76" s="13" t="s">
        <v>23</v>
      </c>
      <c r="GP76" s="70"/>
      <c r="GQ76" s="70"/>
      <c r="GR76" s="70"/>
    </row>
    <row r="77" spans="3:200">
      <c r="C77" s="2" t="str">
        <f t="shared" si="40"/>
        <v>N</v>
      </c>
      <c r="D77" s="12">
        <v>1964</v>
      </c>
      <c r="E77" s="13" t="s">
        <v>24</v>
      </c>
      <c r="GP77" s="70"/>
      <c r="GQ77" s="70"/>
      <c r="GR77" s="70"/>
    </row>
    <row r="78" spans="3:200">
      <c r="C78" s="2" t="str">
        <f t="shared" si="40"/>
        <v>N</v>
      </c>
      <c r="D78" s="12">
        <v>1965</v>
      </c>
      <c r="E78" s="13" t="s">
        <v>13</v>
      </c>
      <c r="GP78" s="70"/>
      <c r="GQ78" s="70"/>
      <c r="GR78" s="70"/>
    </row>
    <row r="79" spans="3:200">
      <c r="C79" s="2" t="str">
        <f t="shared" si="40"/>
        <v>N</v>
      </c>
      <c r="D79" s="12">
        <v>1965</v>
      </c>
      <c r="E79" s="13" t="s">
        <v>14</v>
      </c>
      <c r="GP79" s="70"/>
      <c r="GQ79" s="70"/>
      <c r="GR79" s="70"/>
    </row>
    <row r="80" spans="3:200">
      <c r="C80" s="2" t="str">
        <f t="shared" si="40"/>
        <v>N</v>
      </c>
      <c r="D80" s="12">
        <v>1965</v>
      </c>
      <c r="E80" s="13" t="s">
        <v>15</v>
      </c>
      <c r="GP80" s="70"/>
      <c r="GQ80" s="70"/>
      <c r="GR80" s="70"/>
    </row>
    <row r="81" spans="3:200">
      <c r="C81" s="2" t="str">
        <f t="shared" si="40"/>
        <v>N</v>
      </c>
      <c r="D81" s="12">
        <v>1965</v>
      </c>
      <c r="E81" s="13" t="s">
        <v>16</v>
      </c>
      <c r="GP81" s="70"/>
      <c r="GQ81" s="70"/>
      <c r="GR81" s="70"/>
    </row>
    <row r="82" spans="3:200">
      <c r="C82" s="2" t="str">
        <f t="shared" ref="C82:C145" si="41">IF(AND(D82&gt;=$D$5,D82&lt;=$D$6),"Y","N")</f>
        <v>N</v>
      </c>
      <c r="D82" s="12">
        <v>1965</v>
      </c>
      <c r="E82" s="13" t="s">
        <v>17</v>
      </c>
      <c r="GP82" s="70"/>
      <c r="GQ82" s="70"/>
      <c r="GR82" s="70"/>
    </row>
    <row r="83" spans="3:200">
      <c r="C83" s="2" t="str">
        <f t="shared" si="41"/>
        <v>N</v>
      </c>
      <c r="D83" s="12">
        <v>1965</v>
      </c>
      <c r="E83" s="13" t="s">
        <v>18</v>
      </c>
      <c r="GP83" s="70"/>
      <c r="GQ83" s="70"/>
      <c r="GR83" s="70"/>
    </row>
    <row r="84" spans="3:200">
      <c r="C84" s="2" t="str">
        <f t="shared" si="41"/>
        <v>N</v>
      </c>
      <c r="D84" s="12">
        <v>1965</v>
      </c>
      <c r="E84" s="13" t="s">
        <v>19</v>
      </c>
      <c r="GP84" s="70"/>
      <c r="GQ84" s="70"/>
      <c r="GR84" s="70"/>
    </row>
    <row r="85" spans="3:200">
      <c r="C85" s="2" t="str">
        <f t="shared" si="41"/>
        <v>N</v>
      </c>
      <c r="D85" s="12">
        <v>1965</v>
      </c>
      <c r="E85" s="13" t="s">
        <v>20</v>
      </c>
      <c r="GP85" s="70"/>
      <c r="GQ85" s="70"/>
      <c r="GR85" s="70"/>
    </row>
    <row r="86" spans="3:200">
      <c r="C86" s="2" t="str">
        <f t="shared" si="41"/>
        <v>N</v>
      </c>
      <c r="D86" s="12">
        <v>1965</v>
      </c>
      <c r="E86" s="13" t="s">
        <v>21</v>
      </c>
      <c r="GP86" s="70"/>
      <c r="GQ86" s="70"/>
      <c r="GR86" s="70"/>
    </row>
    <row r="87" spans="3:200">
      <c r="C87" s="2" t="str">
        <f t="shared" si="41"/>
        <v>N</v>
      </c>
      <c r="D87" s="12">
        <v>1965</v>
      </c>
      <c r="E87" s="13" t="s">
        <v>22</v>
      </c>
      <c r="GP87" s="70"/>
      <c r="GQ87" s="70"/>
      <c r="GR87" s="70"/>
    </row>
    <row r="88" spans="3:200">
      <c r="C88" s="2" t="str">
        <f t="shared" si="41"/>
        <v>N</v>
      </c>
      <c r="D88" s="12">
        <v>1965</v>
      </c>
      <c r="E88" s="13" t="s">
        <v>23</v>
      </c>
      <c r="GP88" s="70"/>
      <c r="GQ88" s="70"/>
      <c r="GR88" s="70"/>
    </row>
    <row r="89" spans="3:200">
      <c r="C89" s="2" t="str">
        <f t="shared" si="41"/>
        <v>N</v>
      </c>
      <c r="D89" s="12">
        <v>1965</v>
      </c>
      <c r="E89" s="13" t="s">
        <v>24</v>
      </c>
      <c r="GP89" s="70"/>
      <c r="GQ89" s="70"/>
      <c r="GR89" s="70"/>
    </row>
    <row r="90" spans="3:200">
      <c r="C90" s="2" t="str">
        <f t="shared" si="41"/>
        <v>N</v>
      </c>
      <c r="D90" s="12">
        <v>1966</v>
      </c>
      <c r="E90" s="13" t="s">
        <v>13</v>
      </c>
      <c r="GP90" s="70"/>
      <c r="GQ90" s="70"/>
      <c r="GR90" s="70"/>
    </row>
    <row r="91" spans="3:200">
      <c r="C91" s="2" t="str">
        <f t="shared" si="41"/>
        <v>N</v>
      </c>
      <c r="D91" s="12">
        <v>1966</v>
      </c>
      <c r="E91" s="13" t="s">
        <v>14</v>
      </c>
      <c r="GP91" s="70"/>
      <c r="GQ91" s="70"/>
      <c r="GR91" s="70"/>
    </row>
    <row r="92" spans="3:200">
      <c r="C92" s="2" t="str">
        <f t="shared" si="41"/>
        <v>N</v>
      </c>
      <c r="D92" s="12">
        <v>1966</v>
      </c>
      <c r="E92" s="13" t="s">
        <v>15</v>
      </c>
      <c r="GP92" s="70"/>
      <c r="GQ92" s="70"/>
      <c r="GR92" s="70"/>
    </row>
    <row r="93" spans="3:200">
      <c r="C93" s="2" t="str">
        <f t="shared" si="41"/>
        <v>N</v>
      </c>
      <c r="D93" s="12">
        <v>1966</v>
      </c>
      <c r="E93" s="13" t="s">
        <v>16</v>
      </c>
      <c r="GP93" s="70"/>
      <c r="GQ93" s="70"/>
      <c r="GR93" s="70"/>
    </row>
    <row r="94" spans="3:200">
      <c r="C94" s="2" t="str">
        <f t="shared" si="41"/>
        <v>N</v>
      </c>
      <c r="D94" s="12">
        <v>1966</v>
      </c>
      <c r="E94" s="13" t="s">
        <v>17</v>
      </c>
      <c r="GP94" s="70"/>
      <c r="GQ94" s="70"/>
      <c r="GR94" s="70"/>
    </row>
    <row r="95" spans="3:200">
      <c r="C95" s="2" t="str">
        <f t="shared" si="41"/>
        <v>N</v>
      </c>
      <c r="D95" s="12">
        <v>1966</v>
      </c>
      <c r="E95" s="13" t="s">
        <v>18</v>
      </c>
      <c r="GP95" s="70"/>
      <c r="GQ95" s="70"/>
      <c r="GR95" s="70"/>
    </row>
    <row r="96" spans="3:200">
      <c r="C96" s="2" t="str">
        <f t="shared" si="41"/>
        <v>N</v>
      </c>
      <c r="D96" s="12">
        <v>1966</v>
      </c>
      <c r="E96" s="13" t="s">
        <v>19</v>
      </c>
      <c r="GP96" s="70"/>
      <c r="GQ96" s="70"/>
      <c r="GR96" s="70"/>
    </row>
    <row r="97" spans="3:200">
      <c r="C97" s="2" t="str">
        <f t="shared" si="41"/>
        <v>N</v>
      </c>
      <c r="D97" s="12">
        <v>1966</v>
      </c>
      <c r="E97" s="13" t="s">
        <v>20</v>
      </c>
      <c r="GP97" s="70"/>
      <c r="GQ97" s="70"/>
      <c r="GR97" s="70"/>
    </row>
    <row r="98" spans="3:200">
      <c r="C98" s="2" t="str">
        <f t="shared" si="41"/>
        <v>N</v>
      </c>
      <c r="D98" s="12">
        <v>1966</v>
      </c>
      <c r="E98" s="13" t="s">
        <v>21</v>
      </c>
      <c r="GP98" s="70"/>
      <c r="GQ98" s="70"/>
      <c r="GR98" s="70"/>
    </row>
    <row r="99" spans="3:200">
      <c r="C99" s="2" t="str">
        <f t="shared" si="41"/>
        <v>N</v>
      </c>
      <c r="D99" s="12">
        <v>1966</v>
      </c>
      <c r="E99" s="13" t="s">
        <v>22</v>
      </c>
      <c r="GP99" s="70"/>
      <c r="GQ99" s="70"/>
      <c r="GR99" s="70"/>
    </row>
    <row r="100" spans="3:200">
      <c r="C100" s="2" t="str">
        <f t="shared" si="41"/>
        <v>N</v>
      </c>
      <c r="D100" s="12">
        <v>1966</v>
      </c>
      <c r="E100" s="13" t="s">
        <v>23</v>
      </c>
      <c r="GP100" s="70"/>
      <c r="GQ100" s="70"/>
      <c r="GR100" s="70"/>
    </row>
    <row r="101" spans="3:200">
      <c r="C101" s="2" t="str">
        <f t="shared" si="41"/>
        <v>N</v>
      </c>
      <c r="D101" s="12">
        <v>1966</v>
      </c>
      <c r="E101" s="13" t="s">
        <v>24</v>
      </c>
      <c r="GP101" s="70"/>
      <c r="GQ101" s="70"/>
      <c r="GR101" s="70"/>
    </row>
    <row r="102" spans="3:200">
      <c r="C102" s="2" t="str">
        <f t="shared" si="41"/>
        <v>N</v>
      </c>
      <c r="D102" s="12">
        <v>1967</v>
      </c>
      <c r="E102" s="13" t="s">
        <v>13</v>
      </c>
      <c r="GP102" s="70"/>
      <c r="GQ102" s="70"/>
      <c r="GR102" s="70"/>
    </row>
    <row r="103" spans="3:200">
      <c r="C103" s="2" t="str">
        <f t="shared" si="41"/>
        <v>N</v>
      </c>
      <c r="D103" s="12">
        <v>1967</v>
      </c>
      <c r="E103" s="13" t="s">
        <v>14</v>
      </c>
      <c r="GP103" s="70"/>
      <c r="GQ103" s="70"/>
      <c r="GR103" s="70"/>
    </row>
    <row r="104" spans="3:200">
      <c r="C104" s="2" t="str">
        <f t="shared" si="41"/>
        <v>N</v>
      </c>
      <c r="D104" s="12">
        <v>1967</v>
      </c>
      <c r="E104" s="13" t="s">
        <v>15</v>
      </c>
      <c r="GP104" s="70"/>
      <c r="GQ104" s="70"/>
      <c r="GR104" s="70"/>
    </row>
    <row r="105" spans="3:200">
      <c r="C105" s="2" t="str">
        <f t="shared" si="41"/>
        <v>N</v>
      </c>
      <c r="D105" s="12">
        <v>1967</v>
      </c>
      <c r="E105" s="13" t="s">
        <v>16</v>
      </c>
      <c r="GP105" s="70"/>
      <c r="GQ105" s="70"/>
      <c r="GR105" s="70"/>
    </row>
    <row r="106" spans="3:200">
      <c r="C106" s="2" t="str">
        <f t="shared" si="41"/>
        <v>N</v>
      </c>
      <c r="D106" s="12">
        <v>1967</v>
      </c>
      <c r="E106" s="13" t="s">
        <v>17</v>
      </c>
      <c r="GP106" s="70"/>
      <c r="GQ106" s="70"/>
      <c r="GR106" s="70"/>
    </row>
    <row r="107" spans="3:200">
      <c r="C107" s="2" t="str">
        <f t="shared" si="41"/>
        <v>N</v>
      </c>
      <c r="D107" s="12">
        <v>1967</v>
      </c>
      <c r="E107" s="13" t="s">
        <v>18</v>
      </c>
      <c r="GP107" s="70"/>
      <c r="GQ107" s="70"/>
      <c r="GR107" s="70"/>
    </row>
    <row r="108" spans="3:200">
      <c r="C108" s="2" t="str">
        <f t="shared" si="41"/>
        <v>N</v>
      </c>
      <c r="D108" s="12">
        <v>1967</v>
      </c>
      <c r="E108" s="13" t="s">
        <v>19</v>
      </c>
      <c r="GP108" s="70"/>
      <c r="GQ108" s="70"/>
      <c r="GR108" s="70"/>
    </row>
    <row r="109" spans="3:200">
      <c r="C109" s="2" t="str">
        <f t="shared" si="41"/>
        <v>N</v>
      </c>
      <c r="D109" s="12">
        <v>1967</v>
      </c>
      <c r="E109" s="13" t="s">
        <v>20</v>
      </c>
      <c r="GP109" s="70"/>
      <c r="GQ109" s="70"/>
      <c r="GR109" s="70"/>
    </row>
    <row r="110" spans="3:200">
      <c r="C110" s="2" t="str">
        <f t="shared" si="41"/>
        <v>N</v>
      </c>
      <c r="D110" s="12">
        <v>1967</v>
      </c>
      <c r="E110" s="13" t="s">
        <v>21</v>
      </c>
      <c r="GP110" s="70"/>
      <c r="GQ110" s="70"/>
      <c r="GR110" s="70"/>
    </row>
    <row r="111" spans="3:200">
      <c r="C111" s="2" t="str">
        <f t="shared" si="41"/>
        <v>N</v>
      </c>
      <c r="D111" s="12">
        <v>1967</v>
      </c>
      <c r="E111" s="13" t="s">
        <v>22</v>
      </c>
      <c r="GP111" s="70"/>
      <c r="GQ111" s="70"/>
      <c r="GR111" s="70"/>
    </row>
    <row r="112" spans="3:200">
      <c r="C112" s="2" t="str">
        <f t="shared" si="41"/>
        <v>N</v>
      </c>
      <c r="D112" s="12">
        <v>1967</v>
      </c>
      <c r="E112" s="13" t="s">
        <v>23</v>
      </c>
      <c r="GP112" s="70"/>
      <c r="GQ112" s="70"/>
      <c r="GR112" s="70"/>
    </row>
    <row r="113" spans="3:200">
      <c r="C113" s="2" t="str">
        <f t="shared" si="41"/>
        <v>N</v>
      </c>
      <c r="D113" s="12">
        <v>1967</v>
      </c>
      <c r="E113" s="13" t="s">
        <v>24</v>
      </c>
      <c r="GP113" s="70"/>
      <c r="GQ113" s="70"/>
      <c r="GR113" s="70"/>
    </row>
    <row r="114" spans="3:200">
      <c r="C114" s="2" t="str">
        <f t="shared" si="41"/>
        <v>N</v>
      </c>
      <c r="D114" s="12">
        <v>1968</v>
      </c>
      <c r="E114" s="13" t="s">
        <v>13</v>
      </c>
      <c r="GP114" s="70"/>
      <c r="GQ114" s="70"/>
      <c r="GR114" s="70"/>
    </row>
    <row r="115" spans="3:200">
      <c r="C115" s="2" t="str">
        <f t="shared" si="41"/>
        <v>N</v>
      </c>
      <c r="D115" s="12">
        <v>1968</v>
      </c>
      <c r="E115" s="13" t="s">
        <v>14</v>
      </c>
      <c r="GP115" s="70"/>
      <c r="GQ115" s="70"/>
      <c r="GR115" s="70"/>
    </row>
    <row r="116" spans="3:200">
      <c r="C116" s="2" t="str">
        <f t="shared" si="41"/>
        <v>N</v>
      </c>
      <c r="D116" s="12">
        <v>1968</v>
      </c>
      <c r="E116" s="13" t="s">
        <v>15</v>
      </c>
      <c r="GP116" s="70"/>
      <c r="GQ116" s="70"/>
      <c r="GR116" s="70"/>
    </row>
    <row r="117" spans="3:200">
      <c r="C117" s="2" t="str">
        <f t="shared" si="41"/>
        <v>N</v>
      </c>
      <c r="D117" s="12">
        <v>1968</v>
      </c>
      <c r="E117" s="13" t="s">
        <v>16</v>
      </c>
      <c r="GP117" s="70"/>
      <c r="GQ117" s="70"/>
      <c r="GR117" s="70"/>
    </row>
    <row r="118" spans="3:200">
      <c r="C118" s="2" t="str">
        <f t="shared" si="41"/>
        <v>N</v>
      </c>
      <c r="D118" s="12">
        <v>1968</v>
      </c>
      <c r="E118" s="13" t="s">
        <v>17</v>
      </c>
      <c r="GP118" s="70"/>
      <c r="GQ118" s="70"/>
      <c r="GR118" s="70"/>
    </row>
    <row r="119" spans="3:200">
      <c r="C119" s="2" t="str">
        <f t="shared" si="41"/>
        <v>N</v>
      </c>
      <c r="D119" s="12">
        <v>1968</v>
      </c>
      <c r="E119" s="13" t="s">
        <v>18</v>
      </c>
      <c r="GP119" s="70"/>
      <c r="GQ119" s="70"/>
      <c r="GR119" s="70"/>
    </row>
    <row r="120" spans="3:200">
      <c r="C120" s="2" t="str">
        <f t="shared" si="41"/>
        <v>N</v>
      </c>
      <c r="D120" s="12">
        <v>1968</v>
      </c>
      <c r="E120" s="13" t="s">
        <v>19</v>
      </c>
      <c r="GP120" s="70"/>
      <c r="GQ120" s="70"/>
      <c r="GR120" s="70"/>
    </row>
    <row r="121" spans="3:200">
      <c r="C121" s="2" t="str">
        <f t="shared" si="41"/>
        <v>N</v>
      </c>
      <c r="D121" s="12">
        <v>1968</v>
      </c>
      <c r="E121" s="13" t="s">
        <v>20</v>
      </c>
      <c r="GP121" s="70"/>
      <c r="GQ121" s="70"/>
      <c r="GR121" s="70"/>
    </row>
    <row r="122" spans="3:200">
      <c r="C122" s="2" t="str">
        <f t="shared" si="41"/>
        <v>N</v>
      </c>
      <c r="D122" s="12">
        <v>1968</v>
      </c>
      <c r="E122" s="13" t="s">
        <v>21</v>
      </c>
    </row>
    <row r="123" spans="3:200">
      <c r="C123" s="2" t="str">
        <f t="shared" si="41"/>
        <v>N</v>
      </c>
      <c r="D123" s="12">
        <v>1968</v>
      </c>
      <c r="E123" s="13" t="s">
        <v>22</v>
      </c>
    </row>
    <row r="124" spans="3:200">
      <c r="C124" s="2" t="str">
        <f t="shared" si="41"/>
        <v>N</v>
      </c>
      <c r="D124" s="12">
        <v>1968</v>
      </c>
      <c r="E124" s="13" t="s">
        <v>23</v>
      </c>
    </row>
    <row r="125" spans="3:200">
      <c r="C125" s="2" t="str">
        <f t="shared" si="41"/>
        <v>N</v>
      </c>
      <c r="D125" s="12">
        <v>1968</v>
      </c>
      <c r="E125" s="13" t="s">
        <v>24</v>
      </c>
    </row>
    <row r="126" spans="3:200">
      <c r="C126" s="2" t="str">
        <f t="shared" si="41"/>
        <v>N</v>
      </c>
      <c r="D126" s="12">
        <v>1969</v>
      </c>
      <c r="E126" s="13" t="s">
        <v>13</v>
      </c>
    </row>
    <row r="127" spans="3:200">
      <c r="C127" s="2" t="str">
        <f t="shared" si="41"/>
        <v>N</v>
      </c>
      <c r="D127" s="12">
        <v>1969</v>
      </c>
      <c r="E127" s="13" t="s">
        <v>14</v>
      </c>
    </row>
    <row r="128" spans="3:200">
      <c r="C128" s="2" t="str">
        <f t="shared" si="41"/>
        <v>N</v>
      </c>
      <c r="D128" s="12">
        <v>1969</v>
      </c>
      <c r="E128" s="13" t="s">
        <v>15</v>
      </c>
    </row>
    <row r="129" spans="3:5">
      <c r="C129" s="2" t="str">
        <f t="shared" si="41"/>
        <v>N</v>
      </c>
      <c r="D129" s="12">
        <v>1969</v>
      </c>
      <c r="E129" s="13" t="s">
        <v>16</v>
      </c>
    </row>
    <row r="130" spans="3:5">
      <c r="C130" s="2" t="str">
        <f t="shared" si="41"/>
        <v>N</v>
      </c>
      <c r="D130" s="12">
        <v>1969</v>
      </c>
      <c r="E130" s="13" t="s">
        <v>17</v>
      </c>
    </row>
    <row r="131" spans="3:5">
      <c r="C131" s="2" t="str">
        <f t="shared" si="41"/>
        <v>N</v>
      </c>
      <c r="D131" s="12">
        <v>1969</v>
      </c>
      <c r="E131" s="13" t="s">
        <v>18</v>
      </c>
    </row>
    <row r="132" spans="3:5">
      <c r="C132" s="2" t="str">
        <f t="shared" si="41"/>
        <v>N</v>
      </c>
      <c r="D132" s="12">
        <v>1969</v>
      </c>
      <c r="E132" s="13" t="s">
        <v>19</v>
      </c>
    </row>
    <row r="133" spans="3:5">
      <c r="C133" s="2" t="str">
        <f t="shared" si="41"/>
        <v>N</v>
      </c>
      <c r="D133" s="12">
        <v>1969</v>
      </c>
      <c r="E133" s="13" t="s">
        <v>20</v>
      </c>
    </row>
    <row r="134" spans="3:5">
      <c r="C134" s="2" t="str">
        <f t="shared" si="41"/>
        <v>N</v>
      </c>
      <c r="D134" s="12">
        <v>1969</v>
      </c>
      <c r="E134" s="13" t="s">
        <v>21</v>
      </c>
    </row>
    <row r="135" spans="3:5">
      <c r="C135" s="2" t="str">
        <f t="shared" si="41"/>
        <v>N</v>
      </c>
      <c r="D135" s="12">
        <v>1969</v>
      </c>
      <c r="E135" s="13" t="s">
        <v>22</v>
      </c>
    </row>
    <row r="136" spans="3:5">
      <c r="C136" s="2" t="str">
        <f t="shared" si="41"/>
        <v>N</v>
      </c>
      <c r="D136" s="12">
        <v>1969</v>
      </c>
      <c r="E136" s="13" t="s">
        <v>23</v>
      </c>
    </row>
    <row r="137" spans="3:5">
      <c r="C137" s="2" t="str">
        <f t="shared" si="41"/>
        <v>N</v>
      </c>
      <c r="D137" s="12">
        <v>1969</v>
      </c>
      <c r="E137" s="13" t="s">
        <v>24</v>
      </c>
    </row>
    <row r="138" spans="3:5">
      <c r="C138" s="2" t="str">
        <f t="shared" si="41"/>
        <v>N</v>
      </c>
      <c r="D138" s="12">
        <v>1970</v>
      </c>
      <c r="E138" s="13" t="s">
        <v>13</v>
      </c>
    </row>
    <row r="139" spans="3:5">
      <c r="C139" s="2" t="str">
        <f t="shared" si="41"/>
        <v>N</v>
      </c>
      <c r="D139" s="12">
        <v>1970</v>
      </c>
      <c r="E139" s="13" t="s">
        <v>14</v>
      </c>
    </row>
    <row r="140" spans="3:5">
      <c r="C140" s="2" t="str">
        <f t="shared" si="41"/>
        <v>N</v>
      </c>
      <c r="D140" s="12">
        <v>1970</v>
      </c>
      <c r="E140" s="13" t="s">
        <v>15</v>
      </c>
    </row>
    <row r="141" spans="3:5">
      <c r="C141" s="2" t="str">
        <f t="shared" si="41"/>
        <v>N</v>
      </c>
      <c r="D141" s="12">
        <v>1970</v>
      </c>
      <c r="E141" s="13" t="s">
        <v>16</v>
      </c>
    </row>
    <row r="142" spans="3:5">
      <c r="C142" s="2" t="str">
        <f t="shared" si="41"/>
        <v>N</v>
      </c>
      <c r="D142" s="12">
        <v>1970</v>
      </c>
      <c r="E142" s="13" t="s">
        <v>17</v>
      </c>
    </row>
    <row r="143" spans="3:5">
      <c r="C143" s="2" t="str">
        <f t="shared" si="41"/>
        <v>N</v>
      </c>
      <c r="D143" s="12">
        <v>1970</v>
      </c>
      <c r="E143" s="13" t="s">
        <v>18</v>
      </c>
    </row>
    <row r="144" spans="3:5">
      <c r="C144" s="2" t="str">
        <f t="shared" si="41"/>
        <v>N</v>
      </c>
      <c r="D144" s="12">
        <v>1970</v>
      </c>
      <c r="E144" s="13" t="s">
        <v>19</v>
      </c>
    </row>
    <row r="145" spans="3:5">
      <c r="C145" s="2" t="str">
        <f t="shared" si="41"/>
        <v>N</v>
      </c>
      <c r="D145" s="12">
        <v>1970</v>
      </c>
      <c r="E145" s="13" t="s">
        <v>20</v>
      </c>
    </row>
    <row r="146" spans="3:5">
      <c r="C146" s="2" t="str">
        <f t="shared" ref="C146:C209" si="42">IF(AND(D146&gt;=$D$5,D146&lt;=$D$6),"Y","N")</f>
        <v>N</v>
      </c>
      <c r="D146" s="12">
        <v>1970</v>
      </c>
      <c r="E146" s="13" t="s">
        <v>21</v>
      </c>
    </row>
    <row r="147" spans="3:5">
      <c r="C147" s="2" t="str">
        <f t="shared" si="42"/>
        <v>N</v>
      </c>
      <c r="D147" s="12">
        <v>1970</v>
      </c>
      <c r="E147" s="13" t="s">
        <v>22</v>
      </c>
    </row>
    <row r="148" spans="3:5">
      <c r="C148" s="2" t="str">
        <f t="shared" si="42"/>
        <v>N</v>
      </c>
      <c r="D148" s="12">
        <v>1970</v>
      </c>
      <c r="E148" s="13" t="s">
        <v>23</v>
      </c>
    </row>
    <row r="149" spans="3:5">
      <c r="C149" s="2" t="str">
        <f t="shared" si="42"/>
        <v>N</v>
      </c>
      <c r="D149" s="12">
        <v>1970</v>
      </c>
      <c r="E149" s="13" t="s">
        <v>24</v>
      </c>
    </row>
    <row r="150" spans="3:5">
      <c r="C150" s="2" t="str">
        <f t="shared" si="42"/>
        <v>N</v>
      </c>
      <c r="D150" s="12">
        <v>1971</v>
      </c>
      <c r="E150" s="13" t="s">
        <v>13</v>
      </c>
    </row>
    <row r="151" spans="3:5">
      <c r="C151" s="2" t="str">
        <f t="shared" si="42"/>
        <v>N</v>
      </c>
      <c r="D151" s="12">
        <v>1971</v>
      </c>
      <c r="E151" s="13" t="s">
        <v>14</v>
      </c>
    </row>
    <row r="152" spans="3:5">
      <c r="C152" s="2" t="str">
        <f t="shared" si="42"/>
        <v>N</v>
      </c>
      <c r="D152" s="12">
        <v>1971</v>
      </c>
      <c r="E152" s="13" t="s">
        <v>15</v>
      </c>
    </row>
    <row r="153" spans="3:5">
      <c r="C153" s="2" t="str">
        <f t="shared" si="42"/>
        <v>N</v>
      </c>
      <c r="D153" s="12">
        <v>1971</v>
      </c>
      <c r="E153" s="13" t="s">
        <v>16</v>
      </c>
    </row>
    <row r="154" spans="3:5">
      <c r="C154" s="2" t="str">
        <f t="shared" si="42"/>
        <v>N</v>
      </c>
      <c r="D154" s="12">
        <v>1971</v>
      </c>
      <c r="E154" s="13" t="s">
        <v>17</v>
      </c>
    </row>
    <row r="155" spans="3:5">
      <c r="C155" s="2" t="str">
        <f t="shared" si="42"/>
        <v>N</v>
      </c>
      <c r="D155" s="12">
        <v>1971</v>
      </c>
      <c r="E155" s="13" t="s">
        <v>18</v>
      </c>
    </row>
    <row r="156" spans="3:5">
      <c r="C156" s="2" t="str">
        <f t="shared" si="42"/>
        <v>N</v>
      </c>
      <c r="D156" s="12">
        <v>1971</v>
      </c>
      <c r="E156" s="13" t="s">
        <v>19</v>
      </c>
    </row>
    <row r="157" spans="3:5">
      <c r="C157" s="2" t="str">
        <f t="shared" si="42"/>
        <v>N</v>
      </c>
      <c r="D157" s="12">
        <v>1971</v>
      </c>
      <c r="E157" s="13" t="s">
        <v>20</v>
      </c>
    </row>
    <row r="158" spans="3:5">
      <c r="C158" s="2" t="str">
        <f t="shared" si="42"/>
        <v>N</v>
      </c>
      <c r="D158" s="12">
        <v>1971</v>
      </c>
      <c r="E158" s="13" t="s">
        <v>21</v>
      </c>
    </row>
    <row r="159" spans="3:5">
      <c r="C159" s="2" t="str">
        <f t="shared" si="42"/>
        <v>N</v>
      </c>
      <c r="D159" s="12">
        <v>1971</v>
      </c>
      <c r="E159" s="13" t="s">
        <v>22</v>
      </c>
    </row>
    <row r="160" spans="3:5">
      <c r="C160" s="2" t="str">
        <f t="shared" si="42"/>
        <v>N</v>
      </c>
      <c r="D160" s="12">
        <v>1971</v>
      </c>
      <c r="E160" s="13" t="s">
        <v>23</v>
      </c>
    </row>
    <row r="161" spans="3:5">
      <c r="C161" s="2" t="str">
        <f t="shared" si="42"/>
        <v>N</v>
      </c>
      <c r="D161" s="12">
        <v>1971</v>
      </c>
      <c r="E161" s="13" t="s">
        <v>24</v>
      </c>
    </row>
    <row r="162" spans="3:5">
      <c r="C162" s="2" t="str">
        <f t="shared" si="42"/>
        <v>N</v>
      </c>
      <c r="D162" s="12">
        <v>1972</v>
      </c>
      <c r="E162" s="13" t="s">
        <v>13</v>
      </c>
    </row>
    <row r="163" spans="3:5">
      <c r="C163" s="2" t="str">
        <f t="shared" si="42"/>
        <v>N</v>
      </c>
      <c r="D163" s="12">
        <v>1972</v>
      </c>
      <c r="E163" s="13" t="s">
        <v>14</v>
      </c>
    </row>
    <row r="164" spans="3:5">
      <c r="C164" s="2" t="str">
        <f t="shared" si="42"/>
        <v>N</v>
      </c>
      <c r="D164" s="12">
        <v>1972</v>
      </c>
      <c r="E164" s="13" t="s">
        <v>15</v>
      </c>
    </row>
    <row r="165" spans="3:5">
      <c r="C165" s="2" t="str">
        <f t="shared" si="42"/>
        <v>N</v>
      </c>
      <c r="D165" s="12">
        <v>1972</v>
      </c>
      <c r="E165" s="13" t="s">
        <v>16</v>
      </c>
    </row>
    <row r="166" spans="3:5">
      <c r="C166" s="2" t="str">
        <f t="shared" si="42"/>
        <v>N</v>
      </c>
      <c r="D166" s="12">
        <v>1972</v>
      </c>
      <c r="E166" s="13" t="s">
        <v>17</v>
      </c>
    </row>
    <row r="167" spans="3:5">
      <c r="C167" s="2" t="str">
        <f t="shared" si="42"/>
        <v>N</v>
      </c>
      <c r="D167" s="12">
        <v>1972</v>
      </c>
      <c r="E167" s="13" t="s">
        <v>18</v>
      </c>
    </row>
    <row r="168" spans="3:5">
      <c r="C168" s="2" t="str">
        <f t="shared" si="42"/>
        <v>N</v>
      </c>
      <c r="D168" s="12">
        <v>1972</v>
      </c>
      <c r="E168" s="13" t="s">
        <v>19</v>
      </c>
    </row>
    <row r="169" spans="3:5">
      <c r="C169" s="2" t="str">
        <f t="shared" si="42"/>
        <v>N</v>
      </c>
      <c r="D169" s="12">
        <v>1972</v>
      </c>
      <c r="E169" s="13" t="s">
        <v>20</v>
      </c>
    </row>
    <row r="170" spans="3:5">
      <c r="C170" s="2" t="str">
        <f t="shared" si="42"/>
        <v>N</v>
      </c>
      <c r="D170" s="12">
        <v>1972</v>
      </c>
      <c r="E170" s="13" t="s">
        <v>21</v>
      </c>
    </row>
    <row r="171" spans="3:5">
      <c r="C171" s="2" t="str">
        <f t="shared" si="42"/>
        <v>N</v>
      </c>
      <c r="D171" s="12">
        <v>1972</v>
      </c>
      <c r="E171" s="13" t="s">
        <v>22</v>
      </c>
    </row>
    <row r="172" spans="3:5">
      <c r="C172" s="2" t="str">
        <f t="shared" si="42"/>
        <v>N</v>
      </c>
      <c r="D172" s="12">
        <v>1972</v>
      </c>
      <c r="E172" s="13" t="s">
        <v>23</v>
      </c>
    </row>
    <row r="173" spans="3:5">
      <c r="C173" s="2" t="str">
        <f t="shared" si="42"/>
        <v>N</v>
      </c>
      <c r="D173" s="12">
        <v>1972</v>
      </c>
      <c r="E173" s="13" t="s">
        <v>24</v>
      </c>
    </row>
    <row r="174" spans="3:5">
      <c r="C174" s="2" t="str">
        <f t="shared" si="42"/>
        <v>N</v>
      </c>
      <c r="D174" s="12">
        <v>1973</v>
      </c>
      <c r="E174" s="13" t="s">
        <v>13</v>
      </c>
    </row>
    <row r="175" spans="3:5">
      <c r="C175" s="2" t="str">
        <f t="shared" si="42"/>
        <v>N</v>
      </c>
      <c r="D175" s="12">
        <v>1973</v>
      </c>
      <c r="E175" s="13" t="s">
        <v>14</v>
      </c>
    </row>
    <row r="176" spans="3:5">
      <c r="C176" s="2" t="str">
        <f t="shared" si="42"/>
        <v>N</v>
      </c>
      <c r="D176" s="12">
        <v>1973</v>
      </c>
      <c r="E176" s="13" t="s">
        <v>15</v>
      </c>
    </row>
    <row r="177" spans="3:5">
      <c r="C177" s="2" t="str">
        <f t="shared" si="42"/>
        <v>N</v>
      </c>
      <c r="D177" s="12">
        <v>1973</v>
      </c>
      <c r="E177" s="13" t="s">
        <v>16</v>
      </c>
    </row>
    <row r="178" spans="3:5">
      <c r="C178" s="2" t="str">
        <f t="shared" si="42"/>
        <v>N</v>
      </c>
      <c r="D178" s="12">
        <v>1973</v>
      </c>
      <c r="E178" s="13" t="s">
        <v>17</v>
      </c>
    </row>
    <row r="179" spans="3:5">
      <c r="C179" s="2" t="str">
        <f t="shared" si="42"/>
        <v>N</v>
      </c>
      <c r="D179" s="12">
        <v>1973</v>
      </c>
      <c r="E179" s="13" t="s">
        <v>18</v>
      </c>
    </row>
    <row r="180" spans="3:5">
      <c r="C180" s="2" t="str">
        <f t="shared" si="42"/>
        <v>N</v>
      </c>
      <c r="D180" s="12">
        <v>1973</v>
      </c>
      <c r="E180" s="13" t="s">
        <v>19</v>
      </c>
    </row>
    <row r="181" spans="3:5">
      <c r="C181" s="2" t="str">
        <f t="shared" si="42"/>
        <v>N</v>
      </c>
      <c r="D181" s="12">
        <v>1973</v>
      </c>
      <c r="E181" s="13" t="s">
        <v>20</v>
      </c>
    </row>
    <row r="182" spans="3:5">
      <c r="C182" s="2" t="str">
        <f t="shared" si="42"/>
        <v>N</v>
      </c>
      <c r="D182" s="12">
        <v>1973</v>
      </c>
      <c r="E182" s="13" t="s">
        <v>21</v>
      </c>
    </row>
    <row r="183" spans="3:5">
      <c r="C183" s="2" t="str">
        <f t="shared" si="42"/>
        <v>N</v>
      </c>
      <c r="D183" s="12">
        <v>1973</v>
      </c>
      <c r="E183" s="13" t="s">
        <v>22</v>
      </c>
    </row>
    <row r="184" spans="3:5">
      <c r="C184" s="2" t="str">
        <f t="shared" si="42"/>
        <v>N</v>
      </c>
      <c r="D184" s="12">
        <v>1973</v>
      </c>
      <c r="E184" s="13" t="s">
        <v>23</v>
      </c>
    </row>
    <row r="185" spans="3:5">
      <c r="C185" s="2" t="str">
        <f t="shared" si="42"/>
        <v>N</v>
      </c>
      <c r="D185" s="12">
        <v>1973</v>
      </c>
      <c r="E185" s="13" t="s">
        <v>24</v>
      </c>
    </row>
    <row r="186" spans="3:5">
      <c r="C186" s="2" t="str">
        <f t="shared" si="42"/>
        <v>N</v>
      </c>
      <c r="D186" s="12">
        <v>1974</v>
      </c>
      <c r="E186" s="13" t="s">
        <v>13</v>
      </c>
    </row>
    <row r="187" spans="3:5">
      <c r="C187" s="2" t="str">
        <f t="shared" si="42"/>
        <v>N</v>
      </c>
      <c r="D187" s="12">
        <v>1974</v>
      </c>
      <c r="E187" s="13" t="s">
        <v>14</v>
      </c>
    </row>
    <row r="188" spans="3:5">
      <c r="C188" s="2" t="str">
        <f t="shared" si="42"/>
        <v>N</v>
      </c>
      <c r="D188" s="12">
        <v>1974</v>
      </c>
      <c r="E188" s="13" t="s">
        <v>15</v>
      </c>
    </row>
    <row r="189" spans="3:5">
      <c r="C189" s="2" t="str">
        <f t="shared" si="42"/>
        <v>N</v>
      </c>
      <c r="D189" s="12">
        <v>1974</v>
      </c>
      <c r="E189" s="13" t="s">
        <v>16</v>
      </c>
    </row>
    <row r="190" spans="3:5">
      <c r="C190" s="2" t="str">
        <f t="shared" si="42"/>
        <v>N</v>
      </c>
      <c r="D190" s="12">
        <v>1974</v>
      </c>
      <c r="E190" s="13" t="s">
        <v>17</v>
      </c>
    </row>
    <row r="191" spans="3:5">
      <c r="C191" s="2" t="str">
        <f t="shared" si="42"/>
        <v>N</v>
      </c>
      <c r="D191" s="12">
        <v>1974</v>
      </c>
      <c r="E191" s="13" t="s">
        <v>18</v>
      </c>
    </row>
    <row r="192" spans="3:5">
      <c r="C192" s="2" t="str">
        <f t="shared" si="42"/>
        <v>N</v>
      </c>
      <c r="D192" s="12">
        <v>1974</v>
      </c>
      <c r="E192" s="13" t="s">
        <v>19</v>
      </c>
    </row>
    <row r="193" spans="3:5">
      <c r="C193" s="2" t="str">
        <f t="shared" si="42"/>
        <v>N</v>
      </c>
      <c r="D193" s="12">
        <v>1974</v>
      </c>
      <c r="E193" s="13" t="s">
        <v>20</v>
      </c>
    </row>
    <row r="194" spans="3:5">
      <c r="C194" s="2" t="str">
        <f t="shared" si="42"/>
        <v>N</v>
      </c>
      <c r="D194" s="12">
        <v>1974</v>
      </c>
      <c r="E194" s="13" t="s">
        <v>21</v>
      </c>
    </row>
    <row r="195" spans="3:5">
      <c r="C195" s="2" t="str">
        <f t="shared" si="42"/>
        <v>N</v>
      </c>
      <c r="D195" s="12">
        <v>1974</v>
      </c>
      <c r="E195" s="13" t="s">
        <v>22</v>
      </c>
    </row>
    <row r="196" spans="3:5">
      <c r="C196" s="2" t="str">
        <f t="shared" si="42"/>
        <v>N</v>
      </c>
      <c r="D196" s="12">
        <v>1974</v>
      </c>
      <c r="E196" s="13" t="s">
        <v>23</v>
      </c>
    </row>
    <row r="197" spans="3:5">
      <c r="C197" s="2" t="str">
        <f t="shared" si="42"/>
        <v>N</v>
      </c>
      <c r="D197" s="12">
        <v>1974</v>
      </c>
      <c r="E197" s="13" t="s">
        <v>24</v>
      </c>
    </row>
    <row r="198" spans="3:5">
      <c r="C198" s="2" t="str">
        <f t="shared" si="42"/>
        <v>N</v>
      </c>
      <c r="D198" s="12">
        <v>1975</v>
      </c>
      <c r="E198" s="13" t="s">
        <v>13</v>
      </c>
    </row>
    <row r="199" spans="3:5">
      <c r="C199" s="2" t="str">
        <f t="shared" si="42"/>
        <v>N</v>
      </c>
      <c r="D199" s="12">
        <v>1975</v>
      </c>
      <c r="E199" s="13" t="s">
        <v>14</v>
      </c>
    </row>
    <row r="200" spans="3:5">
      <c r="C200" s="2" t="str">
        <f t="shared" si="42"/>
        <v>N</v>
      </c>
      <c r="D200" s="12">
        <v>1975</v>
      </c>
      <c r="E200" s="13" t="s">
        <v>15</v>
      </c>
    </row>
    <row r="201" spans="3:5">
      <c r="C201" s="2" t="str">
        <f t="shared" si="42"/>
        <v>N</v>
      </c>
      <c r="D201" s="12">
        <v>1975</v>
      </c>
      <c r="E201" s="13" t="s">
        <v>16</v>
      </c>
    </row>
    <row r="202" spans="3:5">
      <c r="C202" s="2" t="str">
        <f t="shared" si="42"/>
        <v>N</v>
      </c>
      <c r="D202" s="12">
        <v>1975</v>
      </c>
      <c r="E202" s="13" t="s">
        <v>17</v>
      </c>
    </row>
    <row r="203" spans="3:5">
      <c r="C203" s="2" t="str">
        <f t="shared" si="42"/>
        <v>N</v>
      </c>
      <c r="D203" s="12">
        <v>1975</v>
      </c>
      <c r="E203" s="13" t="s">
        <v>18</v>
      </c>
    </row>
    <row r="204" spans="3:5">
      <c r="C204" s="2" t="str">
        <f t="shared" si="42"/>
        <v>N</v>
      </c>
      <c r="D204" s="12">
        <v>1975</v>
      </c>
      <c r="E204" s="13" t="s">
        <v>19</v>
      </c>
    </row>
    <row r="205" spans="3:5">
      <c r="C205" s="2" t="str">
        <f t="shared" si="42"/>
        <v>N</v>
      </c>
      <c r="D205" s="12">
        <v>1975</v>
      </c>
      <c r="E205" s="13" t="s">
        <v>20</v>
      </c>
    </row>
    <row r="206" spans="3:5">
      <c r="C206" s="2" t="str">
        <f t="shared" si="42"/>
        <v>N</v>
      </c>
      <c r="D206" s="12">
        <v>1975</v>
      </c>
      <c r="E206" s="13" t="s">
        <v>21</v>
      </c>
    </row>
    <row r="207" spans="3:5">
      <c r="C207" s="2" t="str">
        <f t="shared" si="42"/>
        <v>N</v>
      </c>
      <c r="D207" s="12">
        <v>1975</v>
      </c>
      <c r="E207" s="13" t="s">
        <v>22</v>
      </c>
    </row>
    <row r="208" spans="3:5">
      <c r="C208" s="2" t="str">
        <f t="shared" si="42"/>
        <v>N</v>
      </c>
      <c r="D208" s="12">
        <v>1975</v>
      </c>
      <c r="E208" s="13" t="s">
        <v>23</v>
      </c>
    </row>
    <row r="209" spans="3:5">
      <c r="C209" s="2" t="str">
        <f t="shared" si="42"/>
        <v>N</v>
      </c>
      <c r="D209" s="12">
        <v>1975</v>
      </c>
      <c r="E209" s="13" t="s">
        <v>24</v>
      </c>
    </row>
    <row r="210" spans="3:5">
      <c r="C210" s="2" t="str">
        <f t="shared" ref="C210:C273" si="43">IF(AND(D210&gt;=$D$5,D210&lt;=$D$6),"Y","N")</f>
        <v>N</v>
      </c>
      <c r="D210" s="12">
        <v>1976</v>
      </c>
      <c r="E210" s="13" t="s">
        <v>13</v>
      </c>
    </row>
    <row r="211" spans="3:5">
      <c r="C211" s="2" t="str">
        <f t="shared" si="43"/>
        <v>N</v>
      </c>
      <c r="D211" s="12">
        <v>1976</v>
      </c>
      <c r="E211" s="13" t="s">
        <v>14</v>
      </c>
    </row>
    <row r="212" spans="3:5">
      <c r="C212" s="2" t="str">
        <f t="shared" si="43"/>
        <v>N</v>
      </c>
      <c r="D212" s="12">
        <v>1976</v>
      </c>
      <c r="E212" s="13" t="s">
        <v>15</v>
      </c>
    </row>
    <row r="213" spans="3:5">
      <c r="C213" s="2" t="str">
        <f t="shared" si="43"/>
        <v>N</v>
      </c>
      <c r="D213" s="12">
        <v>1976</v>
      </c>
      <c r="E213" s="13" t="s">
        <v>16</v>
      </c>
    </row>
    <row r="214" spans="3:5">
      <c r="C214" s="2" t="str">
        <f t="shared" si="43"/>
        <v>N</v>
      </c>
      <c r="D214" s="12">
        <v>1976</v>
      </c>
      <c r="E214" s="13" t="s">
        <v>17</v>
      </c>
    </row>
    <row r="215" spans="3:5">
      <c r="C215" s="2" t="str">
        <f t="shared" si="43"/>
        <v>N</v>
      </c>
      <c r="D215" s="12">
        <v>1976</v>
      </c>
      <c r="E215" s="13" t="s">
        <v>18</v>
      </c>
    </row>
    <row r="216" spans="3:5">
      <c r="C216" s="2" t="str">
        <f t="shared" si="43"/>
        <v>N</v>
      </c>
      <c r="D216" s="12">
        <v>1976</v>
      </c>
      <c r="E216" s="13" t="s">
        <v>19</v>
      </c>
    </row>
    <row r="217" spans="3:5">
      <c r="C217" s="2" t="str">
        <f t="shared" si="43"/>
        <v>N</v>
      </c>
      <c r="D217" s="12">
        <v>1976</v>
      </c>
      <c r="E217" s="13" t="s">
        <v>20</v>
      </c>
    </row>
    <row r="218" spans="3:5">
      <c r="C218" s="2" t="str">
        <f t="shared" si="43"/>
        <v>N</v>
      </c>
      <c r="D218" s="12">
        <v>1976</v>
      </c>
      <c r="E218" s="13" t="s">
        <v>21</v>
      </c>
    </row>
    <row r="219" spans="3:5">
      <c r="C219" s="2" t="str">
        <f t="shared" si="43"/>
        <v>N</v>
      </c>
      <c r="D219" s="12">
        <v>1976</v>
      </c>
      <c r="E219" s="13" t="s">
        <v>22</v>
      </c>
    </row>
    <row r="220" spans="3:5">
      <c r="C220" s="2" t="str">
        <f t="shared" si="43"/>
        <v>N</v>
      </c>
      <c r="D220" s="12">
        <v>1976</v>
      </c>
      <c r="E220" s="13" t="s">
        <v>23</v>
      </c>
    </row>
    <row r="221" spans="3:5">
      <c r="C221" s="2" t="str">
        <f t="shared" si="43"/>
        <v>N</v>
      </c>
      <c r="D221" s="12">
        <v>1976</v>
      </c>
      <c r="E221" s="13" t="s">
        <v>24</v>
      </c>
    </row>
    <row r="222" spans="3:5">
      <c r="C222" s="2" t="str">
        <f t="shared" si="43"/>
        <v>N</v>
      </c>
      <c r="D222" s="12">
        <v>1977</v>
      </c>
      <c r="E222" s="13" t="s">
        <v>13</v>
      </c>
    </row>
    <row r="223" spans="3:5">
      <c r="C223" s="2" t="str">
        <f t="shared" si="43"/>
        <v>N</v>
      </c>
      <c r="D223" s="12">
        <v>1977</v>
      </c>
      <c r="E223" s="13" t="s">
        <v>14</v>
      </c>
    </row>
    <row r="224" spans="3:5">
      <c r="C224" s="2" t="str">
        <f t="shared" si="43"/>
        <v>N</v>
      </c>
      <c r="D224" s="12">
        <v>1977</v>
      </c>
      <c r="E224" s="13" t="s">
        <v>15</v>
      </c>
    </row>
    <row r="225" spans="3:5">
      <c r="C225" s="2" t="str">
        <f t="shared" si="43"/>
        <v>N</v>
      </c>
      <c r="D225" s="12">
        <v>1977</v>
      </c>
      <c r="E225" s="13" t="s">
        <v>16</v>
      </c>
    </row>
    <row r="226" spans="3:5">
      <c r="C226" s="2" t="str">
        <f t="shared" si="43"/>
        <v>N</v>
      </c>
      <c r="D226" s="12">
        <v>1977</v>
      </c>
      <c r="E226" s="13" t="s">
        <v>17</v>
      </c>
    </row>
    <row r="227" spans="3:5">
      <c r="C227" s="2" t="str">
        <f t="shared" si="43"/>
        <v>N</v>
      </c>
      <c r="D227" s="12">
        <v>1977</v>
      </c>
      <c r="E227" s="13" t="s">
        <v>18</v>
      </c>
    </row>
    <row r="228" spans="3:5">
      <c r="C228" s="2" t="str">
        <f t="shared" si="43"/>
        <v>N</v>
      </c>
      <c r="D228" s="12">
        <v>1977</v>
      </c>
      <c r="E228" s="13" t="s">
        <v>19</v>
      </c>
    </row>
    <row r="229" spans="3:5">
      <c r="C229" s="2" t="str">
        <f t="shared" si="43"/>
        <v>N</v>
      </c>
      <c r="D229" s="12">
        <v>1977</v>
      </c>
      <c r="E229" s="13" t="s">
        <v>20</v>
      </c>
    </row>
    <row r="230" spans="3:5">
      <c r="C230" s="2" t="str">
        <f t="shared" si="43"/>
        <v>N</v>
      </c>
      <c r="D230" s="12">
        <v>1977</v>
      </c>
      <c r="E230" s="13" t="s">
        <v>21</v>
      </c>
    </row>
    <row r="231" spans="3:5">
      <c r="C231" s="2" t="str">
        <f t="shared" si="43"/>
        <v>N</v>
      </c>
      <c r="D231" s="12">
        <v>1977</v>
      </c>
      <c r="E231" s="13" t="s">
        <v>22</v>
      </c>
    </row>
    <row r="232" spans="3:5">
      <c r="C232" s="2" t="str">
        <f t="shared" si="43"/>
        <v>N</v>
      </c>
      <c r="D232" s="12">
        <v>1977</v>
      </c>
      <c r="E232" s="13" t="s">
        <v>23</v>
      </c>
    </row>
    <row r="233" spans="3:5">
      <c r="C233" s="2" t="str">
        <f t="shared" si="43"/>
        <v>N</v>
      </c>
      <c r="D233" s="12">
        <v>1977</v>
      </c>
      <c r="E233" s="13" t="s">
        <v>24</v>
      </c>
    </row>
    <row r="234" spans="3:5">
      <c r="C234" s="2" t="str">
        <f t="shared" si="43"/>
        <v>N</v>
      </c>
      <c r="D234" s="12">
        <v>1978</v>
      </c>
      <c r="E234" s="13" t="s">
        <v>13</v>
      </c>
    </row>
    <row r="235" spans="3:5">
      <c r="C235" s="2" t="str">
        <f t="shared" si="43"/>
        <v>N</v>
      </c>
      <c r="D235" s="12">
        <v>1978</v>
      </c>
      <c r="E235" s="13" t="s">
        <v>14</v>
      </c>
    </row>
    <row r="236" spans="3:5">
      <c r="C236" s="2" t="str">
        <f t="shared" si="43"/>
        <v>N</v>
      </c>
      <c r="D236" s="12">
        <v>1978</v>
      </c>
      <c r="E236" s="13" t="s">
        <v>15</v>
      </c>
    </row>
    <row r="237" spans="3:5">
      <c r="C237" s="2" t="str">
        <f t="shared" si="43"/>
        <v>N</v>
      </c>
      <c r="D237" s="12">
        <v>1978</v>
      </c>
      <c r="E237" s="13" t="s">
        <v>16</v>
      </c>
    </row>
    <row r="238" spans="3:5">
      <c r="C238" s="2" t="str">
        <f t="shared" si="43"/>
        <v>N</v>
      </c>
      <c r="D238" s="12">
        <v>1978</v>
      </c>
      <c r="E238" s="13" t="s">
        <v>17</v>
      </c>
    </row>
    <row r="239" spans="3:5">
      <c r="C239" s="2" t="str">
        <f t="shared" si="43"/>
        <v>N</v>
      </c>
      <c r="D239" s="12">
        <v>1978</v>
      </c>
      <c r="E239" s="13" t="s">
        <v>18</v>
      </c>
    </row>
    <row r="240" spans="3:5">
      <c r="C240" s="2" t="str">
        <f t="shared" si="43"/>
        <v>N</v>
      </c>
      <c r="D240" s="12">
        <v>1978</v>
      </c>
      <c r="E240" s="13" t="s">
        <v>19</v>
      </c>
    </row>
    <row r="241" spans="3:5">
      <c r="C241" s="2" t="str">
        <f t="shared" si="43"/>
        <v>N</v>
      </c>
      <c r="D241" s="12">
        <v>1978</v>
      </c>
      <c r="E241" s="13" t="s">
        <v>20</v>
      </c>
    </row>
    <row r="242" spans="3:5">
      <c r="C242" s="2" t="str">
        <f t="shared" si="43"/>
        <v>N</v>
      </c>
      <c r="D242" s="12">
        <v>1978</v>
      </c>
      <c r="E242" s="13" t="s">
        <v>21</v>
      </c>
    </row>
    <row r="243" spans="3:5">
      <c r="C243" s="2" t="str">
        <f t="shared" si="43"/>
        <v>N</v>
      </c>
      <c r="D243" s="12">
        <v>1978</v>
      </c>
      <c r="E243" s="13" t="s">
        <v>22</v>
      </c>
    </row>
    <row r="244" spans="3:5">
      <c r="C244" s="2" t="str">
        <f t="shared" si="43"/>
        <v>N</v>
      </c>
      <c r="D244" s="12">
        <v>1978</v>
      </c>
      <c r="E244" s="13" t="s">
        <v>23</v>
      </c>
    </row>
    <row r="245" spans="3:5">
      <c r="C245" s="2" t="str">
        <f t="shared" si="43"/>
        <v>N</v>
      </c>
      <c r="D245" s="12">
        <v>1978</v>
      </c>
      <c r="E245" s="13" t="s">
        <v>24</v>
      </c>
    </row>
    <row r="246" spans="3:5">
      <c r="C246" s="2" t="str">
        <f t="shared" si="43"/>
        <v>N</v>
      </c>
      <c r="D246" s="12">
        <v>1979</v>
      </c>
      <c r="E246" s="13" t="s">
        <v>13</v>
      </c>
    </row>
    <row r="247" spans="3:5">
      <c r="C247" s="2" t="str">
        <f t="shared" si="43"/>
        <v>N</v>
      </c>
      <c r="D247" s="12">
        <v>1979</v>
      </c>
      <c r="E247" s="13" t="s">
        <v>14</v>
      </c>
    </row>
    <row r="248" spans="3:5">
      <c r="C248" s="2" t="str">
        <f t="shared" si="43"/>
        <v>N</v>
      </c>
      <c r="D248" s="12">
        <v>1979</v>
      </c>
      <c r="E248" s="13" t="s">
        <v>15</v>
      </c>
    </row>
    <row r="249" spans="3:5">
      <c r="C249" s="2" t="str">
        <f t="shared" si="43"/>
        <v>N</v>
      </c>
      <c r="D249" s="12">
        <v>1979</v>
      </c>
      <c r="E249" s="13" t="s">
        <v>16</v>
      </c>
    </row>
    <row r="250" spans="3:5">
      <c r="C250" s="2" t="str">
        <f t="shared" si="43"/>
        <v>N</v>
      </c>
      <c r="D250" s="12">
        <v>1979</v>
      </c>
      <c r="E250" s="13" t="s">
        <v>17</v>
      </c>
    </row>
    <row r="251" spans="3:5">
      <c r="C251" s="2" t="str">
        <f t="shared" si="43"/>
        <v>N</v>
      </c>
      <c r="D251" s="12">
        <v>1979</v>
      </c>
      <c r="E251" s="13" t="s">
        <v>18</v>
      </c>
    </row>
    <row r="252" spans="3:5">
      <c r="C252" s="2" t="str">
        <f t="shared" si="43"/>
        <v>N</v>
      </c>
      <c r="D252" s="12">
        <v>1979</v>
      </c>
      <c r="E252" s="13" t="s">
        <v>19</v>
      </c>
    </row>
    <row r="253" spans="3:5">
      <c r="C253" s="2" t="str">
        <f t="shared" si="43"/>
        <v>N</v>
      </c>
      <c r="D253" s="12">
        <v>1979</v>
      </c>
      <c r="E253" s="13" t="s">
        <v>20</v>
      </c>
    </row>
    <row r="254" spans="3:5">
      <c r="C254" s="2" t="str">
        <f t="shared" si="43"/>
        <v>N</v>
      </c>
      <c r="D254" s="12">
        <v>1979</v>
      </c>
      <c r="E254" s="13" t="s">
        <v>21</v>
      </c>
    </row>
    <row r="255" spans="3:5">
      <c r="C255" s="2" t="str">
        <f t="shared" si="43"/>
        <v>N</v>
      </c>
      <c r="D255" s="12">
        <v>1979</v>
      </c>
      <c r="E255" s="13" t="s">
        <v>22</v>
      </c>
    </row>
    <row r="256" spans="3:5">
      <c r="C256" s="2" t="str">
        <f t="shared" si="43"/>
        <v>N</v>
      </c>
      <c r="D256" s="12">
        <v>1979</v>
      </c>
      <c r="E256" s="13" t="s">
        <v>23</v>
      </c>
    </row>
    <row r="257" spans="3:5">
      <c r="C257" s="2" t="str">
        <f t="shared" si="43"/>
        <v>N</v>
      </c>
      <c r="D257" s="12">
        <v>1979</v>
      </c>
      <c r="E257" s="13" t="s">
        <v>24</v>
      </c>
    </row>
    <row r="258" spans="3:5">
      <c r="C258" s="2" t="str">
        <f t="shared" si="43"/>
        <v>N</v>
      </c>
      <c r="D258" s="12">
        <v>1980</v>
      </c>
      <c r="E258" s="13" t="s">
        <v>13</v>
      </c>
    </row>
    <row r="259" spans="3:5">
      <c r="C259" s="2" t="str">
        <f t="shared" si="43"/>
        <v>N</v>
      </c>
      <c r="D259" s="12">
        <v>1980</v>
      </c>
      <c r="E259" s="13" t="s">
        <v>14</v>
      </c>
    </row>
    <row r="260" spans="3:5">
      <c r="C260" s="2" t="str">
        <f t="shared" si="43"/>
        <v>N</v>
      </c>
      <c r="D260" s="12">
        <v>1980</v>
      </c>
      <c r="E260" s="13" t="s">
        <v>15</v>
      </c>
    </row>
    <row r="261" spans="3:5">
      <c r="C261" s="2" t="str">
        <f t="shared" si="43"/>
        <v>N</v>
      </c>
      <c r="D261" s="12">
        <v>1980</v>
      </c>
      <c r="E261" s="13" t="s">
        <v>16</v>
      </c>
    </row>
    <row r="262" spans="3:5">
      <c r="C262" s="2" t="str">
        <f t="shared" si="43"/>
        <v>N</v>
      </c>
      <c r="D262" s="12">
        <v>1980</v>
      </c>
      <c r="E262" s="13" t="s">
        <v>17</v>
      </c>
    </row>
    <row r="263" spans="3:5">
      <c r="C263" s="2" t="str">
        <f t="shared" si="43"/>
        <v>N</v>
      </c>
      <c r="D263" s="12">
        <v>1980</v>
      </c>
      <c r="E263" s="13" t="s">
        <v>18</v>
      </c>
    </row>
    <row r="264" spans="3:5">
      <c r="C264" s="2" t="str">
        <f t="shared" si="43"/>
        <v>N</v>
      </c>
      <c r="D264" s="12">
        <v>1980</v>
      </c>
      <c r="E264" s="13" t="s">
        <v>19</v>
      </c>
    </row>
    <row r="265" spans="3:5">
      <c r="C265" s="2" t="str">
        <f t="shared" si="43"/>
        <v>N</v>
      </c>
      <c r="D265" s="12">
        <v>1980</v>
      </c>
      <c r="E265" s="13" t="s">
        <v>20</v>
      </c>
    </row>
    <row r="266" spans="3:5">
      <c r="C266" s="2" t="str">
        <f t="shared" si="43"/>
        <v>N</v>
      </c>
      <c r="D266" s="12">
        <v>1980</v>
      </c>
      <c r="E266" s="13" t="s">
        <v>21</v>
      </c>
    </row>
    <row r="267" spans="3:5">
      <c r="C267" s="2" t="str">
        <f t="shared" si="43"/>
        <v>N</v>
      </c>
      <c r="D267" s="12">
        <v>1980</v>
      </c>
      <c r="E267" s="13" t="s">
        <v>22</v>
      </c>
    </row>
    <row r="268" spans="3:5">
      <c r="C268" s="2" t="str">
        <f t="shared" si="43"/>
        <v>N</v>
      </c>
      <c r="D268" s="12">
        <v>1980</v>
      </c>
      <c r="E268" s="13" t="s">
        <v>23</v>
      </c>
    </row>
    <row r="269" spans="3:5">
      <c r="C269" s="2" t="str">
        <f t="shared" si="43"/>
        <v>N</v>
      </c>
      <c r="D269" s="12">
        <v>1980</v>
      </c>
      <c r="E269" s="13" t="s">
        <v>24</v>
      </c>
    </row>
    <row r="270" spans="3:5">
      <c r="C270" s="2" t="str">
        <f t="shared" si="43"/>
        <v>N</v>
      </c>
      <c r="D270" s="12">
        <v>1981</v>
      </c>
      <c r="E270" s="13" t="s">
        <v>13</v>
      </c>
    </row>
    <row r="271" spans="3:5">
      <c r="C271" s="2" t="str">
        <f t="shared" si="43"/>
        <v>N</v>
      </c>
      <c r="D271" s="12">
        <v>1981</v>
      </c>
      <c r="E271" s="13" t="s">
        <v>14</v>
      </c>
    </row>
    <row r="272" spans="3:5">
      <c r="C272" s="2" t="str">
        <f t="shared" si="43"/>
        <v>N</v>
      </c>
      <c r="D272" s="12">
        <v>1981</v>
      </c>
      <c r="E272" s="13" t="s">
        <v>15</v>
      </c>
    </row>
    <row r="273" spans="3:5">
      <c r="C273" s="2" t="str">
        <f t="shared" si="43"/>
        <v>N</v>
      </c>
      <c r="D273" s="12">
        <v>1981</v>
      </c>
      <c r="E273" s="13" t="s">
        <v>16</v>
      </c>
    </row>
    <row r="274" spans="3:5">
      <c r="C274" s="2" t="str">
        <f t="shared" ref="C274:C337" si="44">IF(AND(D274&gt;=$D$5,D274&lt;=$D$6),"Y","N")</f>
        <v>N</v>
      </c>
      <c r="D274" s="12">
        <v>1981</v>
      </c>
      <c r="E274" s="13" t="s">
        <v>17</v>
      </c>
    </row>
    <row r="275" spans="3:5">
      <c r="C275" s="2" t="str">
        <f t="shared" si="44"/>
        <v>N</v>
      </c>
      <c r="D275" s="12">
        <v>1981</v>
      </c>
      <c r="E275" s="13" t="s">
        <v>18</v>
      </c>
    </row>
    <row r="276" spans="3:5">
      <c r="C276" s="2" t="str">
        <f t="shared" si="44"/>
        <v>N</v>
      </c>
      <c r="D276" s="12">
        <v>1981</v>
      </c>
      <c r="E276" s="13" t="s">
        <v>19</v>
      </c>
    </row>
    <row r="277" spans="3:5">
      <c r="C277" s="2" t="str">
        <f t="shared" si="44"/>
        <v>N</v>
      </c>
      <c r="D277" s="12">
        <v>1981</v>
      </c>
      <c r="E277" s="13" t="s">
        <v>20</v>
      </c>
    </row>
    <row r="278" spans="3:5">
      <c r="C278" s="2" t="str">
        <f t="shared" si="44"/>
        <v>N</v>
      </c>
      <c r="D278" s="12">
        <v>1981</v>
      </c>
      <c r="E278" s="13" t="s">
        <v>21</v>
      </c>
    </row>
    <row r="279" spans="3:5">
      <c r="C279" s="2" t="str">
        <f t="shared" si="44"/>
        <v>N</v>
      </c>
      <c r="D279" s="12">
        <v>1981</v>
      </c>
      <c r="E279" s="13" t="s">
        <v>22</v>
      </c>
    </row>
    <row r="280" spans="3:5">
      <c r="C280" s="2" t="str">
        <f t="shared" si="44"/>
        <v>N</v>
      </c>
      <c r="D280" s="12">
        <v>1981</v>
      </c>
      <c r="E280" s="13" t="s">
        <v>23</v>
      </c>
    </row>
    <row r="281" spans="3:5">
      <c r="C281" s="2" t="str">
        <f t="shared" si="44"/>
        <v>N</v>
      </c>
      <c r="D281" s="12">
        <v>1981</v>
      </c>
      <c r="E281" s="13" t="s">
        <v>24</v>
      </c>
    </row>
    <row r="282" spans="3:5">
      <c r="C282" s="2" t="str">
        <f t="shared" si="44"/>
        <v>N</v>
      </c>
      <c r="D282" s="12">
        <v>1982</v>
      </c>
      <c r="E282" s="13" t="s">
        <v>13</v>
      </c>
    </row>
    <row r="283" spans="3:5">
      <c r="C283" s="2" t="str">
        <f t="shared" si="44"/>
        <v>N</v>
      </c>
      <c r="D283" s="12">
        <v>1982</v>
      </c>
      <c r="E283" s="13" t="s">
        <v>14</v>
      </c>
    </row>
    <row r="284" spans="3:5">
      <c r="C284" s="2" t="str">
        <f t="shared" si="44"/>
        <v>N</v>
      </c>
      <c r="D284" s="12">
        <v>1982</v>
      </c>
      <c r="E284" s="13" t="s">
        <v>15</v>
      </c>
    </row>
    <row r="285" spans="3:5">
      <c r="C285" s="2" t="str">
        <f t="shared" si="44"/>
        <v>N</v>
      </c>
      <c r="D285" s="12">
        <v>1982</v>
      </c>
      <c r="E285" s="13" t="s">
        <v>16</v>
      </c>
    </row>
    <row r="286" spans="3:5">
      <c r="C286" s="2" t="str">
        <f t="shared" si="44"/>
        <v>N</v>
      </c>
      <c r="D286" s="12">
        <v>1982</v>
      </c>
      <c r="E286" s="13" t="s">
        <v>17</v>
      </c>
    </row>
    <row r="287" spans="3:5">
      <c r="C287" s="2" t="str">
        <f t="shared" si="44"/>
        <v>N</v>
      </c>
      <c r="D287" s="12">
        <v>1982</v>
      </c>
      <c r="E287" s="13" t="s">
        <v>18</v>
      </c>
    </row>
    <row r="288" spans="3:5">
      <c r="C288" s="2" t="str">
        <f t="shared" si="44"/>
        <v>N</v>
      </c>
      <c r="D288" s="12">
        <v>1982</v>
      </c>
      <c r="E288" s="13" t="s">
        <v>19</v>
      </c>
    </row>
    <row r="289" spans="3:5">
      <c r="C289" s="2" t="str">
        <f t="shared" si="44"/>
        <v>N</v>
      </c>
      <c r="D289" s="12">
        <v>1982</v>
      </c>
      <c r="E289" s="13" t="s">
        <v>20</v>
      </c>
    </row>
    <row r="290" spans="3:5">
      <c r="C290" s="2" t="str">
        <f t="shared" si="44"/>
        <v>N</v>
      </c>
      <c r="D290" s="12">
        <v>1982</v>
      </c>
      <c r="E290" s="13" t="s">
        <v>21</v>
      </c>
    </row>
    <row r="291" spans="3:5">
      <c r="C291" s="2" t="str">
        <f t="shared" si="44"/>
        <v>N</v>
      </c>
      <c r="D291" s="12">
        <v>1982</v>
      </c>
      <c r="E291" s="13" t="s">
        <v>22</v>
      </c>
    </row>
    <row r="292" spans="3:5">
      <c r="C292" s="2" t="str">
        <f t="shared" si="44"/>
        <v>N</v>
      </c>
      <c r="D292" s="12">
        <v>1982</v>
      </c>
      <c r="E292" s="13" t="s">
        <v>23</v>
      </c>
    </row>
    <row r="293" spans="3:5">
      <c r="C293" s="2" t="str">
        <f t="shared" si="44"/>
        <v>N</v>
      </c>
      <c r="D293" s="12">
        <v>1982</v>
      </c>
      <c r="E293" s="13" t="s">
        <v>24</v>
      </c>
    </row>
    <row r="294" spans="3:5">
      <c r="C294" s="2" t="str">
        <f t="shared" si="44"/>
        <v>N</v>
      </c>
      <c r="D294" s="12">
        <v>1983</v>
      </c>
      <c r="E294" s="13" t="s">
        <v>13</v>
      </c>
    </row>
    <row r="295" spans="3:5">
      <c r="C295" s="2" t="str">
        <f t="shared" si="44"/>
        <v>N</v>
      </c>
      <c r="D295" s="12">
        <v>1983</v>
      </c>
      <c r="E295" s="13" t="s">
        <v>14</v>
      </c>
    </row>
    <row r="296" spans="3:5">
      <c r="C296" s="2" t="str">
        <f t="shared" si="44"/>
        <v>N</v>
      </c>
      <c r="D296" s="12">
        <v>1983</v>
      </c>
      <c r="E296" s="13" t="s">
        <v>15</v>
      </c>
    </row>
    <row r="297" spans="3:5">
      <c r="C297" s="2" t="str">
        <f t="shared" si="44"/>
        <v>N</v>
      </c>
      <c r="D297" s="12">
        <v>1983</v>
      </c>
      <c r="E297" s="13" t="s">
        <v>16</v>
      </c>
    </row>
    <row r="298" spans="3:5">
      <c r="C298" s="2" t="str">
        <f t="shared" si="44"/>
        <v>N</v>
      </c>
      <c r="D298" s="12">
        <v>1983</v>
      </c>
      <c r="E298" s="13" t="s">
        <v>17</v>
      </c>
    </row>
    <row r="299" spans="3:5">
      <c r="C299" s="2" t="str">
        <f t="shared" si="44"/>
        <v>N</v>
      </c>
      <c r="D299" s="12">
        <v>1983</v>
      </c>
      <c r="E299" s="13" t="s">
        <v>18</v>
      </c>
    </row>
    <row r="300" spans="3:5">
      <c r="C300" s="2" t="str">
        <f t="shared" si="44"/>
        <v>N</v>
      </c>
      <c r="D300" s="12">
        <v>1983</v>
      </c>
      <c r="E300" s="13" t="s">
        <v>19</v>
      </c>
    </row>
    <row r="301" spans="3:5">
      <c r="C301" s="2" t="str">
        <f t="shared" si="44"/>
        <v>N</v>
      </c>
      <c r="D301" s="12">
        <v>1983</v>
      </c>
      <c r="E301" s="13" t="s">
        <v>20</v>
      </c>
    </row>
    <row r="302" spans="3:5">
      <c r="C302" s="2" t="str">
        <f t="shared" si="44"/>
        <v>N</v>
      </c>
      <c r="D302" s="12">
        <v>1983</v>
      </c>
      <c r="E302" s="13" t="s">
        <v>21</v>
      </c>
    </row>
    <row r="303" spans="3:5">
      <c r="C303" s="2" t="str">
        <f t="shared" si="44"/>
        <v>N</v>
      </c>
      <c r="D303" s="12">
        <v>1983</v>
      </c>
      <c r="E303" s="13" t="s">
        <v>22</v>
      </c>
    </row>
    <row r="304" spans="3:5">
      <c r="C304" s="2" t="str">
        <f t="shared" si="44"/>
        <v>N</v>
      </c>
      <c r="D304" s="12">
        <v>1983</v>
      </c>
      <c r="E304" s="13" t="s">
        <v>23</v>
      </c>
    </row>
    <row r="305" spans="3:5">
      <c r="C305" s="2" t="str">
        <f t="shared" si="44"/>
        <v>N</v>
      </c>
      <c r="D305" s="12">
        <v>1983</v>
      </c>
      <c r="E305" s="13" t="s">
        <v>24</v>
      </c>
    </row>
    <row r="306" spans="3:5">
      <c r="C306" s="2" t="str">
        <f t="shared" si="44"/>
        <v>N</v>
      </c>
      <c r="D306" s="12">
        <v>1984</v>
      </c>
      <c r="E306" s="13" t="s">
        <v>13</v>
      </c>
    </row>
    <row r="307" spans="3:5">
      <c r="C307" s="2" t="str">
        <f t="shared" si="44"/>
        <v>N</v>
      </c>
      <c r="D307" s="12">
        <v>1984</v>
      </c>
      <c r="E307" s="13" t="s">
        <v>14</v>
      </c>
    </row>
    <row r="308" spans="3:5">
      <c r="C308" s="2" t="str">
        <f t="shared" si="44"/>
        <v>N</v>
      </c>
      <c r="D308" s="12">
        <v>1984</v>
      </c>
      <c r="E308" s="13" t="s">
        <v>15</v>
      </c>
    </row>
    <row r="309" spans="3:5">
      <c r="C309" s="2" t="str">
        <f t="shared" si="44"/>
        <v>N</v>
      </c>
      <c r="D309" s="12">
        <v>1984</v>
      </c>
      <c r="E309" s="13" t="s">
        <v>16</v>
      </c>
    </row>
    <row r="310" spans="3:5">
      <c r="C310" s="2" t="str">
        <f t="shared" si="44"/>
        <v>N</v>
      </c>
      <c r="D310" s="12">
        <v>1984</v>
      </c>
      <c r="E310" s="13" t="s">
        <v>17</v>
      </c>
    </row>
    <row r="311" spans="3:5">
      <c r="C311" s="2" t="str">
        <f t="shared" si="44"/>
        <v>N</v>
      </c>
      <c r="D311" s="12">
        <v>1984</v>
      </c>
      <c r="E311" s="13" t="s">
        <v>18</v>
      </c>
    </row>
    <row r="312" spans="3:5">
      <c r="C312" s="2" t="str">
        <f t="shared" si="44"/>
        <v>N</v>
      </c>
      <c r="D312" s="12">
        <v>1984</v>
      </c>
      <c r="E312" s="13" t="s">
        <v>19</v>
      </c>
    </row>
    <row r="313" spans="3:5">
      <c r="C313" s="2" t="str">
        <f t="shared" si="44"/>
        <v>N</v>
      </c>
      <c r="D313" s="12">
        <v>1984</v>
      </c>
      <c r="E313" s="13" t="s">
        <v>20</v>
      </c>
    </row>
    <row r="314" spans="3:5">
      <c r="C314" s="2" t="str">
        <f t="shared" si="44"/>
        <v>N</v>
      </c>
      <c r="D314" s="12">
        <v>1984</v>
      </c>
      <c r="E314" s="13" t="s">
        <v>21</v>
      </c>
    </row>
    <row r="315" spans="3:5">
      <c r="C315" s="2" t="str">
        <f t="shared" si="44"/>
        <v>N</v>
      </c>
      <c r="D315" s="12">
        <v>1984</v>
      </c>
      <c r="E315" s="13" t="s">
        <v>22</v>
      </c>
    </row>
    <row r="316" spans="3:5">
      <c r="C316" s="2" t="str">
        <f t="shared" si="44"/>
        <v>N</v>
      </c>
      <c r="D316" s="12">
        <v>1984</v>
      </c>
      <c r="E316" s="13" t="s">
        <v>23</v>
      </c>
    </row>
    <row r="317" spans="3:5">
      <c r="C317" s="2" t="str">
        <f t="shared" si="44"/>
        <v>N</v>
      </c>
      <c r="D317" s="12">
        <v>1984</v>
      </c>
      <c r="E317" s="13" t="s">
        <v>24</v>
      </c>
    </row>
    <row r="318" spans="3:5">
      <c r="C318" s="2" t="str">
        <f t="shared" si="44"/>
        <v>N</v>
      </c>
      <c r="D318" s="12">
        <v>1985</v>
      </c>
      <c r="E318" s="13" t="s">
        <v>13</v>
      </c>
    </row>
    <row r="319" spans="3:5">
      <c r="C319" s="2" t="str">
        <f t="shared" si="44"/>
        <v>N</v>
      </c>
      <c r="D319" s="12">
        <v>1985</v>
      </c>
      <c r="E319" s="13" t="s">
        <v>14</v>
      </c>
    </row>
    <row r="320" spans="3:5">
      <c r="C320" s="2" t="str">
        <f t="shared" si="44"/>
        <v>N</v>
      </c>
      <c r="D320" s="12">
        <v>1985</v>
      </c>
      <c r="E320" s="13" t="s">
        <v>15</v>
      </c>
    </row>
    <row r="321" spans="3:5">
      <c r="C321" s="2" t="str">
        <f t="shared" si="44"/>
        <v>N</v>
      </c>
      <c r="D321" s="12">
        <v>1985</v>
      </c>
      <c r="E321" s="13" t="s">
        <v>16</v>
      </c>
    </row>
    <row r="322" spans="3:5">
      <c r="C322" s="2" t="str">
        <f t="shared" si="44"/>
        <v>N</v>
      </c>
      <c r="D322" s="12">
        <v>1985</v>
      </c>
      <c r="E322" s="13" t="s">
        <v>17</v>
      </c>
    </row>
    <row r="323" spans="3:5">
      <c r="C323" s="2" t="str">
        <f t="shared" si="44"/>
        <v>N</v>
      </c>
      <c r="D323" s="12">
        <v>1985</v>
      </c>
      <c r="E323" s="13" t="s">
        <v>18</v>
      </c>
    </row>
    <row r="324" spans="3:5">
      <c r="C324" s="2" t="str">
        <f t="shared" si="44"/>
        <v>N</v>
      </c>
      <c r="D324" s="12">
        <v>1985</v>
      </c>
      <c r="E324" s="13" t="s">
        <v>19</v>
      </c>
    </row>
    <row r="325" spans="3:5">
      <c r="C325" s="2" t="str">
        <f t="shared" si="44"/>
        <v>N</v>
      </c>
      <c r="D325" s="12">
        <v>1985</v>
      </c>
      <c r="E325" s="13" t="s">
        <v>20</v>
      </c>
    </row>
    <row r="326" spans="3:5">
      <c r="C326" s="2" t="str">
        <f t="shared" si="44"/>
        <v>N</v>
      </c>
      <c r="D326" s="12">
        <v>1985</v>
      </c>
      <c r="E326" s="13" t="s">
        <v>21</v>
      </c>
    </row>
    <row r="327" spans="3:5">
      <c r="C327" s="2" t="str">
        <f t="shared" si="44"/>
        <v>N</v>
      </c>
      <c r="D327" s="12">
        <v>1985</v>
      </c>
      <c r="E327" s="13" t="s">
        <v>22</v>
      </c>
    </row>
    <row r="328" spans="3:5">
      <c r="C328" s="2" t="str">
        <f t="shared" si="44"/>
        <v>N</v>
      </c>
      <c r="D328" s="12">
        <v>1985</v>
      </c>
      <c r="E328" s="13" t="s">
        <v>23</v>
      </c>
    </row>
    <row r="329" spans="3:5">
      <c r="C329" s="2" t="str">
        <f t="shared" si="44"/>
        <v>N</v>
      </c>
      <c r="D329" s="12">
        <v>1985</v>
      </c>
      <c r="E329" s="13" t="s">
        <v>24</v>
      </c>
    </row>
    <row r="330" spans="3:5">
      <c r="C330" s="2" t="str">
        <f t="shared" si="44"/>
        <v>N</v>
      </c>
      <c r="D330" s="12">
        <v>1986</v>
      </c>
      <c r="E330" s="13" t="s">
        <v>13</v>
      </c>
    </row>
    <row r="331" spans="3:5">
      <c r="C331" s="2" t="str">
        <f t="shared" si="44"/>
        <v>N</v>
      </c>
      <c r="D331" s="12">
        <v>1986</v>
      </c>
      <c r="E331" s="13" t="s">
        <v>14</v>
      </c>
    </row>
    <row r="332" spans="3:5">
      <c r="C332" s="2" t="str">
        <f t="shared" si="44"/>
        <v>N</v>
      </c>
      <c r="D332" s="12">
        <v>1986</v>
      </c>
      <c r="E332" s="13" t="s">
        <v>15</v>
      </c>
    </row>
    <row r="333" spans="3:5">
      <c r="C333" s="2" t="str">
        <f t="shared" si="44"/>
        <v>N</v>
      </c>
      <c r="D333" s="12">
        <v>1986</v>
      </c>
      <c r="E333" s="13" t="s">
        <v>16</v>
      </c>
    </row>
    <row r="334" spans="3:5">
      <c r="C334" s="2" t="str">
        <f t="shared" si="44"/>
        <v>N</v>
      </c>
      <c r="D334" s="12">
        <v>1986</v>
      </c>
      <c r="E334" s="13" t="s">
        <v>17</v>
      </c>
    </row>
    <row r="335" spans="3:5">
      <c r="C335" s="2" t="str">
        <f t="shared" si="44"/>
        <v>N</v>
      </c>
      <c r="D335" s="12">
        <v>1986</v>
      </c>
      <c r="E335" s="13" t="s">
        <v>18</v>
      </c>
    </row>
    <row r="336" spans="3:5">
      <c r="C336" s="2" t="str">
        <f t="shared" si="44"/>
        <v>N</v>
      </c>
      <c r="D336" s="12">
        <v>1986</v>
      </c>
      <c r="E336" s="13" t="s">
        <v>19</v>
      </c>
    </row>
    <row r="337" spans="3:5">
      <c r="C337" s="2" t="str">
        <f t="shared" si="44"/>
        <v>N</v>
      </c>
      <c r="D337" s="12">
        <v>1986</v>
      </c>
      <c r="E337" s="13" t="s">
        <v>20</v>
      </c>
    </row>
    <row r="338" spans="3:5">
      <c r="C338" s="2" t="str">
        <f t="shared" ref="C338:C401" si="45">IF(AND(D338&gt;=$D$5,D338&lt;=$D$6),"Y","N")</f>
        <v>N</v>
      </c>
      <c r="D338" s="12">
        <v>1986</v>
      </c>
      <c r="E338" s="13" t="s">
        <v>21</v>
      </c>
    </row>
    <row r="339" spans="3:5">
      <c r="C339" s="2" t="str">
        <f t="shared" si="45"/>
        <v>N</v>
      </c>
      <c r="D339" s="12">
        <v>1986</v>
      </c>
      <c r="E339" s="13" t="s">
        <v>22</v>
      </c>
    </row>
    <row r="340" spans="3:5">
      <c r="C340" s="2" t="str">
        <f t="shared" si="45"/>
        <v>N</v>
      </c>
      <c r="D340" s="12">
        <v>1986</v>
      </c>
      <c r="E340" s="13" t="s">
        <v>23</v>
      </c>
    </row>
    <row r="341" spans="3:5">
      <c r="C341" s="2" t="str">
        <f t="shared" si="45"/>
        <v>N</v>
      </c>
      <c r="D341" s="12">
        <v>1986</v>
      </c>
      <c r="E341" s="13" t="s">
        <v>24</v>
      </c>
    </row>
    <row r="342" spans="3:5">
      <c r="C342" s="2" t="str">
        <f t="shared" si="45"/>
        <v>N</v>
      </c>
      <c r="D342" s="12">
        <v>1987</v>
      </c>
      <c r="E342" s="13" t="s">
        <v>13</v>
      </c>
    </row>
    <row r="343" spans="3:5">
      <c r="C343" s="2" t="str">
        <f t="shared" si="45"/>
        <v>N</v>
      </c>
      <c r="D343" s="12">
        <v>1987</v>
      </c>
      <c r="E343" s="13" t="s">
        <v>14</v>
      </c>
    </row>
    <row r="344" spans="3:5">
      <c r="C344" s="2" t="str">
        <f t="shared" si="45"/>
        <v>N</v>
      </c>
      <c r="D344" s="12">
        <v>1987</v>
      </c>
      <c r="E344" s="13" t="s">
        <v>15</v>
      </c>
    </row>
    <row r="345" spans="3:5">
      <c r="C345" s="2" t="str">
        <f t="shared" si="45"/>
        <v>N</v>
      </c>
      <c r="D345" s="12">
        <v>1987</v>
      </c>
      <c r="E345" s="13" t="s">
        <v>16</v>
      </c>
    </row>
    <row r="346" spans="3:5">
      <c r="C346" s="2" t="str">
        <f t="shared" si="45"/>
        <v>N</v>
      </c>
      <c r="D346" s="12">
        <v>1987</v>
      </c>
      <c r="E346" s="13" t="s">
        <v>17</v>
      </c>
    </row>
    <row r="347" spans="3:5">
      <c r="C347" s="2" t="str">
        <f t="shared" si="45"/>
        <v>N</v>
      </c>
      <c r="D347" s="12">
        <v>1987</v>
      </c>
      <c r="E347" s="13" t="s">
        <v>18</v>
      </c>
    </row>
    <row r="348" spans="3:5">
      <c r="C348" s="2" t="str">
        <f t="shared" si="45"/>
        <v>N</v>
      </c>
      <c r="D348" s="12">
        <v>1987</v>
      </c>
      <c r="E348" s="13" t="s">
        <v>19</v>
      </c>
    </row>
    <row r="349" spans="3:5">
      <c r="C349" s="2" t="str">
        <f t="shared" si="45"/>
        <v>N</v>
      </c>
      <c r="D349" s="12">
        <v>1987</v>
      </c>
      <c r="E349" s="13" t="s">
        <v>20</v>
      </c>
    </row>
    <row r="350" spans="3:5">
      <c r="C350" s="2" t="str">
        <f t="shared" si="45"/>
        <v>N</v>
      </c>
      <c r="D350" s="12">
        <v>1987</v>
      </c>
      <c r="E350" s="13" t="s">
        <v>21</v>
      </c>
    </row>
    <row r="351" spans="3:5">
      <c r="C351" s="2" t="str">
        <f t="shared" si="45"/>
        <v>N</v>
      </c>
      <c r="D351" s="12">
        <v>1987</v>
      </c>
      <c r="E351" s="13" t="s">
        <v>22</v>
      </c>
    </row>
    <row r="352" spans="3:5">
      <c r="C352" s="2" t="str">
        <f t="shared" si="45"/>
        <v>N</v>
      </c>
      <c r="D352" s="12">
        <v>1987</v>
      </c>
      <c r="E352" s="13" t="s">
        <v>23</v>
      </c>
    </row>
    <row r="353" spans="3:5">
      <c r="C353" s="2" t="str">
        <f t="shared" si="45"/>
        <v>N</v>
      </c>
      <c r="D353" s="12">
        <v>1987</v>
      </c>
      <c r="E353" s="13" t="s">
        <v>24</v>
      </c>
    </row>
    <row r="354" spans="3:5">
      <c r="C354" s="2" t="str">
        <f t="shared" si="45"/>
        <v>N</v>
      </c>
      <c r="D354" s="12">
        <v>1988</v>
      </c>
      <c r="E354" s="13" t="s">
        <v>13</v>
      </c>
    </row>
    <row r="355" spans="3:5">
      <c r="C355" s="2" t="str">
        <f t="shared" si="45"/>
        <v>N</v>
      </c>
      <c r="D355" s="12">
        <v>1988</v>
      </c>
      <c r="E355" s="13" t="s">
        <v>14</v>
      </c>
    </row>
    <row r="356" spans="3:5">
      <c r="C356" s="2" t="str">
        <f t="shared" si="45"/>
        <v>N</v>
      </c>
      <c r="D356" s="12">
        <v>1988</v>
      </c>
      <c r="E356" s="13" t="s">
        <v>15</v>
      </c>
    </row>
    <row r="357" spans="3:5">
      <c r="C357" s="2" t="str">
        <f t="shared" si="45"/>
        <v>N</v>
      </c>
      <c r="D357" s="12">
        <v>1988</v>
      </c>
      <c r="E357" s="13" t="s">
        <v>16</v>
      </c>
    </row>
    <row r="358" spans="3:5">
      <c r="C358" s="2" t="str">
        <f t="shared" si="45"/>
        <v>N</v>
      </c>
      <c r="D358" s="12">
        <v>1988</v>
      </c>
      <c r="E358" s="13" t="s">
        <v>17</v>
      </c>
    </row>
    <row r="359" spans="3:5">
      <c r="C359" s="2" t="str">
        <f t="shared" si="45"/>
        <v>N</v>
      </c>
      <c r="D359" s="12">
        <v>1988</v>
      </c>
      <c r="E359" s="13" t="s">
        <v>18</v>
      </c>
    </row>
    <row r="360" spans="3:5">
      <c r="C360" s="2" t="str">
        <f t="shared" si="45"/>
        <v>N</v>
      </c>
      <c r="D360" s="12">
        <v>1988</v>
      </c>
      <c r="E360" s="13" t="s">
        <v>19</v>
      </c>
    </row>
    <row r="361" spans="3:5">
      <c r="C361" s="2" t="str">
        <f t="shared" si="45"/>
        <v>N</v>
      </c>
      <c r="D361" s="12">
        <v>1988</v>
      </c>
      <c r="E361" s="13" t="s">
        <v>20</v>
      </c>
    </row>
    <row r="362" spans="3:5">
      <c r="C362" s="2" t="str">
        <f t="shared" si="45"/>
        <v>N</v>
      </c>
      <c r="D362" s="12">
        <v>1988</v>
      </c>
      <c r="E362" s="13" t="s">
        <v>21</v>
      </c>
    </row>
    <row r="363" spans="3:5">
      <c r="C363" s="2" t="str">
        <f t="shared" si="45"/>
        <v>N</v>
      </c>
      <c r="D363" s="12">
        <v>1988</v>
      </c>
      <c r="E363" s="13" t="s">
        <v>22</v>
      </c>
    </row>
    <row r="364" spans="3:5">
      <c r="C364" s="2" t="str">
        <f t="shared" si="45"/>
        <v>N</v>
      </c>
      <c r="D364" s="12">
        <v>1988</v>
      </c>
      <c r="E364" s="13" t="s">
        <v>23</v>
      </c>
    </row>
    <row r="365" spans="3:5">
      <c r="C365" s="2" t="str">
        <f t="shared" si="45"/>
        <v>N</v>
      </c>
      <c r="D365" s="12">
        <v>1988</v>
      </c>
      <c r="E365" s="13" t="s">
        <v>24</v>
      </c>
    </row>
    <row r="366" spans="3:5">
      <c r="C366" s="2" t="str">
        <f t="shared" si="45"/>
        <v>N</v>
      </c>
      <c r="D366" s="12">
        <v>1989</v>
      </c>
      <c r="E366" s="13" t="s">
        <v>13</v>
      </c>
    </row>
    <row r="367" spans="3:5">
      <c r="C367" s="2" t="str">
        <f t="shared" si="45"/>
        <v>N</v>
      </c>
      <c r="D367" s="12">
        <v>1989</v>
      </c>
      <c r="E367" s="13" t="s">
        <v>14</v>
      </c>
    </row>
    <row r="368" spans="3:5">
      <c r="C368" s="2" t="str">
        <f t="shared" si="45"/>
        <v>N</v>
      </c>
      <c r="D368" s="12">
        <v>1989</v>
      </c>
      <c r="E368" s="13" t="s">
        <v>15</v>
      </c>
    </row>
    <row r="369" spans="3:5">
      <c r="C369" s="2" t="str">
        <f t="shared" si="45"/>
        <v>N</v>
      </c>
      <c r="D369" s="12">
        <v>1989</v>
      </c>
      <c r="E369" s="13" t="s">
        <v>16</v>
      </c>
    </row>
    <row r="370" spans="3:5">
      <c r="C370" s="2" t="str">
        <f t="shared" si="45"/>
        <v>N</v>
      </c>
      <c r="D370" s="12">
        <v>1989</v>
      </c>
      <c r="E370" s="13" t="s">
        <v>17</v>
      </c>
    </row>
    <row r="371" spans="3:5">
      <c r="C371" s="2" t="str">
        <f t="shared" si="45"/>
        <v>N</v>
      </c>
      <c r="D371" s="12">
        <v>1989</v>
      </c>
      <c r="E371" s="13" t="s">
        <v>18</v>
      </c>
    </row>
    <row r="372" spans="3:5">
      <c r="C372" s="2" t="str">
        <f t="shared" si="45"/>
        <v>N</v>
      </c>
      <c r="D372" s="12">
        <v>1989</v>
      </c>
      <c r="E372" s="13" t="s">
        <v>19</v>
      </c>
    </row>
    <row r="373" spans="3:5">
      <c r="C373" s="2" t="str">
        <f t="shared" si="45"/>
        <v>N</v>
      </c>
      <c r="D373" s="12">
        <v>1989</v>
      </c>
      <c r="E373" s="13" t="s">
        <v>20</v>
      </c>
    </row>
    <row r="374" spans="3:5">
      <c r="C374" s="2" t="str">
        <f t="shared" si="45"/>
        <v>N</v>
      </c>
      <c r="D374" s="12">
        <v>1989</v>
      </c>
      <c r="E374" s="13" t="s">
        <v>21</v>
      </c>
    </row>
    <row r="375" spans="3:5">
      <c r="C375" s="2" t="str">
        <f t="shared" si="45"/>
        <v>N</v>
      </c>
      <c r="D375" s="12">
        <v>1989</v>
      </c>
      <c r="E375" s="13" t="s">
        <v>22</v>
      </c>
    </row>
    <row r="376" spans="3:5">
      <c r="C376" s="2" t="str">
        <f t="shared" si="45"/>
        <v>N</v>
      </c>
      <c r="D376" s="12">
        <v>1989</v>
      </c>
      <c r="E376" s="13" t="s">
        <v>23</v>
      </c>
    </row>
    <row r="377" spans="3:5">
      <c r="C377" s="2" t="str">
        <f t="shared" si="45"/>
        <v>N</v>
      </c>
      <c r="D377" s="12">
        <v>1989</v>
      </c>
      <c r="E377" s="13" t="s">
        <v>24</v>
      </c>
    </row>
    <row r="378" spans="3:5">
      <c r="C378" s="2" t="str">
        <f t="shared" si="45"/>
        <v>N</v>
      </c>
      <c r="D378" s="12">
        <v>1990</v>
      </c>
      <c r="E378" s="13" t="s">
        <v>13</v>
      </c>
    </row>
    <row r="379" spans="3:5">
      <c r="C379" s="2" t="str">
        <f t="shared" si="45"/>
        <v>N</v>
      </c>
      <c r="D379" s="12">
        <v>1990</v>
      </c>
      <c r="E379" s="13" t="s">
        <v>14</v>
      </c>
    </row>
    <row r="380" spans="3:5">
      <c r="C380" s="2" t="str">
        <f t="shared" si="45"/>
        <v>N</v>
      </c>
      <c r="D380" s="12">
        <v>1990</v>
      </c>
      <c r="E380" s="13" t="s">
        <v>15</v>
      </c>
    </row>
    <row r="381" spans="3:5">
      <c r="C381" s="2" t="str">
        <f t="shared" si="45"/>
        <v>N</v>
      </c>
      <c r="D381" s="12">
        <v>1990</v>
      </c>
      <c r="E381" s="13" t="s">
        <v>16</v>
      </c>
    </row>
    <row r="382" spans="3:5">
      <c r="C382" s="2" t="str">
        <f t="shared" si="45"/>
        <v>N</v>
      </c>
      <c r="D382" s="12">
        <v>1990</v>
      </c>
      <c r="E382" s="13" t="s">
        <v>17</v>
      </c>
    </row>
    <row r="383" spans="3:5">
      <c r="C383" s="2" t="str">
        <f t="shared" si="45"/>
        <v>N</v>
      </c>
      <c r="D383" s="12">
        <v>1990</v>
      </c>
      <c r="E383" s="13" t="s">
        <v>18</v>
      </c>
    </row>
    <row r="384" spans="3:5">
      <c r="C384" s="2" t="str">
        <f t="shared" si="45"/>
        <v>N</v>
      </c>
      <c r="D384" s="12">
        <v>1990</v>
      </c>
      <c r="E384" s="13" t="s">
        <v>19</v>
      </c>
    </row>
    <row r="385" spans="3:5">
      <c r="C385" s="2" t="str">
        <f t="shared" si="45"/>
        <v>N</v>
      </c>
      <c r="D385" s="12">
        <v>1990</v>
      </c>
      <c r="E385" s="13" t="s">
        <v>20</v>
      </c>
    </row>
    <row r="386" spans="3:5">
      <c r="C386" s="2" t="str">
        <f t="shared" si="45"/>
        <v>N</v>
      </c>
      <c r="D386" s="12">
        <v>1990</v>
      </c>
      <c r="E386" s="13" t="s">
        <v>21</v>
      </c>
    </row>
    <row r="387" spans="3:5">
      <c r="C387" s="2" t="str">
        <f t="shared" si="45"/>
        <v>N</v>
      </c>
      <c r="D387" s="12">
        <v>1990</v>
      </c>
      <c r="E387" s="13" t="s">
        <v>22</v>
      </c>
    </row>
    <row r="388" spans="3:5">
      <c r="C388" s="2" t="str">
        <f t="shared" si="45"/>
        <v>N</v>
      </c>
      <c r="D388" s="12">
        <v>1990</v>
      </c>
      <c r="E388" s="13" t="s">
        <v>23</v>
      </c>
    </row>
    <row r="389" spans="3:5">
      <c r="C389" s="2" t="str">
        <f t="shared" si="45"/>
        <v>N</v>
      </c>
      <c r="D389" s="12">
        <v>1990</v>
      </c>
      <c r="E389" s="13" t="s">
        <v>24</v>
      </c>
    </row>
    <row r="390" spans="3:5">
      <c r="C390" s="2" t="str">
        <f t="shared" si="45"/>
        <v>N</v>
      </c>
      <c r="D390" s="12">
        <v>1991</v>
      </c>
      <c r="E390" s="13" t="s">
        <v>13</v>
      </c>
    </row>
    <row r="391" spans="3:5">
      <c r="C391" s="2" t="str">
        <f t="shared" si="45"/>
        <v>N</v>
      </c>
      <c r="D391" s="12">
        <v>1991</v>
      </c>
      <c r="E391" s="13" t="s">
        <v>14</v>
      </c>
    </row>
    <row r="392" spans="3:5">
      <c r="C392" s="2" t="str">
        <f t="shared" si="45"/>
        <v>N</v>
      </c>
      <c r="D392" s="12">
        <v>1991</v>
      </c>
      <c r="E392" s="13" t="s">
        <v>15</v>
      </c>
    </row>
    <row r="393" spans="3:5">
      <c r="C393" s="2" t="str">
        <f t="shared" si="45"/>
        <v>N</v>
      </c>
      <c r="D393" s="12">
        <v>1991</v>
      </c>
      <c r="E393" s="13" t="s">
        <v>16</v>
      </c>
    </row>
    <row r="394" spans="3:5">
      <c r="C394" s="2" t="str">
        <f t="shared" si="45"/>
        <v>N</v>
      </c>
      <c r="D394" s="12">
        <v>1991</v>
      </c>
      <c r="E394" s="13" t="s">
        <v>17</v>
      </c>
    </row>
    <row r="395" spans="3:5">
      <c r="C395" s="2" t="str">
        <f t="shared" si="45"/>
        <v>N</v>
      </c>
      <c r="D395" s="12">
        <v>1991</v>
      </c>
      <c r="E395" s="13" t="s">
        <v>18</v>
      </c>
    </row>
    <row r="396" spans="3:5">
      <c r="C396" s="2" t="str">
        <f t="shared" si="45"/>
        <v>N</v>
      </c>
      <c r="D396" s="12">
        <v>1991</v>
      </c>
      <c r="E396" s="13" t="s">
        <v>19</v>
      </c>
    </row>
    <row r="397" spans="3:5">
      <c r="C397" s="2" t="str">
        <f t="shared" si="45"/>
        <v>N</v>
      </c>
      <c r="D397" s="12">
        <v>1991</v>
      </c>
      <c r="E397" s="13" t="s">
        <v>20</v>
      </c>
    </row>
    <row r="398" spans="3:5">
      <c r="C398" s="2" t="str">
        <f t="shared" si="45"/>
        <v>N</v>
      </c>
      <c r="D398" s="12">
        <v>1991</v>
      </c>
      <c r="E398" s="13" t="s">
        <v>21</v>
      </c>
    </row>
    <row r="399" spans="3:5">
      <c r="C399" s="2" t="str">
        <f t="shared" si="45"/>
        <v>N</v>
      </c>
      <c r="D399" s="12">
        <v>1991</v>
      </c>
      <c r="E399" s="13" t="s">
        <v>22</v>
      </c>
    </row>
    <row r="400" spans="3:5">
      <c r="C400" s="2" t="str">
        <f t="shared" si="45"/>
        <v>N</v>
      </c>
      <c r="D400" s="12">
        <v>1991</v>
      </c>
      <c r="E400" s="13" t="s">
        <v>23</v>
      </c>
    </row>
    <row r="401" spans="3:5">
      <c r="C401" s="2" t="str">
        <f t="shared" si="45"/>
        <v>N</v>
      </c>
      <c r="D401" s="12">
        <v>1991</v>
      </c>
      <c r="E401" s="13" t="s">
        <v>24</v>
      </c>
    </row>
    <row r="402" spans="3:5">
      <c r="C402" s="2" t="str">
        <f t="shared" ref="C402:C465" si="46">IF(AND(D402&gt;=$D$5,D402&lt;=$D$6),"Y","N")</f>
        <v>N</v>
      </c>
      <c r="D402" s="12">
        <v>1992</v>
      </c>
      <c r="E402" s="13" t="s">
        <v>13</v>
      </c>
    </row>
    <row r="403" spans="3:5">
      <c r="C403" s="2" t="str">
        <f t="shared" si="46"/>
        <v>N</v>
      </c>
      <c r="D403" s="12">
        <v>1992</v>
      </c>
      <c r="E403" s="13" t="s">
        <v>14</v>
      </c>
    </row>
    <row r="404" spans="3:5">
      <c r="C404" s="2" t="str">
        <f t="shared" si="46"/>
        <v>N</v>
      </c>
      <c r="D404" s="12">
        <v>1992</v>
      </c>
      <c r="E404" s="13" t="s">
        <v>15</v>
      </c>
    </row>
    <row r="405" spans="3:5">
      <c r="C405" s="2" t="str">
        <f t="shared" si="46"/>
        <v>N</v>
      </c>
      <c r="D405" s="12">
        <v>1992</v>
      </c>
      <c r="E405" s="13" t="s">
        <v>16</v>
      </c>
    </row>
    <row r="406" spans="3:5">
      <c r="C406" s="2" t="str">
        <f t="shared" si="46"/>
        <v>N</v>
      </c>
      <c r="D406" s="12">
        <v>1992</v>
      </c>
      <c r="E406" s="13" t="s">
        <v>17</v>
      </c>
    </row>
    <row r="407" spans="3:5">
      <c r="C407" s="2" t="str">
        <f t="shared" si="46"/>
        <v>N</v>
      </c>
      <c r="D407" s="12">
        <v>1992</v>
      </c>
      <c r="E407" s="13" t="s">
        <v>18</v>
      </c>
    </row>
    <row r="408" spans="3:5">
      <c r="C408" s="2" t="str">
        <f t="shared" si="46"/>
        <v>N</v>
      </c>
      <c r="D408" s="12">
        <v>1992</v>
      </c>
      <c r="E408" s="13" t="s">
        <v>19</v>
      </c>
    </row>
    <row r="409" spans="3:5">
      <c r="C409" s="2" t="str">
        <f t="shared" si="46"/>
        <v>N</v>
      </c>
      <c r="D409" s="12">
        <v>1992</v>
      </c>
      <c r="E409" s="13" t="s">
        <v>20</v>
      </c>
    </row>
    <row r="410" spans="3:5">
      <c r="C410" s="2" t="str">
        <f t="shared" si="46"/>
        <v>N</v>
      </c>
      <c r="D410" s="12">
        <v>1992</v>
      </c>
      <c r="E410" s="13" t="s">
        <v>21</v>
      </c>
    </row>
    <row r="411" spans="3:5">
      <c r="C411" s="2" t="str">
        <f t="shared" si="46"/>
        <v>N</v>
      </c>
      <c r="D411" s="12">
        <v>1992</v>
      </c>
      <c r="E411" s="13" t="s">
        <v>22</v>
      </c>
    </row>
    <row r="412" spans="3:5">
      <c r="C412" s="2" t="str">
        <f t="shared" si="46"/>
        <v>N</v>
      </c>
      <c r="D412" s="12">
        <v>1992</v>
      </c>
      <c r="E412" s="13" t="s">
        <v>23</v>
      </c>
    </row>
    <row r="413" spans="3:5">
      <c r="C413" s="2" t="str">
        <f t="shared" si="46"/>
        <v>N</v>
      </c>
      <c r="D413" s="12">
        <v>1992</v>
      </c>
      <c r="E413" s="13" t="s">
        <v>24</v>
      </c>
    </row>
    <row r="414" spans="3:5">
      <c r="C414" s="2" t="str">
        <f t="shared" si="46"/>
        <v>N</v>
      </c>
      <c r="D414" s="12">
        <v>1993</v>
      </c>
      <c r="E414" s="13" t="s">
        <v>13</v>
      </c>
    </row>
    <row r="415" spans="3:5">
      <c r="C415" s="2" t="str">
        <f t="shared" si="46"/>
        <v>N</v>
      </c>
      <c r="D415" s="12">
        <v>1993</v>
      </c>
      <c r="E415" s="13" t="s">
        <v>14</v>
      </c>
    </row>
    <row r="416" spans="3:5">
      <c r="C416" s="2" t="str">
        <f t="shared" si="46"/>
        <v>N</v>
      </c>
      <c r="D416" s="12">
        <v>1993</v>
      </c>
      <c r="E416" s="13" t="s">
        <v>15</v>
      </c>
    </row>
    <row r="417" spans="3:18">
      <c r="C417" s="2" t="str">
        <f t="shared" si="46"/>
        <v>N</v>
      </c>
      <c r="D417" s="12">
        <v>1993</v>
      </c>
      <c r="E417" s="13" t="s">
        <v>16</v>
      </c>
    </row>
    <row r="418" spans="3:18">
      <c r="C418" s="2" t="str">
        <f t="shared" si="46"/>
        <v>N</v>
      </c>
      <c r="D418" s="12">
        <v>1993</v>
      </c>
      <c r="E418" s="13" t="s">
        <v>17</v>
      </c>
    </row>
    <row r="419" spans="3:18">
      <c r="C419" s="2" t="str">
        <f t="shared" si="46"/>
        <v>N</v>
      </c>
      <c r="D419" s="12">
        <v>1993</v>
      </c>
      <c r="E419" s="13" t="s">
        <v>18</v>
      </c>
    </row>
    <row r="420" spans="3:18">
      <c r="C420" s="2" t="str">
        <f t="shared" si="46"/>
        <v>N</v>
      </c>
      <c r="D420" s="12">
        <v>1993</v>
      </c>
      <c r="E420" s="13" t="s">
        <v>19</v>
      </c>
    </row>
    <row r="421" spans="3:18">
      <c r="C421" s="2" t="str">
        <f t="shared" si="46"/>
        <v>N</v>
      </c>
      <c r="D421" s="12">
        <v>1993</v>
      </c>
      <c r="E421" s="13" t="s">
        <v>20</v>
      </c>
    </row>
    <row r="422" spans="3:18">
      <c r="C422" s="2" t="str">
        <f t="shared" si="46"/>
        <v>N</v>
      </c>
      <c r="D422" s="12">
        <v>1993</v>
      </c>
      <c r="E422" s="13" t="s">
        <v>21</v>
      </c>
    </row>
    <row r="423" spans="3:18">
      <c r="C423" s="2" t="str">
        <f t="shared" si="46"/>
        <v>N</v>
      </c>
      <c r="D423" s="12">
        <v>1993</v>
      </c>
      <c r="E423" s="13" t="s">
        <v>22</v>
      </c>
    </row>
    <row r="424" spans="3:18">
      <c r="C424" s="2" t="str">
        <f t="shared" si="46"/>
        <v>N</v>
      </c>
      <c r="D424" s="12">
        <v>1993</v>
      </c>
      <c r="E424" s="13" t="s">
        <v>23</v>
      </c>
    </row>
    <row r="425" spans="3:18">
      <c r="C425" s="2" t="str">
        <f t="shared" si="46"/>
        <v>N</v>
      </c>
      <c r="D425" s="12">
        <v>1993</v>
      </c>
      <c r="E425" s="13" t="s">
        <v>24</v>
      </c>
    </row>
    <row r="426" spans="3:18">
      <c r="C426" s="2" t="str">
        <f t="shared" si="46"/>
        <v>N</v>
      </c>
      <c r="D426" s="12">
        <v>1994</v>
      </c>
      <c r="E426" s="13" t="s">
        <v>13</v>
      </c>
      <c r="O426" s="71">
        <v>1609</v>
      </c>
      <c r="P426" s="71">
        <v>1436</v>
      </c>
      <c r="Q426" s="72">
        <v>491</v>
      </c>
      <c r="R426" s="69">
        <v>360</v>
      </c>
    </row>
    <row r="427" spans="3:18">
      <c r="C427" s="2" t="str">
        <f t="shared" si="46"/>
        <v>N</v>
      </c>
      <c r="D427" s="12">
        <v>1994</v>
      </c>
      <c r="E427" s="13" t="s">
        <v>14</v>
      </c>
      <c r="O427" s="69">
        <v>1731</v>
      </c>
      <c r="P427" s="69">
        <v>1444</v>
      </c>
      <c r="Q427" s="72">
        <v>476</v>
      </c>
      <c r="R427" s="69">
        <v>352</v>
      </c>
    </row>
    <row r="428" spans="3:18">
      <c r="C428" s="2" t="str">
        <f t="shared" si="46"/>
        <v>N</v>
      </c>
      <c r="D428" s="12">
        <v>1994</v>
      </c>
      <c r="E428" s="13" t="s">
        <v>15</v>
      </c>
      <c r="O428" s="69">
        <v>1644</v>
      </c>
      <c r="P428" s="69">
        <v>1513</v>
      </c>
      <c r="Q428" s="72">
        <v>459</v>
      </c>
      <c r="R428" s="69">
        <v>347</v>
      </c>
    </row>
    <row r="429" spans="3:18">
      <c r="C429" s="2" t="str">
        <f t="shared" si="46"/>
        <v>N</v>
      </c>
      <c r="D429" s="12">
        <v>1994</v>
      </c>
      <c r="E429" s="13" t="s">
        <v>16</v>
      </c>
      <c r="O429" s="69">
        <v>1728</v>
      </c>
      <c r="P429" s="69">
        <v>1510</v>
      </c>
      <c r="Q429" s="72">
        <v>377</v>
      </c>
      <c r="R429" s="69">
        <v>321</v>
      </c>
    </row>
    <row r="430" spans="3:18">
      <c r="C430" s="2" t="str">
        <f t="shared" si="46"/>
        <v>N</v>
      </c>
      <c r="D430" s="12">
        <v>1994</v>
      </c>
      <c r="E430" s="13" t="s">
        <v>17</v>
      </c>
      <c r="O430" s="69">
        <v>1677</v>
      </c>
      <c r="P430" s="69">
        <v>1576</v>
      </c>
      <c r="Q430" s="72">
        <v>416</v>
      </c>
      <c r="R430" s="69">
        <v>354</v>
      </c>
    </row>
    <row r="431" spans="3:18">
      <c r="C431" s="2" t="str">
        <f t="shared" si="46"/>
        <v>N</v>
      </c>
      <c r="D431" s="12">
        <v>1994</v>
      </c>
      <c r="E431" s="13" t="s">
        <v>18</v>
      </c>
      <c r="O431" s="69">
        <v>1819</v>
      </c>
      <c r="P431" s="69">
        <v>1583</v>
      </c>
      <c r="Q431" s="72">
        <v>404</v>
      </c>
      <c r="R431" s="69">
        <v>353</v>
      </c>
    </row>
    <row r="432" spans="3:18">
      <c r="C432" s="2" t="str">
        <f t="shared" si="46"/>
        <v>N</v>
      </c>
      <c r="D432" s="12">
        <v>1994</v>
      </c>
      <c r="E432" s="13" t="s">
        <v>19</v>
      </c>
      <c r="O432" s="69">
        <v>1789</v>
      </c>
      <c r="P432" s="69">
        <v>1642</v>
      </c>
      <c r="Q432" s="72">
        <v>390</v>
      </c>
      <c r="R432" s="69">
        <v>361</v>
      </c>
    </row>
    <row r="433" spans="3:36">
      <c r="C433" s="2" t="str">
        <f t="shared" si="46"/>
        <v>N</v>
      </c>
      <c r="D433" s="12">
        <v>1994</v>
      </c>
      <c r="E433" s="13" t="s">
        <v>20</v>
      </c>
      <c r="O433" s="69">
        <v>1814</v>
      </c>
      <c r="P433" s="69">
        <v>1708</v>
      </c>
      <c r="Q433" s="72">
        <v>396</v>
      </c>
      <c r="R433" s="69">
        <v>383</v>
      </c>
    </row>
    <row r="434" spans="3:36">
      <c r="C434" s="2" t="str">
        <f t="shared" si="46"/>
        <v>N</v>
      </c>
      <c r="D434" s="12">
        <v>1994</v>
      </c>
      <c r="E434" s="13" t="s">
        <v>21</v>
      </c>
      <c r="O434" s="69">
        <v>1963</v>
      </c>
      <c r="P434" s="69">
        <v>1730</v>
      </c>
      <c r="Q434" s="72">
        <v>363</v>
      </c>
      <c r="R434" s="69">
        <v>392</v>
      </c>
    </row>
    <row r="435" spans="3:36">
      <c r="C435" s="2" t="str">
        <f t="shared" si="46"/>
        <v>N</v>
      </c>
      <c r="D435" s="12">
        <v>1994</v>
      </c>
      <c r="E435" s="13" t="s">
        <v>22</v>
      </c>
      <c r="O435" s="69">
        <v>1931</v>
      </c>
      <c r="P435" s="69">
        <v>1774</v>
      </c>
      <c r="Q435" s="72">
        <v>382</v>
      </c>
      <c r="R435" s="69">
        <v>392</v>
      </c>
    </row>
    <row r="436" spans="3:36">
      <c r="C436" s="2" t="str">
        <f t="shared" si="46"/>
        <v>N</v>
      </c>
      <c r="D436" s="12">
        <v>1994</v>
      </c>
      <c r="E436" s="13" t="s">
        <v>23</v>
      </c>
      <c r="O436" s="69">
        <v>1989</v>
      </c>
      <c r="P436" s="69">
        <v>1811</v>
      </c>
      <c r="Q436" s="72">
        <v>402</v>
      </c>
      <c r="R436" s="69">
        <v>427</v>
      </c>
    </row>
    <row r="437" spans="3:36">
      <c r="C437" s="2" t="str">
        <f t="shared" si="46"/>
        <v>N</v>
      </c>
      <c r="D437" s="12">
        <v>1994</v>
      </c>
      <c r="E437" s="13" t="s">
        <v>24</v>
      </c>
      <c r="O437" s="69">
        <v>19502</v>
      </c>
      <c r="P437" s="69">
        <v>1804</v>
      </c>
      <c r="Q437" s="72">
        <v>370</v>
      </c>
      <c r="R437" s="69">
        <v>394</v>
      </c>
    </row>
    <row r="438" spans="3:36">
      <c r="C438" s="2" t="str">
        <f t="shared" si="46"/>
        <v>N</v>
      </c>
      <c r="D438" s="12">
        <v>1995</v>
      </c>
      <c r="E438" s="13" t="s">
        <v>13</v>
      </c>
      <c r="F438" s="70">
        <v>42.4</v>
      </c>
      <c r="G438" s="70">
        <v>37.15</v>
      </c>
      <c r="H438" s="70">
        <v>42.45</v>
      </c>
      <c r="I438" s="69">
        <v>102.9</v>
      </c>
      <c r="J438" s="69">
        <v>111.2</v>
      </c>
      <c r="O438" s="69">
        <v>2070</v>
      </c>
      <c r="P438" s="69">
        <v>1751</v>
      </c>
      <c r="Q438" s="72">
        <v>381</v>
      </c>
      <c r="R438" s="69">
        <v>371</v>
      </c>
      <c r="U438" s="69">
        <v>99.4</v>
      </c>
      <c r="Z438" s="69">
        <v>94.7</v>
      </c>
      <c r="AA438" s="69">
        <v>23.31</v>
      </c>
      <c r="AB438" s="69">
        <v>27.39</v>
      </c>
      <c r="AC438" s="69">
        <v>25.9</v>
      </c>
      <c r="AI438" s="69">
        <v>196</v>
      </c>
      <c r="AJ438" s="69">
        <v>246</v>
      </c>
    </row>
    <row r="439" spans="3:36">
      <c r="C439" s="2" t="str">
        <f t="shared" si="46"/>
        <v>N</v>
      </c>
      <c r="D439" s="12">
        <v>1995</v>
      </c>
      <c r="E439" s="13" t="s">
        <v>14</v>
      </c>
      <c r="F439" s="70">
        <v>42.25</v>
      </c>
      <c r="G439" s="70">
        <v>36.799999999999997</v>
      </c>
      <c r="H439" s="70">
        <v>41.7</v>
      </c>
      <c r="I439" s="69">
        <v>104.3</v>
      </c>
      <c r="J439" s="69">
        <v>107.7</v>
      </c>
      <c r="O439" s="69">
        <v>2001</v>
      </c>
      <c r="P439" s="69">
        <v>1792</v>
      </c>
      <c r="Q439" s="72">
        <v>383</v>
      </c>
      <c r="R439" s="69">
        <v>370</v>
      </c>
      <c r="U439" s="69">
        <v>99.9</v>
      </c>
      <c r="Z439" s="69">
        <v>96.8</v>
      </c>
      <c r="AA439" s="69">
        <v>23.3</v>
      </c>
      <c r="AB439" s="69">
        <v>26.99</v>
      </c>
      <c r="AC439" s="69">
        <v>25.81</v>
      </c>
      <c r="AI439" s="69">
        <v>221</v>
      </c>
      <c r="AJ439" s="69">
        <v>239</v>
      </c>
    </row>
    <row r="440" spans="3:36">
      <c r="C440" s="2" t="str">
        <f t="shared" si="46"/>
        <v>N</v>
      </c>
      <c r="D440" s="12">
        <v>1995</v>
      </c>
      <c r="E440" s="13" t="s">
        <v>15</v>
      </c>
      <c r="F440" s="70">
        <v>44.85</v>
      </c>
      <c r="G440" s="70">
        <v>37.450000000000003</v>
      </c>
      <c r="H440" s="70">
        <v>44.5</v>
      </c>
      <c r="I440" s="69">
        <v>104.9</v>
      </c>
      <c r="J440" s="69">
        <v>112.1</v>
      </c>
      <c r="O440" s="69">
        <v>2078</v>
      </c>
      <c r="P440" s="69">
        <v>1809</v>
      </c>
      <c r="Q440" s="72">
        <v>360</v>
      </c>
      <c r="R440" s="69">
        <v>375</v>
      </c>
      <c r="U440" s="69">
        <v>100.1</v>
      </c>
      <c r="Z440" s="69">
        <v>98.9</v>
      </c>
      <c r="AA440" s="69">
        <v>25.85</v>
      </c>
      <c r="AB440" s="69">
        <v>28.15</v>
      </c>
      <c r="AC440" s="69">
        <v>28.91</v>
      </c>
      <c r="AI440" s="69">
        <v>205</v>
      </c>
      <c r="AJ440" s="69">
        <v>233</v>
      </c>
    </row>
    <row r="441" spans="3:36">
      <c r="C441" s="2" t="str">
        <f t="shared" si="46"/>
        <v>N</v>
      </c>
      <c r="D441" s="12">
        <v>1995</v>
      </c>
      <c r="E441" s="13" t="s">
        <v>16</v>
      </c>
      <c r="F441" s="70">
        <v>45.05</v>
      </c>
      <c r="G441" s="70">
        <v>37.4</v>
      </c>
      <c r="H441" s="70">
        <v>44.2</v>
      </c>
      <c r="I441" s="69">
        <v>104.1</v>
      </c>
      <c r="J441" s="69">
        <v>106.8</v>
      </c>
      <c r="O441" s="69">
        <v>2086</v>
      </c>
      <c r="P441" s="69">
        <v>1790</v>
      </c>
      <c r="Q441" s="72">
        <v>336</v>
      </c>
      <c r="R441" s="69">
        <v>370</v>
      </c>
      <c r="U441" s="69">
        <v>99.9</v>
      </c>
      <c r="Z441" s="69">
        <v>99.8</v>
      </c>
      <c r="AA441" s="69">
        <v>26.03</v>
      </c>
      <c r="AB441" s="69">
        <v>28.07</v>
      </c>
      <c r="AC441" s="69">
        <v>29.21</v>
      </c>
      <c r="AI441" s="69">
        <v>169</v>
      </c>
      <c r="AJ441" s="69">
        <v>221</v>
      </c>
    </row>
    <row r="442" spans="3:36">
      <c r="C442" s="2" t="str">
        <f t="shared" si="46"/>
        <v>N</v>
      </c>
      <c r="D442" s="12">
        <v>1995</v>
      </c>
      <c r="E442" s="13" t="s">
        <v>17</v>
      </c>
      <c r="F442" s="70">
        <v>45.1</v>
      </c>
      <c r="G442" s="70">
        <v>37.799999999999997</v>
      </c>
      <c r="H442" s="70">
        <v>44.5</v>
      </c>
      <c r="I442" s="69">
        <v>104.1</v>
      </c>
      <c r="J442" s="69">
        <v>102.1</v>
      </c>
      <c r="O442" s="69">
        <v>2026</v>
      </c>
      <c r="P442" s="69">
        <v>1759</v>
      </c>
      <c r="Q442" s="72">
        <v>317</v>
      </c>
      <c r="R442" s="69">
        <v>360</v>
      </c>
      <c r="U442" s="69">
        <v>100.1</v>
      </c>
      <c r="Z442" s="69">
        <v>100.4</v>
      </c>
      <c r="AA442" s="69">
        <v>26.18</v>
      </c>
      <c r="AB442" s="69">
        <v>28.56</v>
      </c>
      <c r="AC442" s="69">
        <v>29.14</v>
      </c>
      <c r="AI442" s="69">
        <v>146</v>
      </c>
      <c r="AJ442" s="69">
        <v>207</v>
      </c>
    </row>
    <row r="443" spans="3:36">
      <c r="C443" s="2" t="str">
        <f t="shared" si="46"/>
        <v>N</v>
      </c>
      <c r="D443" s="12">
        <v>1995</v>
      </c>
      <c r="E443" s="13" t="s">
        <v>18</v>
      </c>
      <c r="F443" s="70">
        <v>44.95</v>
      </c>
      <c r="G443" s="70">
        <v>37.950000000000003</v>
      </c>
      <c r="H443" s="70">
        <v>44.65</v>
      </c>
      <c r="I443" s="69">
        <v>103.2</v>
      </c>
      <c r="J443" s="69">
        <v>98.6</v>
      </c>
      <c r="O443" s="69">
        <v>1999</v>
      </c>
      <c r="P443" s="69">
        <v>1711</v>
      </c>
      <c r="Q443" s="72">
        <v>292</v>
      </c>
      <c r="R443" s="69">
        <v>349</v>
      </c>
      <c r="U443" s="69">
        <v>100</v>
      </c>
      <c r="Z443" s="69">
        <v>101.4</v>
      </c>
      <c r="AA443" s="69">
        <v>26.06</v>
      </c>
      <c r="AB443" s="69">
        <v>29.08</v>
      </c>
      <c r="AC443" s="69">
        <v>29.08</v>
      </c>
      <c r="AI443" s="69">
        <v>137</v>
      </c>
      <c r="AJ443" s="69">
        <v>199</v>
      </c>
    </row>
    <row r="444" spans="3:36">
      <c r="C444" s="2" t="str">
        <f t="shared" si="46"/>
        <v>N</v>
      </c>
      <c r="D444" s="12">
        <v>1995</v>
      </c>
      <c r="E444" s="13" t="s">
        <v>19</v>
      </c>
      <c r="F444" s="70">
        <v>45.5</v>
      </c>
      <c r="G444" s="70">
        <v>38.450000000000003</v>
      </c>
      <c r="H444" s="70">
        <v>45.1</v>
      </c>
      <c r="I444" s="69">
        <v>100.2</v>
      </c>
      <c r="J444" s="69">
        <v>93</v>
      </c>
      <c r="O444" s="69">
        <v>1708</v>
      </c>
      <c r="P444" s="69">
        <v>1655</v>
      </c>
      <c r="Q444" s="72">
        <v>331</v>
      </c>
      <c r="R444" s="69">
        <v>382</v>
      </c>
      <c r="U444" s="69">
        <v>100</v>
      </c>
      <c r="Z444" s="69">
        <v>101.2</v>
      </c>
      <c r="AA444" s="69">
        <v>25.97</v>
      </c>
      <c r="AB444" s="69">
        <v>29.23</v>
      </c>
      <c r="AC444" s="69">
        <v>29.17</v>
      </c>
      <c r="AI444" s="69">
        <v>137</v>
      </c>
      <c r="AJ444" s="69">
        <v>262</v>
      </c>
    </row>
    <row r="445" spans="3:36">
      <c r="C445" s="2" t="str">
        <f t="shared" si="46"/>
        <v>N</v>
      </c>
      <c r="D445" s="12">
        <v>1995</v>
      </c>
      <c r="E445" s="13" t="s">
        <v>20</v>
      </c>
      <c r="F445" s="70">
        <v>45.3</v>
      </c>
      <c r="G445" s="70">
        <v>37.65</v>
      </c>
      <c r="H445" s="70">
        <v>44.65</v>
      </c>
      <c r="I445" s="69">
        <v>97.5</v>
      </c>
      <c r="J445" s="69">
        <v>87.3</v>
      </c>
      <c r="O445" s="69">
        <v>1904</v>
      </c>
      <c r="P445" s="69">
        <v>1571</v>
      </c>
      <c r="Q445" s="72">
        <v>327</v>
      </c>
      <c r="R445" s="69">
        <v>388</v>
      </c>
      <c r="U445" s="69">
        <v>100.1</v>
      </c>
      <c r="Z445" s="69">
        <v>100.9</v>
      </c>
      <c r="AA445" s="69">
        <v>26.4</v>
      </c>
      <c r="AB445" s="69">
        <v>29.13</v>
      </c>
      <c r="AC445" s="69">
        <v>29.37</v>
      </c>
      <c r="AI445" s="69">
        <v>148</v>
      </c>
      <c r="AJ445" s="69">
        <v>276</v>
      </c>
    </row>
    <row r="446" spans="3:36">
      <c r="C446" s="2" t="str">
        <f t="shared" si="46"/>
        <v>N</v>
      </c>
      <c r="D446" s="12">
        <v>1995</v>
      </c>
      <c r="E446" s="13" t="s">
        <v>21</v>
      </c>
      <c r="F446" s="70">
        <v>44.65</v>
      </c>
      <c r="G446" s="70">
        <v>36.85</v>
      </c>
      <c r="H446" s="70">
        <v>44</v>
      </c>
      <c r="I446" s="69">
        <v>93.8</v>
      </c>
      <c r="J446" s="69">
        <v>86.4</v>
      </c>
      <c r="O446" s="69">
        <v>1866</v>
      </c>
      <c r="P446" s="69">
        <v>1509</v>
      </c>
      <c r="Q446" s="72">
        <v>346</v>
      </c>
      <c r="R446" s="69">
        <v>391</v>
      </c>
      <c r="U446" s="69">
        <v>99.9</v>
      </c>
      <c r="Z446" s="69">
        <v>101.1</v>
      </c>
      <c r="AA446" s="69">
        <v>26.57</v>
      </c>
      <c r="AB446" s="69">
        <v>29.09</v>
      </c>
      <c r="AC446" s="69">
        <v>29.32</v>
      </c>
      <c r="AI446" s="69">
        <v>164</v>
      </c>
      <c r="AJ446" s="69">
        <v>297</v>
      </c>
    </row>
    <row r="447" spans="3:36">
      <c r="C447" s="2" t="str">
        <f t="shared" si="46"/>
        <v>N</v>
      </c>
      <c r="D447" s="12">
        <v>1995</v>
      </c>
      <c r="E447" s="13" t="s">
        <v>22</v>
      </c>
      <c r="F447" s="70">
        <v>44.4</v>
      </c>
      <c r="G447" s="70">
        <v>36.9</v>
      </c>
      <c r="H447" s="70">
        <v>43.7</v>
      </c>
      <c r="I447" s="69">
        <v>92.4</v>
      </c>
      <c r="J447" s="69">
        <v>90.9</v>
      </c>
      <c r="O447" s="69">
        <v>1762</v>
      </c>
      <c r="P447" s="69">
        <v>1345</v>
      </c>
      <c r="Q447" s="72">
        <v>320</v>
      </c>
      <c r="R447" s="69">
        <v>381</v>
      </c>
      <c r="U447" s="69">
        <v>100.5</v>
      </c>
      <c r="Z447" s="69">
        <v>100</v>
      </c>
      <c r="AA447" s="69">
        <v>26.59</v>
      </c>
      <c r="AB447" s="69">
        <v>29.3</v>
      </c>
      <c r="AC447" s="69">
        <v>29.34</v>
      </c>
      <c r="AI447" s="69">
        <v>169</v>
      </c>
      <c r="AJ447" s="69">
        <v>297</v>
      </c>
    </row>
    <row r="448" spans="3:36">
      <c r="C448" s="2" t="str">
        <f t="shared" si="46"/>
        <v>N</v>
      </c>
      <c r="D448" s="12">
        <v>1995</v>
      </c>
      <c r="E448" s="13" t="s">
        <v>23</v>
      </c>
      <c r="F448" s="70">
        <v>44.15</v>
      </c>
      <c r="G448" s="70">
        <v>37.049999999999997</v>
      </c>
      <c r="H448" s="70">
        <v>43.2</v>
      </c>
      <c r="I448" s="69">
        <v>91.3</v>
      </c>
      <c r="J448" s="69">
        <v>86.5</v>
      </c>
      <c r="O448" s="69">
        <v>1724</v>
      </c>
      <c r="P448" s="69">
        <v>1404</v>
      </c>
      <c r="Q448" s="69">
        <v>324</v>
      </c>
      <c r="R448" s="69">
        <v>353</v>
      </c>
      <c r="U448" s="69">
        <v>100.3</v>
      </c>
      <c r="Z448" s="69">
        <v>105</v>
      </c>
      <c r="AA448" s="69">
        <v>26.4</v>
      </c>
      <c r="AB448" s="69">
        <v>29.42</v>
      </c>
      <c r="AC448" s="69">
        <v>29.3</v>
      </c>
      <c r="AI448" s="69">
        <v>170</v>
      </c>
      <c r="AJ448" s="69">
        <v>252</v>
      </c>
    </row>
    <row r="449" spans="3:36">
      <c r="C449" s="2" t="str">
        <f t="shared" si="46"/>
        <v>N</v>
      </c>
      <c r="D449" s="12">
        <v>1995</v>
      </c>
      <c r="E449" s="13" t="s">
        <v>24</v>
      </c>
      <c r="F449" s="70">
        <v>44.2</v>
      </c>
      <c r="G449" s="70">
        <v>37</v>
      </c>
      <c r="H449" s="70">
        <v>43</v>
      </c>
      <c r="I449" s="69">
        <v>89.6</v>
      </c>
      <c r="J449" s="69">
        <v>99.8</v>
      </c>
      <c r="O449" s="69">
        <v>1573</v>
      </c>
      <c r="P449" s="69">
        <v>1352</v>
      </c>
      <c r="Q449" s="69">
        <v>332</v>
      </c>
      <c r="R449" s="69">
        <v>338</v>
      </c>
      <c r="U449" s="69">
        <v>99.8</v>
      </c>
      <c r="Z449" s="69">
        <v>101.4</v>
      </c>
      <c r="AA449" s="69">
        <v>26.37</v>
      </c>
      <c r="AB449" s="69">
        <v>29.12</v>
      </c>
      <c r="AC449" s="69">
        <v>29.12</v>
      </c>
      <c r="AI449" s="69">
        <v>169</v>
      </c>
      <c r="AJ449" s="69">
        <v>206</v>
      </c>
    </row>
    <row r="450" spans="3:36">
      <c r="C450" s="2" t="str">
        <f t="shared" si="46"/>
        <v>N</v>
      </c>
      <c r="D450" s="12">
        <v>1996</v>
      </c>
      <c r="E450" s="13" t="s">
        <v>13</v>
      </c>
      <c r="F450" s="70">
        <v>43.7</v>
      </c>
      <c r="G450" s="70">
        <v>37.5</v>
      </c>
      <c r="H450" s="70">
        <v>42.85</v>
      </c>
      <c r="I450" s="69">
        <v>91</v>
      </c>
      <c r="J450" s="69">
        <v>103.7</v>
      </c>
      <c r="K450" s="69">
        <v>106.7</v>
      </c>
      <c r="L450" s="69">
        <v>91.7</v>
      </c>
      <c r="O450" s="69">
        <v>1638</v>
      </c>
      <c r="P450" s="69">
        <v>1376</v>
      </c>
      <c r="Q450" s="69">
        <v>329</v>
      </c>
      <c r="R450" s="69">
        <v>322</v>
      </c>
      <c r="U450" s="69">
        <v>99.3</v>
      </c>
      <c r="Z450" s="69">
        <v>106.2</v>
      </c>
      <c r="AA450" s="69">
        <v>26.31</v>
      </c>
      <c r="AB450" s="69">
        <v>29.44</v>
      </c>
      <c r="AC450" s="69">
        <v>29.12</v>
      </c>
      <c r="AI450" s="69">
        <v>158</v>
      </c>
      <c r="AJ450" s="69">
        <v>182</v>
      </c>
    </row>
    <row r="451" spans="3:36">
      <c r="C451" s="2" t="str">
        <f t="shared" si="46"/>
        <v>N</v>
      </c>
      <c r="D451" s="12">
        <v>1996</v>
      </c>
      <c r="E451" s="13" t="s">
        <v>14</v>
      </c>
      <c r="F451" s="70">
        <v>43.45</v>
      </c>
      <c r="G451" s="70">
        <v>36.450000000000003</v>
      </c>
      <c r="H451" s="70">
        <v>43.4</v>
      </c>
      <c r="I451" s="69">
        <v>88.3</v>
      </c>
      <c r="J451" s="69">
        <v>98.9</v>
      </c>
      <c r="K451" s="69">
        <v>105.9</v>
      </c>
      <c r="L451" s="69">
        <v>92.7</v>
      </c>
      <c r="O451" s="69">
        <v>1737</v>
      </c>
      <c r="P451" s="69">
        <v>1312</v>
      </c>
      <c r="Q451" s="69">
        <v>347</v>
      </c>
      <c r="R451" s="69">
        <v>326</v>
      </c>
      <c r="U451" s="69">
        <v>99.2</v>
      </c>
      <c r="Z451" s="69">
        <v>101.5</v>
      </c>
      <c r="AA451" s="69">
        <v>26.37</v>
      </c>
      <c r="AB451" s="69">
        <v>28.53</v>
      </c>
      <c r="AC451" s="69">
        <v>28.88</v>
      </c>
      <c r="AI451" s="69">
        <v>149</v>
      </c>
      <c r="AJ451" s="69">
        <v>203</v>
      </c>
    </row>
    <row r="452" spans="3:36">
      <c r="C452" s="2" t="str">
        <f t="shared" si="46"/>
        <v>N</v>
      </c>
      <c r="D452" s="12">
        <v>1996</v>
      </c>
      <c r="E452" s="13" t="s">
        <v>15</v>
      </c>
      <c r="F452" s="70">
        <v>43.7</v>
      </c>
      <c r="G452" s="70">
        <v>36.5</v>
      </c>
      <c r="H452" s="70">
        <v>43</v>
      </c>
      <c r="I452" s="69">
        <v>86.5</v>
      </c>
      <c r="J452" s="69">
        <v>100</v>
      </c>
      <c r="K452" s="69">
        <v>102</v>
      </c>
      <c r="L452" s="69">
        <v>89.4</v>
      </c>
      <c r="O452" s="69">
        <v>1629</v>
      </c>
      <c r="P452" s="69">
        <v>1325</v>
      </c>
      <c r="Q452" s="69">
        <v>353</v>
      </c>
      <c r="R452" s="69">
        <v>319</v>
      </c>
      <c r="U452" s="69">
        <v>99.2</v>
      </c>
      <c r="Z452" s="69">
        <v>101</v>
      </c>
      <c r="AA452" s="69">
        <v>25.56</v>
      </c>
      <c r="AB452" s="69">
        <v>28.59</v>
      </c>
      <c r="AC452" s="69">
        <v>28.17</v>
      </c>
      <c r="AI452" s="69">
        <v>142</v>
      </c>
      <c r="AJ452" s="69">
        <v>190</v>
      </c>
    </row>
    <row r="453" spans="3:36">
      <c r="C453" s="2" t="str">
        <f t="shared" si="46"/>
        <v>N</v>
      </c>
      <c r="D453" s="12">
        <v>1996</v>
      </c>
      <c r="E453" s="13" t="s">
        <v>16</v>
      </c>
      <c r="F453" s="70">
        <v>42.95</v>
      </c>
      <c r="G453" s="70">
        <v>36.450000000000003</v>
      </c>
      <c r="H453" s="70">
        <v>43.3</v>
      </c>
      <c r="I453" s="69">
        <v>85.3</v>
      </c>
      <c r="J453" s="69">
        <v>96.4</v>
      </c>
      <c r="K453" s="69">
        <v>101.4</v>
      </c>
      <c r="L453" s="69">
        <v>89.2</v>
      </c>
      <c r="O453" s="69">
        <v>1514</v>
      </c>
      <c r="P453" s="69">
        <v>1323</v>
      </c>
      <c r="Q453" s="69">
        <v>366</v>
      </c>
      <c r="R453" s="69">
        <v>320</v>
      </c>
      <c r="U453" s="69">
        <v>99</v>
      </c>
      <c r="Z453" s="69">
        <v>100.9</v>
      </c>
      <c r="AA453" s="69">
        <v>25</v>
      </c>
      <c r="AB453" s="69">
        <v>28.52</v>
      </c>
      <c r="AC453" s="69">
        <v>27.27</v>
      </c>
      <c r="AI453" s="69">
        <v>140</v>
      </c>
      <c r="AJ453" s="69">
        <v>201</v>
      </c>
    </row>
    <row r="454" spans="3:36">
      <c r="C454" s="2" t="str">
        <f t="shared" si="46"/>
        <v>N</v>
      </c>
      <c r="D454" s="12">
        <v>1996</v>
      </c>
      <c r="E454" s="13" t="s">
        <v>17</v>
      </c>
      <c r="F454" s="70">
        <v>42.05</v>
      </c>
      <c r="G454" s="70">
        <v>36.299999999999997</v>
      </c>
      <c r="H454" s="70">
        <v>40.85</v>
      </c>
      <c r="I454" s="69">
        <v>82.5</v>
      </c>
      <c r="J454" s="69">
        <v>88.4</v>
      </c>
      <c r="K454" s="69">
        <v>99.1</v>
      </c>
      <c r="L454" s="69">
        <v>94.5</v>
      </c>
      <c r="O454" s="69">
        <v>1528</v>
      </c>
      <c r="P454" s="69">
        <v>1315</v>
      </c>
      <c r="Q454" s="69">
        <v>416</v>
      </c>
      <c r="R454" s="69">
        <v>337</v>
      </c>
      <c r="U454" s="69">
        <v>98.5</v>
      </c>
      <c r="Z454" s="69">
        <v>93.2</v>
      </c>
      <c r="AA454" s="69">
        <v>23.56</v>
      </c>
      <c r="AB454" s="69">
        <v>29.43</v>
      </c>
      <c r="AC454" s="69">
        <v>25.72</v>
      </c>
      <c r="AI454" s="69">
        <v>136</v>
      </c>
      <c r="AJ454" s="69">
        <v>221</v>
      </c>
    </row>
    <row r="455" spans="3:36">
      <c r="C455" s="2" t="str">
        <f t="shared" si="46"/>
        <v>N</v>
      </c>
      <c r="D455" s="12">
        <v>1996</v>
      </c>
      <c r="E455" s="13" t="s">
        <v>18</v>
      </c>
      <c r="F455" s="70">
        <v>41.5</v>
      </c>
      <c r="G455" s="70">
        <v>39.049999999999997</v>
      </c>
      <c r="H455" s="70">
        <v>41.3</v>
      </c>
      <c r="I455" s="69">
        <v>83.1</v>
      </c>
      <c r="J455" s="69">
        <v>78.3</v>
      </c>
      <c r="K455" s="69">
        <v>97.2</v>
      </c>
      <c r="L455" s="69">
        <v>77.599999999999994</v>
      </c>
      <c r="O455" s="69">
        <v>1477</v>
      </c>
      <c r="P455" s="69">
        <v>1319</v>
      </c>
      <c r="Q455" s="69">
        <v>409</v>
      </c>
      <c r="R455" s="69">
        <v>316</v>
      </c>
      <c r="U455" s="69">
        <v>98.5</v>
      </c>
      <c r="Z455" s="69">
        <v>92</v>
      </c>
      <c r="AA455" s="69">
        <v>24.58</v>
      </c>
      <c r="AB455" s="69">
        <v>30.39</v>
      </c>
      <c r="AC455" s="69">
        <v>26.13</v>
      </c>
      <c r="AI455" s="69">
        <v>134</v>
      </c>
      <c r="AJ455" s="69">
        <v>188</v>
      </c>
    </row>
    <row r="456" spans="3:36">
      <c r="C456" s="2" t="str">
        <f t="shared" si="46"/>
        <v>N</v>
      </c>
      <c r="D456" s="12">
        <v>1996</v>
      </c>
      <c r="E456" s="13" t="s">
        <v>19</v>
      </c>
      <c r="F456" s="70">
        <v>43.3</v>
      </c>
      <c r="G456" s="70">
        <v>38.200000000000003</v>
      </c>
      <c r="H456" s="70">
        <v>43.6</v>
      </c>
      <c r="I456" s="69">
        <v>83.5</v>
      </c>
      <c r="J456" s="69">
        <v>85.7</v>
      </c>
      <c r="K456" s="69">
        <v>89.3</v>
      </c>
      <c r="L456" s="69">
        <v>73.2</v>
      </c>
      <c r="O456" s="69">
        <v>1416</v>
      </c>
      <c r="P456" s="69">
        <v>1322</v>
      </c>
      <c r="Q456" s="69">
        <v>402</v>
      </c>
      <c r="R456" s="69">
        <v>311</v>
      </c>
      <c r="U456" s="69">
        <v>98.4</v>
      </c>
      <c r="Z456" s="69">
        <v>90.3</v>
      </c>
      <c r="AA456" s="69">
        <v>24.84</v>
      </c>
      <c r="AB456" s="69">
        <v>30.65</v>
      </c>
      <c r="AC456" s="69">
        <v>26.39</v>
      </c>
      <c r="AI456" s="69">
        <v>124</v>
      </c>
      <c r="AJ456" s="69">
        <v>179</v>
      </c>
    </row>
    <row r="457" spans="3:36">
      <c r="C457" s="2" t="str">
        <f t="shared" si="46"/>
        <v>N</v>
      </c>
      <c r="D457" s="12">
        <v>1996</v>
      </c>
      <c r="E457" s="13" t="s">
        <v>20</v>
      </c>
      <c r="F457" s="70">
        <v>42.6</v>
      </c>
      <c r="G457" s="70">
        <v>36.85</v>
      </c>
      <c r="H457" s="70">
        <v>43.15</v>
      </c>
      <c r="I457" s="69">
        <v>84.2</v>
      </c>
      <c r="J457" s="69">
        <v>79.599999999999994</v>
      </c>
      <c r="K457" s="69">
        <v>91.1</v>
      </c>
      <c r="L457" s="69">
        <v>76.2</v>
      </c>
      <c r="O457" s="69">
        <v>1516</v>
      </c>
      <c r="P457" s="69">
        <v>1331</v>
      </c>
      <c r="Q457" s="69">
        <v>443</v>
      </c>
      <c r="R457" s="69">
        <v>339</v>
      </c>
      <c r="U457" s="69">
        <v>98.6</v>
      </c>
      <c r="Z457" s="69">
        <v>93</v>
      </c>
      <c r="AA457" s="69">
        <v>25.59</v>
      </c>
      <c r="AB457" s="69">
        <v>30.05</v>
      </c>
      <c r="AC457" s="69">
        <v>26.71</v>
      </c>
      <c r="AI457" s="69">
        <v>125</v>
      </c>
      <c r="AJ457" s="69">
        <v>206</v>
      </c>
    </row>
    <row r="458" spans="3:36">
      <c r="C458" s="2" t="str">
        <f t="shared" si="46"/>
        <v>N</v>
      </c>
      <c r="D458" s="12">
        <v>1996</v>
      </c>
      <c r="E458" s="13" t="s">
        <v>21</v>
      </c>
      <c r="F458" s="70">
        <v>43.55</v>
      </c>
      <c r="G458" s="70">
        <v>37.950000000000003</v>
      </c>
      <c r="H458" s="70">
        <v>43.8</v>
      </c>
      <c r="I458" s="69">
        <v>84.3</v>
      </c>
      <c r="J458" s="69">
        <v>85.7</v>
      </c>
      <c r="K458" s="69">
        <v>89.9</v>
      </c>
      <c r="L458" s="69">
        <v>81</v>
      </c>
      <c r="O458" s="69">
        <v>1543</v>
      </c>
      <c r="P458" s="69">
        <v>1350</v>
      </c>
      <c r="Q458" s="69">
        <v>443</v>
      </c>
      <c r="R458" s="69">
        <v>355</v>
      </c>
      <c r="U458" s="69">
        <v>98.3</v>
      </c>
      <c r="Z458" s="69">
        <v>84.4</v>
      </c>
      <c r="AA458" s="69">
        <v>26.12</v>
      </c>
      <c r="AB458" s="69">
        <v>30.37</v>
      </c>
      <c r="AC458" s="69">
        <v>27.22</v>
      </c>
      <c r="AI458" s="69">
        <v>129</v>
      </c>
      <c r="AJ458" s="69">
        <v>215</v>
      </c>
    </row>
    <row r="459" spans="3:36">
      <c r="C459" s="2" t="str">
        <f t="shared" si="46"/>
        <v>N</v>
      </c>
      <c r="D459" s="12">
        <v>1996</v>
      </c>
      <c r="E459" s="13" t="s">
        <v>22</v>
      </c>
      <c r="F459" s="70">
        <v>43.65</v>
      </c>
      <c r="G459" s="70">
        <v>38</v>
      </c>
      <c r="H459" s="70">
        <v>44.05</v>
      </c>
      <c r="I459" s="69">
        <v>86.9</v>
      </c>
      <c r="J459" s="69">
        <v>82.7</v>
      </c>
      <c r="K459" s="69">
        <v>99.9</v>
      </c>
      <c r="L459" s="69">
        <v>84.4</v>
      </c>
      <c r="O459" s="69">
        <v>1592</v>
      </c>
      <c r="P459" s="69">
        <v>1371</v>
      </c>
      <c r="Q459" s="69">
        <v>421</v>
      </c>
      <c r="R459" s="69">
        <v>323</v>
      </c>
      <c r="U459" s="69">
        <v>97.9</v>
      </c>
      <c r="Z459" s="69">
        <v>90</v>
      </c>
      <c r="AA459" s="69">
        <v>26.25</v>
      </c>
      <c r="AB459" s="69">
        <v>30.38</v>
      </c>
      <c r="AC459" s="69">
        <v>27.27</v>
      </c>
      <c r="AI459" s="69">
        <v>131</v>
      </c>
      <c r="AJ459" s="69">
        <v>154</v>
      </c>
    </row>
    <row r="460" spans="3:36">
      <c r="C460" s="2" t="str">
        <f t="shared" si="46"/>
        <v>N</v>
      </c>
      <c r="D460" s="12">
        <v>1996</v>
      </c>
      <c r="E460" s="13" t="s">
        <v>23</v>
      </c>
      <c r="F460" s="70">
        <v>44</v>
      </c>
      <c r="G460" s="70">
        <v>38.35</v>
      </c>
      <c r="H460" s="70">
        <v>43.75</v>
      </c>
      <c r="I460" s="69">
        <v>90.4</v>
      </c>
      <c r="J460" s="69">
        <v>85.7</v>
      </c>
      <c r="K460" s="69">
        <v>102.5</v>
      </c>
      <c r="L460" s="69">
        <v>89.8</v>
      </c>
      <c r="O460" s="69">
        <v>1523</v>
      </c>
      <c r="P460" s="69">
        <v>1413</v>
      </c>
      <c r="Q460" s="69">
        <v>459</v>
      </c>
      <c r="R460" s="69">
        <v>318</v>
      </c>
      <c r="U460" s="69">
        <v>97.5</v>
      </c>
      <c r="Z460" s="69">
        <v>86.5</v>
      </c>
      <c r="AA460" s="69">
        <v>26.06</v>
      </c>
      <c r="AB460" s="69">
        <v>30.64</v>
      </c>
      <c r="AC460" s="69">
        <v>27.34</v>
      </c>
      <c r="AI460" s="69">
        <v>131</v>
      </c>
      <c r="AJ460" s="69">
        <v>140</v>
      </c>
    </row>
    <row r="461" spans="3:36">
      <c r="C461" s="2" t="str">
        <f t="shared" si="46"/>
        <v>N</v>
      </c>
      <c r="D461" s="12">
        <v>1996</v>
      </c>
      <c r="E461" s="13" t="s">
        <v>24</v>
      </c>
      <c r="F461" s="70">
        <v>43.9</v>
      </c>
      <c r="G461" s="70">
        <v>38.549999999999997</v>
      </c>
      <c r="H461" s="70">
        <v>44</v>
      </c>
      <c r="I461" s="69">
        <v>91.3</v>
      </c>
      <c r="J461" s="69">
        <v>88.8</v>
      </c>
      <c r="K461" s="69">
        <v>103.5</v>
      </c>
      <c r="L461" s="69">
        <v>82.5</v>
      </c>
      <c r="O461" s="69">
        <v>1494</v>
      </c>
      <c r="P461" s="69">
        <v>1439</v>
      </c>
      <c r="Q461" s="69">
        <v>428</v>
      </c>
      <c r="R461" s="69">
        <v>309</v>
      </c>
      <c r="U461" s="69">
        <v>96.8</v>
      </c>
      <c r="Z461" s="69">
        <v>83.2</v>
      </c>
      <c r="AA461" s="69">
        <v>25.53</v>
      </c>
      <c r="AB461" s="69">
        <v>30.88</v>
      </c>
      <c r="AC461" s="69">
        <v>27.32</v>
      </c>
      <c r="AI461" s="69">
        <v>129</v>
      </c>
      <c r="AJ461" s="69">
        <v>133</v>
      </c>
    </row>
    <row r="462" spans="3:36">
      <c r="C462" s="2" t="str">
        <f t="shared" si="46"/>
        <v>N</v>
      </c>
      <c r="D462" s="12">
        <v>1997</v>
      </c>
      <c r="E462" s="13" t="s">
        <v>13</v>
      </c>
      <c r="F462" s="70">
        <v>44</v>
      </c>
      <c r="G462" s="70">
        <v>38.6</v>
      </c>
      <c r="H462" s="70">
        <v>44.2</v>
      </c>
      <c r="I462" s="69">
        <v>92.5</v>
      </c>
      <c r="J462" s="69">
        <v>98.2</v>
      </c>
      <c r="K462" s="69">
        <v>103.1</v>
      </c>
      <c r="L462" s="69">
        <v>91.6</v>
      </c>
      <c r="O462" s="69">
        <v>1630</v>
      </c>
      <c r="P462" s="69">
        <v>1494</v>
      </c>
      <c r="Q462" s="69">
        <v>436</v>
      </c>
      <c r="R462" s="69">
        <v>238</v>
      </c>
      <c r="U462" s="69">
        <v>97</v>
      </c>
      <c r="Z462" s="69">
        <v>76.900000000000006</v>
      </c>
      <c r="AA462" s="69">
        <v>25.42</v>
      </c>
      <c r="AB462" s="69">
        <v>30.61</v>
      </c>
      <c r="AC462" s="69">
        <v>26.99</v>
      </c>
      <c r="AI462" s="69">
        <v>125</v>
      </c>
      <c r="AJ462" s="69">
        <v>129</v>
      </c>
    </row>
    <row r="463" spans="3:36">
      <c r="C463" s="2" t="str">
        <f t="shared" si="46"/>
        <v>N</v>
      </c>
      <c r="D463" s="12">
        <v>1997</v>
      </c>
      <c r="E463" s="13" t="s">
        <v>14</v>
      </c>
      <c r="F463" s="70">
        <v>44.25</v>
      </c>
      <c r="G463" s="70">
        <v>39.15</v>
      </c>
      <c r="H463" s="70">
        <v>43.6</v>
      </c>
      <c r="I463" s="69">
        <v>92</v>
      </c>
      <c r="J463" s="69">
        <v>97</v>
      </c>
      <c r="K463" s="69">
        <v>103</v>
      </c>
      <c r="L463" s="69">
        <v>97.5</v>
      </c>
      <c r="O463" s="69">
        <v>1774</v>
      </c>
      <c r="P463" s="69">
        <v>1580</v>
      </c>
      <c r="Q463" s="69">
        <v>444</v>
      </c>
      <c r="R463" s="69">
        <v>252</v>
      </c>
      <c r="U463" s="69">
        <v>97</v>
      </c>
      <c r="Z463" s="69">
        <v>79</v>
      </c>
      <c r="AA463" s="69">
        <v>25.7</v>
      </c>
      <c r="AB463" s="69">
        <v>30.81</v>
      </c>
      <c r="AC463" s="69">
        <v>27</v>
      </c>
      <c r="AI463" s="69">
        <v>124</v>
      </c>
      <c r="AJ463" s="69">
        <v>141</v>
      </c>
    </row>
    <row r="464" spans="3:36">
      <c r="C464" s="2" t="str">
        <f t="shared" si="46"/>
        <v>N</v>
      </c>
      <c r="D464" s="12">
        <v>1997</v>
      </c>
      <c r="E464" s="13" t="s">
        <v>15</v>
      </c>
      <c r="F464" s="70">
        <v>44.8</v>
      </c>
      <c r="G464" s="70">
        <v>38.9</v>
      </c>
      <c r="H464" s="70">
        <v>44.3</v>
      </c>
      <c r="I464" s="69">
        <v>95.3</v>
      </c>
      <c r="J464" s="69">
        <v>95</v>
      </c>
      <c r="K464" s="69">
        <v>102.3</v>
      </c>
      <c r="L464" s="69">
        <v>101.3</v>
      </c>
      <c r="O464" s="69">
        <v>1753</v>
      </c>
      <c r="P464" s="69">
        <v>1650</v>
      </c>
      <c r="Q464" s="69">
        <v>433</v>
      </c>
      <c r="R464" s="69">
        <v>255</v>
      </c>
      <c r="U464" s="69">
        <v>97.1</v>
      </c>
      <c r="Z464" s="69">
        <v>77</v>
      </c>
      <c r="AA464" s="69">
        <v>25.31</v>
      </c>
      <c r="AB464" s="69">
        <v>30.44</v>
      </c>
      <c r="AC464" s="69">
        <v>26.68</v>
      </c>
      <c r="AI464" s="69">
        <v>126</v>
      </c>
      <c r="AJ464" s="69">
        <v>133</v>
      </c>
    </row>
    <row r="465" spans="3:36">
      <c r="C465" s="2" t="str">
        <f t="shared" si="46"/>
        <v>N</v>
      </c>
      <c r="D465" s="12">
        <v>1997</v>
      </c>
      <c r="E465" s="13" t="s">
        <v>16</v>
      </c>
      <c r="F465" s="70">
        <v>45.4</v>
      </c>
      <c r="G465" s="70">
        <v>38.65</v>
      </c>
      <c r="H465" s="70">
        <v>45.2</v>
      </c>
      <c r="I465" s="69">
        <v>96.4</v>
      </c>
      <c r="J465" s="69">
        <v>91.3</v>
      </c>
      <c r="K465" s="69">
        <v>99</v>
      </c>
      <c r="L465" s="69">
        <v>88.6</v>
      </c>
      <c r="O465" s="69">
        <v>1835</v>
      </c>
      <c r="P465" s="69">
        <v>1628</v>
      </c>
      <c r="Q465" s="69">
        <v>457</v>
      </c>
      <c r="R465" s="69">
        <v>242</v>
      </c>
      <c r="U465" s="69">
        <v>96.2</v>
      </c>
      <c r="Z465" s="69">
        <v>79.7</v>
      </c>
      <c r="AA465" s="69">
        <v>25.22</v>
      </c>
      <c r="AB465" s="69">
        <v>30.3</v>
      </c>
      <c r="AC465" s="69">
        <v>26.36</v>
      </c>
      <c r="AI465" s="69">
        <v>126</v>
      </c>
      <c r="AJ465" s="69">
        <v>122</v>
      </c>
    </row>
    <row r="466" spans="3:36">
      <c r="C466" s="2" t="str">
        <f t="shared" ref="C466:C529" si="47">IF(AND(D466&gt;=$D$5,D466&lt;=$D$6),"Y","N")</f>
        <v>N</v>
      </c>
      <c r="D466" s="12">
        <v>1997</v>
      </c>
      <c r="E466" s="13" t="s">
        <v>17</v>
      </c>
      <c r="F466" s="70">
        <v>45.2</v>
      </c>
      <c r="G466" s="70">
        <v>39.200000000000003</v>
      </c>
      <c r="H466" s="70">
        <v>45.5</v>
      </c>
      <c r="I466" s="69">
        <v>97.4</v>
      </c>
      <c r="J466" s="69">
        <v>91.9</v>
      </c>
      <c r="K466" s="69">
        <v>98.2</v>
      </c>
      <c r="L466" s="69">
        <v>89.8</v>
      </c>
      <c r="O466" s="69">
        <v>1855</v>
      </c>
      <c r="P466" s="69">
        <v>1646</v>
      </c>
      <c r="Q466" s="69">
        <v>444</v>
      </c>
      <c r="R466" s="69">
        <v>244</v>
      </c>
      <c r="U466" s="69">
        <v>95.9</v>
      </c>
      <c r="Z466" s="69">
        <v>81.7</v>
      </c>
      <c r="AA466" s="69">
        <v>25.22</v>
      </c>
      <c r="AB466" s="69">
        <v>30.39</v>
      </c>
      <c r="AC466" s="69">
        <v>26.26</v>
      </c>
      <c r="AI466" s="69">
        <v>125</v>
      </c>
      <c r="AJ466" s="69">
        <v>128</v>
      </c>
    </row>
    <row r="467" spans="3:36">
      <c r="C467" s="2" t="str">
        <f t="shared" si="47"/>
        <v>N</v>
      </c>
      <c r="D467" s="12">
        <v>1997</v>
      </c>
      <c r="E467" s="13" t="s">
        <v>18</v>
      </c>
      <c r="F467" s="70">
        <v>45.35</v>
      </c>
      <c r="G467" s="70">
        <v>40.5</v>
      </c>
      <c r="H467" s="70">
        <v>45.05</v>
      </c>
      <c r="I467" s="69">
        <v>99</v>
      </c>
      <c r="J467" s="69">
        <v>86</v>
      </c>
      <c r="K467" s="69">
        <v>95.8</v>
      </c>
      <c r="L467" s="69">
        <v>94.6</v>
      </c>
      <c r="O467" s="69">
        <v>1789</v>
      </c>
      <c r="P467" s="69">
        <v>1671</v>
      </c>
      <c r="Q467" s="69">
        <v>427</v>
      </c>
      <c r="R467" s="69">
        <v>251</v>
      </c>
      <c r="U467" s="69">
        <v>95.9</v>
      </c>
      <c r="Z467" s="69">
        <v>79</v>
      </c>
      <c r="AA467" s="69">
        <v>24.32</v>
      </c>
      <c r="AB467" s="69">
        <v>31.57</v>
      </c>
      <c r="AC467" s="69">
        <v>26.38</v>
      </c>
      <c r="AI467" s="69">
        <v>124</v>
      </c>
      <c r="AJ467" s="69">
        <v>129</v>
      </c>
    </row>
    <row r="468" spans="3:36">
      <c r="C468" s="2" t="str">
        <f t="shared" si="47"/>
        <v>N</v>
      </c>
      <c r="D468" s="12">
        <v>1997</v>
      </c>
      <c r="E468" s="13" t="s">
        <v>19</v>
      </c>
      <c r="F468" s="70">
        <v>45.9</v>
      </c>
      <c r="G468" s="70">
        <v>40.6</v>
      </c>
      <c r="H468" s="70">
        <v>44.55</v>
      </c>
      <c r="I468" s="69">
        <v>98.9</v>
      </c>
      <c r="J468" s="69">
        <v>89.1</v>
      </c>
      <c r="K468" s="69">
        <v>88.1</v>
      </c>
      <c r="L468" s="69">
        <v>81.5</v>
      </c>
      <c r="O468" s="69">
        <v>1786</v>
      </c>
      <c r="P468" s="69">
        <v>1683</v>
      </c>
      <c r="Q468" s="69">
        <v>429</v>
      </c>
      <c r="R468" s="69">
        <v>246</v>
      </c>
      <c r="U468" s="69">
        <v>95.9</v>
      </c>
      <c r="Z468" s="69">
        <v>84.8</v>
      </c>
      <c r="AA468" s="69">
        <v>25.13</v>
      </c>
      <c r="AB468" s="69">
        <v>31.31</v>
      </c>
      <c r="AC468" s="69">
        <v>26.46</v>
      </c>
      <c r="AI468" s="69">
        <v>123</v>
      </c>
      <c r="AJ468" s="69">
        <v>132</v>
      </c>
    </row>
    <row r="469" spans="3:36">
      <c r="C469" s="2" t="str">
        <f t="shared" si="47"/>
        <v>N</v>
      </c>
      <c r="D469" s="12">
        <v>1997</v>
      </c>
      <c r="E469" s="13" t="s">
        <v>20</v>
      </c>
      <c r="F469" s="70">
        <v>45.65</v>
      </c>
      <c r="G469" s="70">
        <v>39.549999999999997</v>
      </c>
      <c r="H469" s="70">
        <v>45.4</v>
      </c>
      <c r="I469" s="69">
        <v>98.4</v>
      </c>
      <c r="J469" s="69">
        <v>85.5</v>
      </c>
      <c r="K469" s="69">
        <v>92.3</v>
      </c>
      <c r="L469" s="69">
        <v>77.400000000000006</v>
      </c>
      <c r="O469" s="69">
        <v>1889</v>
      </c>
      <c r="P469" s="69">
        <v>1695</v>
      </c>
      <c r="Q469" s="69">
        <v>413</v>
      </c>
      <c r="R469" s="69">
        <v>255</v>
      </c>
      <c r="U469" s="69">
        <v>95.8</v>
      </c>
      <c r="Z469" s="69">
        <v>87</v>
      </c>
      <c r="AA469" s="69">
        <v>25.34</v>
      </c>
      <c r="AB469" s="69">
        <v>30.96</v>
      </c>
      <c r="AC469" s="69">
        <v>26.74</v>
      </c>
      <c r="AI469" s="69">
        <v>123</v>
      </c>
      <c r="AJ469" s="69">
        <v>143</v>
      </c>
    </row>
    <row r="470" spans="3:36">
      <c r="C470" s="2" t="str">
        <f t="shared" si="47"/>
        <v>N</v>
      </c>
      <c r="D470" s="12">
        <v>1997</v>
      </c>
      <c r="E470" s="13" t="s">
        <v>21</v>
      </c>
      <c r="F470" s="70">
        <v>46.15</v>
      </c>
      <c r="G470" s="70">
        <v>39.9</v>
      </c>
      <c r="H470" s="70">
        <v>46.6</v>
      </c>
      <c r="I470" s="69">
        <v>100.6</v>
      </c>
      <c r="J470" s="69">
        <v>92.5</v>
      </c>
      <c r="K470" s="69">
        <v>96.5</v>
      </c>
      <c r="L470" s="69">
        <v>80.599999999999994</v>
      </c>
      <c r="O470" s="69">
        <v>1924</v>
      </c>
      <c r="P470" s="69">
        <v>1659</v>
      </c>
      <c r="Q470" s="69">
        <v>393</v>
      </c>
      <c r="R470" s="69">
        <v>265</v>
      </c>
      <c r="U470" s="69">
        <v>95.8</v>
      </c>
      <c r="Z470" s="69">
        <v>86.4</v>
      </c>
      <c r="AA470" s="69">
        <v>25.63</v>
      </c>
      <c r="AB470" s="69">
        <v>30.79</v>
      </c>
      <c r="AC470" s="69">
        <v>26.92</v>
      </c>
      <c r="AI470" s="69">
        <v>122</v>
      </c>
      <c r="AJ470" s="69">
        <v>163</v>
      </c>
    </row>
    <row r="471" spans="3:36">
      <c r="C471" s="2" t="str">
        <f t="shared" si="47"/>
        <v>N</v>
      </c>
      <c r="D471" s="12">
        <v>1997</v>
      </c>
      <c r="E471" s="13" t="s">
        <v>22</v>
      </c>
      <c r="F471" s="70">
        <v>46.55</v>
      </c>
      <c r="G471" s="70">
        <v>39.9</v>
      </c>
      <c r="H471" s="70">
        <v>46.6</v>
      </c>
      <c r="I471" s="69">
        <v>103</v>
      </c>
      <c r="J471" s="69">
        <v>90.4</v>
      </c>
      <c r="K471" s="69">
        <v>97.2</v>
      </c>
      <c r="L471" s="69">
        <v>80.599999999999994</v>
      </c>
      <c r="O471" s="69">
        <v>1718</v>
      </c>
      <c r="P471" s="69">
        <v>1583</v>
      </c>
      <c r="Q471" s="69">
        <v>378</v>
      </c>
      <c r="R471" s="69">
        <v>254</v>
      </c>
      <c r="U471" s="69">
        <v>95.4</v>
      </c>
      <c r="Z471" s="69">
        <v>87</v>
      </c>
      <c r="AA471" s="69">
        <v>25.7</v>
      </c>
      <c r="AB471" s="69">
        <v>30.89</v>
      </c>
      <c r="AC471" s="69">
        <v>26.79</v>
      </c>
      <c r="AI471" s="69">
        <v>122</v>
      </c>
      <c r="AJ471" s="69">
        <v>154</v>
      </c>
    </row>
    <row r="472" spans="3:36">
      <c r="C472" s="2" t="str">
        <f t="shared" si="47"/>
        <v>N</v>
      </c>
      <c r="D472" s="12">
        <v>1997</v>
      </c>
      <c r="E472" s="13" t="s">
        <v>23</v>
      </c>
      <c r="F472" s="70">
        <v>46.2</v>
      </c>
      <c r="G472" s="70">
        <v>39.85</v>
      </c>
      <c r="H472" s="70">
        <v>46.45</v>
      </c>
      <c r="I472" s="69">
        <v>104.4</v>
      </c>
      <c r="J472" s="69">
        <v>96.6</v>
      </c>
      <c r="K472" s="69">
        <v>107.3</v>
      </c>
      <c r="L472" s="69">
        <v>83.66</v>
      </c>
      <c r="O472" s="69">
        <v>1831</v>
      </c>
      <c r="P472" s="69">
        <v>1571</v>
      </c>
      <c r="Q472" s="69">
        <v>379</v>
      </c>
      <c r="R472" s="69">
        <v>277</v>
      </c>
      <c r="U472" s="69">
        <v>96.2</v>
      </c>
      <c r="Z472" s="69">
        <v>89.5</v>
      </c>
      <c r="AA472" s="69">
        <v>25.53</v>
      </c>
      <c r="AB472" s="69">
        <v>30.84</v>
      </c>
      <c r="AC472" s="69">
        <v>26.72</v>
      </c>
      <c r="AI472" s="69">
        <v>122</v>
      </c>
      <c r="AJ472" s="69">
        <v>183</v>
      </c>
    </row>
    <row r="473" spans="3:36">
      <c r="C473" s="2" t="str">
        <f t="shared" si="47"/>
        <v>N</v>
      </c>
      <c r="D473" s="12">
        <v>1997</v>
      </c>
      <c r="E473" s="13" t="s">
        <v>24</v>
      </c>
      <c r="F473" s="70">
        <v>46.2</v>
      </c>
      <c r="G473" s="70">
        <v>39.799999999999997</v>
      </c>
      <c r="H473" s="70">
        <v>47</v>
      </c>
      <c r="I473" s="69">
        <v>102.9</v>
      </c>
      <c r="J473" s="69">
        <v>99.6</v>
      </c>
      <c r="K473" s="69">
        <v>108.2</v>
      </c>
      <c r="L473" s="69">
        <v>86.9</v>
      </c>
      <c r="O473" s="69">
        <v>1705</v>
      </c>
      <c r="P473" s="69">
        <v>1504</v>
      </c>
      <c r="Q473" s="69">
        <v>369</v>
      </c>
      <c r="R473" s="69">
        <v>253</v>
      </c>
      <c r="U473" s="69">
        <v>95.1</v>
      </c>
      <c r="Z473" s="69">
        <v>90.9</v>
      </c>
      <c r="AA473" s="69">
        <v>25.21</v>
      </c>
      <c r="AB473" s="69">
        <v>31</v>
      </c>
      <c r="AC473" s="69">
        <v>26.47</v>
      </c>
      <c r="AI473" s="69">
        <v>125</v>
      </c>
      <c r="AJ473" s="69">
        <v>154</v>
      </c>
    </row>
    <row r="474" spans="3:36">
      <c r="C474" s="2" t="str">
        <f t="shared" si="47"/>
        <v>N</v>
      </c>
      <c r="D474" s="12">
        <v>1998</v>
      </c>
      <c r="E474" s="13" t="s">
        <v>13</v>
      </c>
      <c r="F474" s="70">
        <v>46.25</v>
      </c>
      <c r="G474" s="70">
        <v>40.5</v>
      </c>
      <c r="H474" s="70">
        <v>45.3</v>
      </c>
      <c r="I474" s="69">
        <v>105.4</v>
      </c>
      <c r="J474" s="69">
        <v>108.8</v>
      </c>
      <c r="K474" s="69">
        <v>108.8</v>
      </c>
      <c r="L474" s="69">
        <v>91.8</v>
      </c>
      <c r="O474" s="69">
        <v>1714</v>
      </c>
      <c r="P474" s="69">
        <v>1400</v>
      </c>
      <c r="Q474" s="69">
        <v>359</v>
      </c>
      <c r="R474" s="69">
        <v>246</v>
      </c>
      <c r="U474" s="69">
        <v>94.8</v>
      </c>
      <c r="Z474" s="69">
        <v>87.4</v>
      </c>
      <c r="AA474" s="69">
        <v>24.71</v>
      </c>
      <c r="AB474" s="69">
        <v>31.74</v>
      </c>
      <c r="AC474" s="69">
        <v>26.83</v>
      </c>
      <c r="AI474" s="69">
        <v>125</v>
      </c>
      <c r="AJ474" s="69">
        <v>146</v>
      </c>
    </row>
    <row r="475" spans="3:36">
      <c r="C475" s="2" t="str">
        <f t="shared" si="47"/>
        <v>N</v>
      </c>
      <c r="D475" s="12">
        <v>1998</v>
      </c>
      <c r="E475" s="13" t="s">
        <v>14</v>
      </c>
      <c r="F475" s="70">
        <v>46.05</v>
      </c>
      <c r="G475" s="70">
        <v>39.549999999999997</v>
      </c>
      <c r="H475" s="70">
        <v>46.5</v>
      </c>
      <c r="I475" s="69">
        <v>108.1</v>
      </c>
      <c r="J475" s="69">
        <v>103.6</v>
      </c>
      <c r="K475" s="69">
        <v>108.6</v>
      </c>
      <c r="L475" s="69">
        <v>95.4</v>
      </c>
      <c r="O475" s="69">
        <v>1812</v>
      </c>
      <c r="P475" s="69">
        <v>1354</v>
      </c>
      <c r="Q475" s="69">
        <v>375</v>
      </c>
      <c r="R475" s="69">
        <v>262</v>
      </c>
      <c r="U475" s="69">
        <v>95</v>
      </c>
      <c r="Z475" s="69">
        <v>86</v>
      </c>
      <c r="AA475" s="69">
        <v>25.28</v>
      </c>
      <c r="AB475" s="69">
        <v>30.71</v>
      </c>
      <c r="AC475" s="69">
        <v>26.66</v>
      </c>
      <c r="AI475" s="69">
        <v>126</v>
      </c>
      <c r="AJ475" s="69">
        <v>168</v>
      </c>
    </row>
    <row r="476" spans="3:36">
      <c r="C476" s="2" t="str">
        <f t="shared" si="47"/>
        <v>N</v>
      </c>
      <c r="D476" s="12">
        <v>1998</v>
      </c>
      <c r="E476" s="13" t="s">
        <v>15</v>
      </c>
      <c r="F476" s="70">
        <v>46.1</v>
      </c>
      <c r="G476" s="70">
        <v>39.700000000000003</v>
      </c>
      <c r="H476" s="70">
        <v>46.25</v>
      </c>
      <c r="I476" s="69">
        <v>107.5</v>
      </c>
      <c r="J476" s="69">
        <v>99.7</v>
      </c>
      <c r="K476" s="69">
        <v>106.6</v>
      </c>
      <c r="L476" s="69">
        <v>90.1</v>
      </c>
      <c r="O476" s="69">
        <v>1706</v>
      </c>
      <c r="P476" s="69">
        <v>1345</v>
      </c>
      <c r="Q476" s="69">
        <v>369</v>
      </c>
      <c r="R476" s="69">
        <v>255</v>
      </c>
      <c r="U476" s="69">
        <v>95</v>
      </c>
      <c r="Z476" s="69">
        <v>83.6</v>
      </c>
      <c r="AA476" s="69">
        <v>25.29</v>
      </c>
      <c r="AB476" s="69">
        <v>30.86</v>
      </c>
      <c r="AC476" s="69">
        <v>26.61</v>
      </c>
      <c r="AI476" s="69">
        <v>130</v>
      </c>
      <c r="AJ476" s="69">
        <v>160</v>
      </c>
    </row>
    <row r="477" spans="3:36">
      <c r="C477" s="2" t="str">
        <f t="shared" si="47"/>
        <v>N</v>
      </c>
      <c r="D477" s="12">
        <v>1998</v>
      </c>
      <c r="E477" s="13" t="s">
        <v>16</v>
      </c>
      <c r="F477" s="70">
        <v>46.6</v>
      </c>
      <c r="G477" s="70">
        <v>39.25</v>
      </c>
      <c r="H477" s="70">
        <v>46.4</v>
      </c>
      <c r="I477" s="69">
        <v>106.1</v>
      </c>
      <c r="J477" s="69">
        <v>96.8</v>
      </c>
      <c r="K477" s="69">
        <v>104.6</v>
      </c>
      <c r="L477" s="69">
        <v>90.2</v>
      </c>
      <c r="O477" s="69">
        <v>1668</v>
      </c>
      <c r="P477" s="69">
        <v>1350</v>
      </c>
      <c r="Q477" s="69">
        <v>369</v>
      </c>
      <c r="R477" s="69">
        <v>271</v>
      </c>
      <c r="U477" s="69">
        <v>94.9</v>
      </c>
      <c r="Y477" s="69">
        <v>75</v>
      </c>
      <c r="Z477" s="69">
        <v>92.1</v>
      </c>
      <c r="AA477" s="69">
        <v>25.21</v>
      </c>
      <c r="AB477" s="69">
        <v>30.71</v>
      </c>
      <c r="AC477" s="69">
        <v>26.6</v>
      </c>
      <c r="AI477" s="69">
        <v>140</v>
      </c>
      <c r="AJ477" s="69">
        <v>189</v>
      </c>
    </row>
    <row r="478" spans="3:36">
      <c r="C478" s="2" t="str">
        <f t="shared" si="47"/>
        <v>N</v>
      </c>
      <c r="D478" s="12">
        <v>1998</v>
      </c>
      <c r="E478" s="13" t="s">
        <v>17</v>
      </c>
      <c r="F478" s="70">
        <v>46.1</v>
      </c>
      <c r="G478" s="70">
        <v>38.950000000000003</v>
      </c>
      <c r="H478" s="70">
        <v>46.45</v>
      </c>
      <c r="I478" s="69">
        <v>106.3</v>
      </c>
      <c r="J478" s="69">
        <v>95.8</v>
      </c>
      <c r="K478" s="69">
        <v>100.5</v>
      </c>
      <c r="L478" s="69">
        <v>87.2</v>
      </c>
      <c r="O478" s="69">
        <v>1688</v>
      </c>
      <c r="P478" s="69">
        <v>1376</v>
      </c>
      <c r="Q478" s="69">
        <v>331</v>
      </c>
      <c r="R478" s="69">
        <v>267</v>
      </c>
      <c r="U478" s="69">
        <v>95</v>
      </c>
      <c r="Y478" s="69">
        <v>75.3</v>
      </c>
      <c r="Z478" s="69">
        <v>91.3</v>
      </c>
      <c r="AA478" s="69">
        <v>25.24</v>
      </c>
      <c r="AB478" s="69">
        <v>30.62</v>
      </c>
      <c r="AC478" s="69">
        <v>26.71</v>
      </c>
      <c r="AI478" s="69">
        <v>152</v>
      </c>
      <c r="AJ478" s="69">
        <v>198</v>
      </c>
    </row>
    <row r="479" spans="3:36">
      <c r="C479" s="2" t="str">
        <f t="shared" si="47"/>
        <v>N</v>
      </c>
      <c r="D479" s="12">
        <v>1998</v>
      </c>
      <c r="E479" s="13" t="s">
        <v>18</v>
      </c>
      <c r="F479" s="70">
        <v>46.85</v>
      </c>
      <c r="G479" s="70">
        <v>39.950000000000003</v>
      </c>
      <c r="H479" s="70">
        <v>46.25</v>
      </c>
      <c r="I479" s="69">
        <v>105.7</v>
      </c>
      <c r="J479" s="69">
        <v>90.5</v>
      </c>
      <c r="K479" s="69">
        <v>101.7</v>
      </c>
      <c r="L479" s="69">
        <v>81.099999999999994</v>
      </c>
      <c r="O479" s="69">
        <v>1719</v>
      </c>
      <c r="P479" s="69">
        <v>1366</v>
      </c>
      <c r="Q479" s="69">
        <v>332</v>
      </c>
      <c r="R479" s="69">
        <v>273</v>
      </c>
      <c r="U479" s="69">
        <v>95.1</v>
      </c>
      <c r="Y479" s="69">
        <v>79.599999999999994</v>
      </c>
      <c r="Z479" s="69">
        <v>91.7</v>
      </c>
      <c r="AA479" s="69">
        <v>25.66</v>
      </c>
      <c r="AB479" s="69">
        <v>31.11</v>
      </c>
      <c r="AC479" s="69">
        <v>26.71</v>
      </c>
      <c r="AI479" s="69">
        <v>152</v>
      </c>
      <c r="AJ479" s="69">
        <v>201</v>
      </c>
    </row>
    <row r="480" spans="3:36">
      <c r="C480" s="2" t="str">
        <f t="shared" si="47"/>
        <v>N</v>
      </c>
      <c r="D480" s="12">
        <v>1998</v>
      </c>
      <c r="E480" s="13" t="s">
        <v>19</v>
      </c>
      <c r="F480" s="70">
        <v>46.75</v>
      </c>
      <c r="G480" s="70">
        <v>41.6</v>
      </c>
      <c r="H480" s="70">
        <v>45.25</v>
      </c>
      <c r="I480" s="69">
        <v>106.2</v>
      </c>
      <c r="J480" s="69">
        <v>89.2</v>
      </c>
      <c r="K480" s="69">
        <v>89.3</v>
      </c>
      <c r="L480" s="69">
        <v>75.7</v>
      </c>
      <c r="O480" s="69">
        <v>1527</v>
      </c>
      <c r="P480" s="69">
        <v>1406</v>
      </c>
      <c r="Q480" s="69">
        <v>345</v>
      </c>
      <c r="R480" s="69">
        <v>318</v>
      </c>
      <c r="U480" s="69">
        <v>94.5</v>
      </c>
      <c r="Y480" s="69">
        <v>76.7</v>
      </c>
      <c r="Z480" s="69">
        <v>87.4</v>
      </c>
      <c r="AA480" s="69">
        <v>25.56</v>
      </c>
      <c r="AB480" s="69">
        <v>32.299999999999997</v>
      </c>
      <c r="AC480" s="69">
        <v>27.04</v>
      </c>
      <c r="AI480" s="69">
        <v>152</v>
      </c>
      <c r="AJ480" s="69">
        <v>263</v>
      </c>
    </row>
    <row r="481" spans="3:36">
      <c r="C481" s="2" t="str">
        <f t="shared" si="47"/>
        <v>N</v>
      </c>
      <c r="D481" s="12">
        <v>1998</v>
      </c>
      <c r="E481" s="13" t="s">
        <v>20</v>
      </c>
      <c r="F481" s="70">
        <v>47.05</v>
      </c>
      <c r="G481" s="70">
        <v>40.15</v>
      </c>
      <c r="H481" s="70">
        <v>46.6</v>
      </c>
      <c r="I481" s="69">
        <v>105.7</v>
      </c>
      <c r="J481" s="69">
        <v>89.9</v>
      </c>
      <c r="K481" s="69">
        <v>102</v>
      </c>
      <c r="L481" s="69">
        <v>79.2</v>
      </c>
      <c r="O481" s="69">
        <v>1743</v>
      </c>
      <c r="P481" s="69">
        <v>1391</v>
      </c>
      <c r="Q481" s="69">
        <v>355</v>
      </c>
      <c r="R481" s="69">
        <v>366</v>
      </c>
      <c r="U481" s="69">
        <v>94.6</v>
      </c>
      <c r="Y481" s="69">
        <v>71.7</v>
      </c>
      <c r="Z481" s="69">
        <v>91.2</v>
      </c>
      <c r="AA481" s="69">
        <v>26.28</v>
      </c>
      <c r="AB481" s="69">
        <v>31.82</v>
      </c>
      <c r="AC481" s="69">
        <v>27.39</v>
      </c>
      <c r="AI481" s="69">
        <v>152</v>
      </c>
      <c r="AJ481" s="69">
        <v>322</v>
      </c>
    </row>
    <row r="482" spans="3:36">
      <c r="C482" s="2" t="str">
        <f t="shared" si="47"/>
        <v>N</v>
      </c>
      <c r="D482" s="12">
        <v>1998</v>
      </c>
      <c r="E482" s="13" t="s">
        <v>21</v>
      </c>
      <c r="F482" s="70">
        <v>47.95</v>
      </c>
      <c r="G482" s="70">
        <v>40.85</v>
      </c>
      <c r="H482" s="70">
        <v>48.55</v>
      </c>
      <c r="I482" s="69">
        <v>106</v>
      </c>
      <c r="J482" s="69">
        <v>91.3</v>
      </c>
      <c r="K482" s="69">
        <v>95.5</v>
      </c>
      <c r="L482" s="69">
        <v>78.900000000000006</v>
      </c>
      <c r="O482" s="69">
        <v>1743</v>
      </c>
      <c r="P482" s="69">
        <v>1409</v>
      </c>
      <c r="Q482" s="69">
        <v>326</v>
      </c>
      <c r="R482" s="69">
        <v>336</v>
      </c>
      <c r="U482" s="69">
        <v>94.4</v>
      </c>
      <c r="Y482" s="69">
        <v>64.8</v>
      </c>
      <c r="Z482" s="69">
        <v>91.6</v>
      </c>
      <c r="AA482" s="69">
        <v>25.85</v>
      </c>
      <c r="AB482" s="69">
        <v>31.7</v>
      </c>
      <c r="AC482" s="69">
        <v>27.29</v>
      </c>
      <c r="AI482" s="69">
        <v>152</v>
      </c>
      <c r="AJ482" s="69">
        <v>267</v>
      </c>
    </row>
    <row r="483" spans="3:36">
      <c r="C483" s="2" t="str">
        <f t="shared" si="47"/>
        <v>N</v>
      </c>
      <c r="D483" s="12">
        <v>1998</v>
      </c>
      <c r="E483" s="13" t="s">
        <v>22</v>
      </c>
      <c r="F483" s="70">
        <v>47.8</v>
      </c>
      <c r="G483" s="70">
        <v>41.45</v>
      </c>
      <c r="H483" s="70">
        <v>48.15</v>
      </c>
      <c r="I483" s="69">
        <v>107</v>
      </c>
      <c r="J483" s="69">
        <v>96.1</v>
      </c>
      <c r="K483" s="69">
        <v>99.9</v>
      </c>
      <c r="L483" s="69">
        <v>83</v>
      </c>
      <c r="O483" s="69">
        <v>1690</v>
      </c>
      <c r="P483" s="69">
        <v>1421</v>
      </c>
      <c r="Q483" s="69">
        <v>332</v>
      </c>
      <c r="R483" s="69">
        <v>283</v>
      </c>
      <c r="U483" s="69">
        <v>93.8</v>
      </c>
      <c r="Y483" s="69">
        <v>60</v>
      </c>
      <c r="Z483" s="69">
        <v>91.8</v>
      </c>
      <c r="AA483" s="69">
        <v>25.92</v>
      </c>
      <c r="AB483" s="69">
        <v>31.72</v>
      </c>
      <c r="AC483" s="69">
        <v>27.23</v>
      </c>
      <c r="AI483" s="69">
        <v>150</v>
      </c>
      <c r="AJ483" s="69">
        <v>185</v>
      </c>
    </row>
    <row r="484" spans="3:36">
      <c r="C484" s="2" t="str">
        <f t="shared" si="47"/>
        <v>N</v>
      </c>
      <c r="D484" s="12">
        <v>1998</v>
      </c>
      <c r="E484" s="13" t="s">
        <v>23</v>
      </c>
      <c r="F484" s="70">
        <v>47.7</v>
      </c>
      <c r="G484" s="70">
        <v>41.5</v>
      </c>
      <c r="H484" s="70">
        <v>47.55</v>
      </c>
      <c r="I484" s="69">
        <v>106.6</v>
      </c>
      <c r="J484" s="69">
        <v>96.7</v>
      </c>
      <c r="K484" s="69">
        <v>106.1</v>
      </c>
      <c r="L484" s="69">
        <v>88.2</v>
      </c>
      <c r="O484" s="69">
        <v>1645</v>
      </c>
      <c r="P484" s="69">
        <v>1449</v>
      </c>
      <c r="Q484" s="69">
        <v>340</v>
      </c>
      <c r="R484" s="69">
        <v>297</v>
      </c>
      <c r="U484" s="69">
        <v>93.8</v>
      </c>
      <c r="Y484" s="69">
        <v>60.2</v>
      </c>
      <c r="Z484" s="69">
        <v>95.2</v>
      </c>
      <c r="AA484" s="69">
        <v>25.84</v>
      </c>
      <c r="AB484" s="69">
        <v>31.49</v>
      </c>
      <c r="AC484" s="69">
        <v>27.11</v>
      </c>
      <c r="AI484" s="69">
        <v>147</v>
      </c>
      <c r="AJ484" s="69">
        <v>181</v>
      </c>
    </row>
    <row r="485" spans="3:36">
      <c r="C485" s="2" t="str">
        <f t="shared" si="47"/>
        <v>N</v>
      </c>
      <c r="D485" s="12">
        <v>1998</v>
      </c>
      <c r="E485" s="13" t="s">
        <v>24</v>
      </c>
      <c r="F485" s="70">
        <v>46.9</v>
      </c>
      <c r="G485" s="70">
        <v>40.75</v>
      </c>
      <c r="H485" s="70">
        <v>47.8</v>
      </c>
      <c r="I485" s="69">
        <v>109.1</v>
      </c>
      <c r="J485" s="69">
        <v>101.5</v>
      </c>
      <c r="K485" s="69">
        <v>108.4</v>
      </c>
      <c r="L485" s="69">
        <v>91.6</v>
      </c>
      <c r="O485" s="69">
        <v>1625</v>
      </c>
      <c r="P485" s="69">
        <v>1377</v>
      </c>
      <c r="Q485" s="69">
        <v>350</v>
      </c>
      <c r="R485" s="69">
        <v>282</v>
      </c>
      <c r="U485" s="69">
        <v>93.7</v>
      </c>
      <c r="Y485" s="69">
        <v>59.1</v>
      </c>
      <c r="Z485" s="69">
        <v>93.1</v>
      </c>
      <c r="AA485" s="69">
        <v>25.67</v>
      </c>
      <c r="AB485" s="69">
        <v>31.63</v>
      </c>
      <c r="AC485" s="69">
        <v>27.07</v>
      </c>
      <c r="AI485" s="69">
        <v>145</v>
      </c>
      <c r="AJ485" s="69">
        <v>158</v>
      </c>
    </row>
    <row r="486" spans="3:36">
      <c r="C486" s="2" t="str">
        <f t="shared" si="47"/>
        <v>N</v>
      </c>
      <c r="D486" s="12">
        <v>1999</v>
      </c>
      <c r="E486" s="13" t="s">
        <v>13</v>
      </c>
      <c r="F486" s="70">
        <v>46.85</v>
      </c>
      <c r="G486" s="70">
        <v>41.15</v>
      </c>
      <c r="H486" s="70">
        <v>46.75</v>
      </c>
      <c r="I486" s="69">
        <v>111.1</v>
      </c>
      <c r="J486" s="69">
        <v>105.7</v>
      </c>
      <c r="K486" s="69">
        <v>111.7</v>
      </c>
      <c r="L486" s="69">
        <v>122.2</v>
      </c>
      <c r="O486" s="69">
        <v>1612</v>
      </c>
      <c r="P486" s="69">
        <v>1467</v>
      </c>
      <c r="Q486" s="69">
        <v>373</v>
      </c>
      <c r="R486" s="69">
        <v>296</v>
      </c>
      <c r="U486" s="69">
        <v>93.9</v>
      </c>
      <c r="Y486" s="69">
        <v>59.4</v>
      </c>
      <c r="Z486" s="69">
        <v>92.9</v>
      </c>
      <c r="AA486" s="69">
        <v>25.36</v>
      </c>
      <c r="AB486" s="69">
        <v>32.11</v>
      </c>
      <c r="AC486" s="69">
        <v>26.88</v>
      </c>
      <c r="AI486" s="69">
        <v>145</v>
      </c>
      <c r="AJ486" s="69">
        <v>188</v>
      </c>
    </row>
    <row r="487" spans="3:36">
      <c r="C487" s="2" t="str">
        <f t="shared" si="47"/>
        <v>N</v>
      </c>
      <c r="D487" s="12">
        <v>1999</v>
      </c>
      <c r="E487" s="13" t="s">
        <v>14</v>
      </c>
      <c r="F487" s="70">
        <v>46.85</v>
      </c>
      <c r="G487" s="70">
        <v>40.15</v>
      </c>
      <c r="H487" s="70">
        <v>46.9</v>
      </c>
      <c r="I487" s="69">
        <v>111.3</v>
      </c>
      <c r="J487" s="69">
        <v>102.3</v>
      </c>
      <c r="K487" s="69">
        <v>108.9</v>
      </c>
      <c r="L487" s="69">
        <v>107.3</v>
      </c>
      <c r="O487" s="69">
        <v>1680</v>
      </c>
      <c r="P487" s="69">
        <v>1470</v>
      </c>
      <c r="Q487" s="69">
        <v>386</v>
      </c>
      <c r="R487" s="69">
        <v>320</v>
      </c>
      <c r="U487" s="69">
        <v>94</v>
      </c>
      <c r="Y487" s="69">
        <v>60.1</v>
      </c>
      <c r="Z487" s="69">
        <v>93.4</v>
      </c>
      <c r="AA487" s="69">
        <v>25.57</v>
      </c>
      <c r="AB487" s="69">
        <v>31.17</v>
      </c>
      <c r="AC487" s="69">
        <v>26.79</v>
      </c>
      <c r="AI487" s="69">
        <v>146</v>
      </c>
      <c r="AJ487" s="69">
        <v>206</v>
      </c>
    </row>
    <row r="488" spans="3:36">
      <c r="C488" s="2" t="str">
        <f t="shared" si="47"/>
        <v>N</v>
      </c>
      <c r="D488" s="12">
        <v>1999</v>
      </c>
      <c r="E488" s="13" t="s">
        <v>15</v>
      </c>
      <c r="F488" s="70">
        <v>47.05</v>
      </c>
      <c r="G488" s="70">
        <v>39.9</v>
      </c>
      <c r="H488" s="70">
        <v>46.6</v>
      </c>
      <c r="I488" s="69">
        <v>112.9</v>
      </c>
      <c r="J488" s="69">
        <v>104.1</v>
      </c>
      <c r="K488" s="69">
        <v>111.6</v>
      </c>
      <c r="L488" s="69">
        <v>104.3</v>
      </c>
      <c r="O488" s="69">
        <v>1605</v>
      </c>
      <c r="P488" s="69">
        <v>1445</v>
      </c>
      <c r="Q488" s="69">
        <v>393</v>
      </c>
      <c r="R488" s="69">
        <v>352</v>
      </c>
      <c r="U488" s="69">
        <v>94.4</v>
      </c>
      <c r="Y488" s="69">
        <v>61.9</v>
      </c>
      <c r="Z488" s="69">
        <v>95.4</v>
      </c>
      <c r="AA488" s="69">
        <v>25.06</v>
      </c>
      <c r="AB488" s="69">
        <v>30.87</v>
      </c>
      <c r="AC488" s="69">
        <v>26.37</v>
      </c>
      <c r="AI488" s="69">
        <v>161</v>
      </c>
      <c r="AJ488" s="69">
        <v>256</v>
      </c>
    </row>
    <row r="489" spans="3:36">
      <c r="C489" s="2" t="str">
        <f t="shared" si="47"/>
        <v>N</v>
      </c>
      <c r="D489" s="12">
        <v>1999</v>
      </c>
      <c r="E489" s="13" t="s">
        <v>16</v>
      </c>
      <c r="F489" s="70">
        <v>46.6</v>
      </c>
      <c r="G489" s="70">
        <v>39.65</v>
      </c>
      <c r="H489" s="70">
        <v>45.5</v>
      </c>
      <c r="I489" s="69">
        <v>111</v>
      </c>
      <c r="J489" s="69">
        <v>106.6</v>
      </c>
      <c r="K489" s="69">
        <v>112.4</v>
      </c>
      <c r="L489" s="69">
        <v>96.5</v>
      </c>
      <c r="O489" s="69">
        <v>1600</v>
      </c>
      <c r="P489" s="69">
        <v>1457</v>
      </c>
      <c r="Q489" s="69">
        <v>395</v>
      </c>
      <c r="R489" s="69">
        <v>345</v>
      </c>
      <c r="U489" s="69">
        <v>94.3</v>
      </c>
      <c r="Y489" s="69">
        <v>65.8</v>
      </c>
      <c r="Z489" s="69">
        <v>95.3</v>
      </c>
      <c r="AA489" s="69">
        <v>24.72</v>
      </c>
      <c r="AB489" s="69">
        <v>30.29</v>
      </c>
      <c r="AC489" s="69">
        <v>26.03</v>
      </c>
      <c r="AI489" s="69">
        <v>176</v>
      </c>
      <c r="AJ489" s="69">
        <v>259</v>
      </c>
    </row>
    <row r="490" spans="3:36">
      <c r="C490" s="2" t="str">
        <f t="shared" si="47"/>
        <v>N</v>
      </c>
      <c r="D490" s="12">
        <v>1999</v>
      </c>
      <c r="E490" s="13" t="s">
        <v>17</v>
      </c>
      <c r="F490" s="70">
        <v>46.4</v>
      </c>
      <c r="G490" s="70">
        <v>39.6</v>
      </c>
      <c r="H490" s="70">
        <v>45.2</v>
      </c>
      <c r="I490" s="69">
        <v>110.8</v>
      </c>
      <c r="J490" s="69">
        <v>97.1</v>
      </c>
      <c r="K490" s="69">
        <v>108.9</v>
      </c>
      <c r="L490" s="69">
        <v>95.6</v>
      </c>
      <c r="O490" s="69">
        <v>1570</v>
      </c>
      <c r="P490" s="69">
        <v>1461</v>
      </c>
      <c r="Q490" s="69">
        <v>421</v>
      </c>
      <c r="R490" s="69">
        <v>383</v>
      </c>
      <c r="U490" s="69">
        <v>94.1</v>
      </c>
      <c r="Y490" s="69">
        <v>69.400000000000006</v>
      </c>
      <c r="Z490" s="69">
        <v>95.4</v>
      </c>
      <c r="AA490" s="69">
        <v>24.64</v>
      </c>
      <c r="AB490" s="69">
        <v>30.13</v>
      </c>
      <c r="AC490" s="69">
        <v>25.73</v>
      </c>
      <c r="AI490" s="69">
        <v>203</v>
      </c>
      <c r="AJ490" s="69">
        <v>293</v>
      </c>
    </row>
    <row r="491" spans="3:36">
      <c r="C491" s="2" t="str">
        <f t="shared" si="47"/>
        <v>N</v>
      </c>
      <c r="D491" s="12">
        <v>1999</v>
      </c>
      <c r="E491" s="13" t="s">
        <v>18</v>
      </c>
      <c r="F491" s="70">
        <v>46.95</v>
      </c>
      <c r="G491" s="70">
        <v>42.15</v>
      </c>
      <c r="H491" s="70">
        <v>45.75</v>
      </c>
      <c r="I491" s="69">
        <v>108</v>
      </c>
      <c r="J491" s="69">
        <v>97.4</v>
      </c>
      <c r="K491" s="69">
        <v>104.9</v>
      </c>
      <c r="L491" s="69">
        <v>98.9</v>
      </c>
      <c r="O491" s="69">
        <v>1639</v>
      </c>
      <c r="P491" s="69">
        <v>1409</v>
      </c>
      <c r="Q491" s="69">
        <v>459</v>
      </c>
      <c r="R491" s="69">
        <v>422</v>
      </c>
      <c r="U491" s="69">
        <v>93.9</v>
      </c>
      <c r="Y491" s="69">
        <v>73</v>
      </c>
      <c r="Z491" s="69">
        <v>92</v>
      </c>
      <c r="AA491" s="69">
        <v>25.09</v>
      </c>
      <c r="AB491" s="69">
        <v>31.07</v>
      </c>
      <c r="AC491" s="69">
        <v>25.93</v>
      </c>
      <c r="AI491" s="69">
        <v>234</v>
      </c>
      <c r="AJ491" s="69">
        <v>321</v>
      </c>
    </row>
    <row r="492" spans="3:36">
      <c r="C492" s="2" t="str">
        <f t="shared" si="47"/>
        <v>N</v>
      </c>
      <c r="D492" s="12">
        <v>1999</v>
      </c>
      <c r="E492" s="13" t="s">
        <v>19</v>
      </c>
      <c r="F492" s="70">
        <v>45.8</v>
      </c>
      <c r="G492" s="70">
        <v>41.85</v>
      </c>
      <c r="H492" s="70">
        <v>44</v>
      </c>
      <c r="I492" s="69">
        <v>105.9</v>
      </c>
      <c r="J492" s="69">
        <v>97</v>
      </c>
      <c r="K492" s="69">
        <v>105.2</v>
      </c>
      <c r="L492" s="69">
        <v>102.3</v>
      </c>
      <c r="O492" s="69">
        <v>1541</v>
      </c>
      <c r="P492" s="69">
        <v>1439</v>
      </c>
      <c r="Q492" s="69">
        <v>480</v>
      </c>
      <c r="R492" s="69">
        <v>448</v>
      </c>
      <c r="U492" s="69">
        <v>93.8</v>
      </c>
      <c r="Y492" s="69">
        <v>74.2</v>
      </c>
      <c r="Z492" s="69">
        <v>92.4</v>
      </c>
      <c r="AA492" s="69">
        <v>24.37</v>
      </c>
      <c r="AB492" s="69">
        <v>32.159999999999997</v>
      </c>
      <c r="AC492" s="69">
        <v>25.8</v>
      </c>
      <c r="AI492" s="69">
        <v>245</v>
      </c>
      <c r="AJ492" s="69">
        <v>351</v>
      </c>
    </row>
    <row r="493" spans="3:36">
      <c r="C493" s="2" t="str">
        <f t="shared" si="47"/>
        <v>N</v>
      </c>
      <c r="D493" s="12">
        <v>1999</v>
      </c>
      <c r="E493" s="13" t="s">
        <v>20</v>
      </c>
      <c r="F493" s="70">
        <v>46.7</v>
      </c>
      <c r="G493" s="70">
        <v>41.45</v>
      </c>
      <c r="H493" s="70">
        <v>45.95</v>
      </c>
      <c r="I493" s="69">
        <v>107.4</v>
      </c>
      <c r="J493" s="69">
        <v>95.7</v>
      </c>
      <c r="K493" s="69">
        <v>106.6</v>
      </c>
      <c r="L493" s="69">
        <v>85.9</v>
      </c>
      <c r="O493" s="69">
        <v>1617</v>
      </c>
      <c r="P493" s="69">
        <v>1418</v>
      </c>
      <c r="Q493" s="69">
        <v>404</v>
      </c>
      <c r="R493" s="69">
        <v>371</v>
      </c>
      <c r="U493" s="69">
        <v>93.9</v>
      </c>
      <c r="Y493" s="69">
        <v>73.5</v>
      </c>
      <c r="Z493" s="69">
        <v>93.5</v>
      </c>
      <c r="AA493" s="69">
        <v>24.68</v>
      </c>
      <c r="AB493" s="69">
        <v>31.02</v>
      </c>
      <c r="AC493" s="69">
        <v>25.71</v>
      </c>
      <c r="AI493" s="69">
        <v>245</v>
      </c>
      <c r="AJ493" s="69">
        <v>278</v>
      </c>
    </row>
    <row r="494" spans="3:36">
      <c r="C494" s="2" t="str">
        <f t="shared" si="47"/>
        <v>N</v>
      </c>
      <c r="D494" s="12">
        <v>1999</v>
      </c>
      <c r="E494" s="13" t="s">
        <v>21</v>
      </c>
      <c r="F494" s="70">
        <v>46.9</v>
      </c>
      <c r="G494" s="70">
        <v>41.2</v>
      </c>
      <c r="H494" s="70">
        <v>46</v>
      </c>
      <c r="I494" s="69">
        <v>105.9</v>
      </c>
      <c r="J494" s="69">
        <v>88.2</v>
      </c>
      <c r="K494" s="69">
        <v>107.5</v>
      </c>
      <c r="L494" s="69">
        <v>84.6</v>
      </c>
      <c r="O494" s="69">
        <v>1619</v>
      </c>
      <c r="P494" s="69">
        <v>1451</v>
      </c>
      <c r="Q494" s="69">
        <v>388</v>
      </c>
      <c r="R494" s="69">
        <v>358</v>
      </c>
      <c r="U494" s="69">
        <v>93.9</v>
      </c>
      <c r="Y494" s="69">
        <v>77.900000000000006</v>
      </c>
      <c r="Z494" s="69">
        <v>91.6</v>
      </c>
      <c r="AA494" s="69">
        <v>24.56</v>
      </c>
      <c r="AB494" s="69">
        <v>30.88</v>
      </c>
      <c r="AC494" s="69">
        <v>25.55</v>
      </c>
      <c r="AI494" s="69">
        <v>244</v>
      </c>
      <c r="AJ494" s="69">
        <v>273</v>
      </c>
    </row>
    <row r="495" spans="3:36">
      <c r="C495" s="2" t="str">
        <f t="shared" si="47"/>
        <v>N</v>
      </c>
      <c r="D495" s="12">
        <v>1999</v>
      </c>
      <c r="E495" s="13" t="s">
        <v>22</v>
      </c>
      <c r="F495" s="70">
        <v>47.15</v>
      </c>
      <c r="G495" s="70">
        <v>41.85</v>
      </c>
      <c r="H495" s="70">
        <v>46.85</v>
      </c>
      <c r="I495" s="69">
        <v>104.8</v>
      </c>
      <c r="J495" s="69">
        <v>90.7</v>
      </c>
      <c r="K495" s="69">
        <v>102.4</v>
      </c>
      <c r="L495" s="69">
        <v>92.5</v>
      </c>
      <c r="O495" s="69">
        <v>1574</v>
      </c>
      <c r="P495" s="69">
        <v>1478</v>
      </c>
      <c r="Q495" s="69">
        <v>357</v>
      </c>
      <c r="R495" s="69">
        <v>284</v>
      </c>
      <c r="U495" s="69">
        <v>93.4</v>
      </c>
      <c r="Y495" s="69">
        <v>79.099999999999994</v>
      </c>
      <c r="Z495" s="69">
        <v>91.9</v>
      </c>
      <c r="AA495" s="69">
        <v>24.7</v>
      </c>
      <c r="AB495" s="69">
        <v>30.96</v>
      </c>
      <c r="AC495" s="69">
        <v>25.65</v>
      </c>
      <c r="AI495" s="69">
        <v>234</v>
      </c>
      <c r="AJ495" s="69">
        <v>207</v>
      </c>
    </row>
    <row r="496" spans="3:36">
      <c r="C496" s="2" t="str">
        <f t="shared" si="47"/>
        <v>N</v>
      </c>
      <c r="D496" s="12">
        <v>1999</v>
      </c>
      <c r="E496" s="13" t="s">
        <v>23</v>
      </c>
      <c r="F496" s="70">
        <v>46.9</v>
      </c>
      <c r="G496" s="70">
        <v>42.2</v>
      </c>
      <c r="H496" s="70">
        <v>46.45</v>
      </c>
      <c r="I496" s="69">
        <v>106.7</v>
      </c>
      <c r="J496" s="69">
        <v>98.7</v>
      </c>
      <c r="K496" s="69">
        <v>118.1</v>
      </c>
      <c r="L496" s="69">
        <v>90.3</v>
      </c>
      <c r="O496" s="69">
        <v>1571</v>
      </c>
      <c r="P496" s="69">
        <v>1431</v>
      </c>
      <c r="Q496" s="69">
        <v>385</v>
      </c>
      <c r="R496" s="69">
        <v>313</v>
      </c>
      <c r="U496" s="69">
        <v>93.4</v>
      </c>
      <c r="Y496" s="69">
        <v>84.5</v>
      </c>
      <c r="Z496" s="69">
        <v>95.2</v>
      </c>
      <c r="AA496" s="69">
        <v>24.64</v>
      </c>
      <c r="AB496" s="69">
        <v>30.78</v>
      </c>
      <c r="AC496" s="69">
        <v>25.62</v>
      </c>
      <c r="AI496" s="69">
        <v>230</v>
      </c>
      <c r="AJ496" s="69">
        <v>242</v>
      </c>
    </row>
    <row r="497" spans="3:36">
      <c r="C497" s="2" t="str">
        <f t="shared" si="47"/>
        <v>N</v>
      </c>
      <c r="D497" s="12">
        <v>1999</v>
      </c>
      <c r="E497" s="13" t="s">
        <v>24</v>
      </c>
      <c r="F497" s="70">
        <v>47.15</v>
      </c>
      <c r="G497" s="70">
        <v>42.35</v>
      </c>
      <c r="H497" s="70">
        <v>46.3</v>
      </c>
      <c r="I497" s="69">
        <v>107.2</v>
      </c>
      <c r="J497" s="69">
        <v>98.8</v>
      </c>
      <c r="K497" s="69">
        <v>120.3</v>
      </c>
      <c r="L497" s="69">
        <v>93.9</v>
      </c>
      <c r="O497" s="69">
        <v>1495</v>
      </c>
      <c r="P497" s="69">
        <v>1444</v>
      </c>
      <c r="Q497" s="69">
        <v>384</v>
      </c>
      <c r="R497" s="69">
        <v>308</v>
      </c>
      <c r="U497" s="69">
        <v>93.3</v>
      </c>
      <c r="Y497" s="69">
        <v>88.1</v>
      </c>
      <c r="Z497" s="69">
        <v>95.2</v>
      </c>
      <c r="AA497" s="69">
        <v>24.54</v>
      </c>
      <c r="AB497" s="69">
        <v>31.06</v>
      </c>
      <c r="AC497" s="69">
        <v>25.72</v>
      </c>
      <c r="AI497" s="69">
        <v>230</v>
      </c>
      <c r="AJ497" s="69">
        <v>242</v>
      </c>
    </row>
    <row r="498" spans="3:36">
      <c r="C498" s="2" t="str">
        <f t="shared" si="47"/>
        <v>N</v>
      </c>
      <c r="D498" s="12">
        <v>2000</v>
      </c>
      <c r="E498" s="13" t="s">
        <v>13</v>
      </c>
      <c r="F498" s="70">
        <v>47.2</v>
      </c>
      <c r="G498" s="70">
        <v>42.1</v>
      </c>
      <c r="H498" s="70">
        <v>46.75</v>
      </c>
      <c r="I498" s="69">
        <v>105.8</v>
      </c>
      <c r="J498" s="69">
        <v>107.5</v>
      </c>
      <c r="K498" s="69">
        <v>115.4</v>
      </c>
      <c r="L498" s="69">
        <v>95.1</v>
      </c>
      <c r="O498" s="69">
        <v>1636</v>
      </c>
      <c r="P498" s="69">
        <v>1502</v>
      </c>
      <c r="Q498" s="69">
        <v>387</v>
      </c>
      <c r="R498" s="69">
        <v>306</v>
      </c>
      <c r="U498" s="69">
        <v>93.2</v>
      </c>
      <c r="Y498" s="69">
        <v>91.2</v>
      </c>
      <c r="Z498" s="69">
        <v>95</v>
      </c>
      <c r="AA498" s="69">
        <v>24.19</v>
      </c>
      <c r="AB498" s="69">
        <v>31.23</v>
      </c>
      <c r="AC498" s="69">
        <v>25.64</v>
      </c>
      <c r="AI498" s="69">
        <v>230</v>
      </c>
      <c r="AJ498" s="69">
        <v>230</v>
      </c>
    </row>
    <row r="499" spans="3:36">
      <c r="C499" s="2" t="str">
        <f t="shared" si="47"/>
        <v>N</v>
      </c>
      <c r="D499" s="12">
        <v>2000</v>
      </c>
      <c r="E499" s="13" t="s">
        <v>14</v>
      </c>
      <c r="F499" s="70">
        <v>47.35</v>
      </c>
      <c r="G499" s="70">
        <v>43.35</v>
      </c>
      <c r="H499" s="70">
        <v>46.4</v>
      </c>
      <c r="I499" s="69">
        <v>99.2</v>
      </c>
      <c r="J499" s="69">
        <v>101.9</v>
      </c>
      <c r="K499" s="69">
        <v>112.8</v>
      </c>
      <c r="L499" s="69">
        <v>88.9</v>
      </c>
      <c r="O499" s="69">
        <v>1648</v>
      </c>
      <c r="P499" s="69">
        <v>1478</v>
      </c>
      <c r="Q499" s="69">
        <v>385</v>
      </c>
      <c r="R499" s="69">
        <v>324</v>
      </c>
      <c r="U499" s="69">
        <v>93.2</v>
      </c>
      <c r="Y499" s="69">
        <v>93.9</v>
      </c>
      <c r="Z499" s="69">
        <v>94.6</v>
      </c>
      <c r="AA499" s="69">
        <v>24.7</v>
      </c>
      <c r="AB499" s="69">
        <v>30.77</v>
      </c>
      <c r="AC499" s="69">
        <v>25.63</v>
      </c>
      <c r="AI499" s="69">
        <v>230</v>
      </c>
      <c r="AJ499" s="69">
        <v>259</v>
      </c>
    </row>
    <row r="500" spans="3:36">
      <c r="C500" s="2" t="str">
        <f t="shared" si="47"/>
        <v>N</v>
      </c>
      <c r="D500" s="12">
        <v>2000</v>
      </c>
      <c r="E500" s="13" t="s">
        <v>15</v>
      </c>
      <c r="F500" s="70">
        <v>47.45</v>
      </c>
      <c r="G500" s="70">
        <v>43.65</v>
      </c>
      <c r="H500" s="70">
        <v>46.85</v>
      </c>
      <c r="I500" s="69">
        <v>87</v>
      </c>
      <c r="J500" s="69">
        <v>100</v>
      </c>
      <c r="K500" s="69">
        <v>105.9</v>
      </c>
      <c r="L500" s="69">
        <v>90.7</v>
      </c>
      <c r="O500" s="69">
        <v>1699</v>
      </c>
      <c r="P500" s="69">
        <v>1497</v>
      </c>
      <c r="Q500" s="73">
        <v>381</v>
      </c>
      <c r="R500" s="69">
        <v>348</v>
      </c>
      <c r="U500" s="69">
        <v>93</v>
      </c>
      <c r="Y500" s="69">
        <v>96.3</v>
      </c>
      <c r="Z500" s="69">
        <v>93.5</v>
      </c>
      <c r="AA500" s="69">
        <v>24.54</v>
      </c>
      <c r="AB500" s="69">
        <v>31.06</v>
      </c>
      <c r="AC500" s="69">
        <v>25.7</v>
      </c>
      <c r="AI500" s="69">
        <v>231</v>
      </c>
      <c r="AJ500" s="69">
        <v>295</v>
      </c>
    </row>
    <row r="501" spans="3:36">
      <c r="C501" s="2" t="str">
        <f t="shared" si="47"/>
        <v>N</v>
      </c>
      <c r="D501" s="12">
        <v>2000</v>
      </c>
      <c r="E501" s="13" t="s">
        <v>16</v>
      </c>
      <c r="F501" s="70">
        <v>48.25</v>
      </c>
      <c r="G501" s="70">
        <v>44.15</v>
      </c>
      <c r="H501" s="70">
        <v>46.5</v>
      </c>
      <c r="I501" s="69">
        <v>84.5</v>
      </c>
      <c r="J501" s="69">
        <v>92.1</v>
      </c>
      <c r="K501" s="69">
        <v>101.6</v>
      </c>
      <c r="L501" s="69">
        <v>92.4</v>
      </c>
      <c r="O501" s="69">
        <v>1578</v>
      </c>
      <c r="P501" s="69">
        <v>1489</v>
      </c>
      <c r="Q501" s="69">
        <v>354</v>
      </c>
      <c r="R501" s="69">
        <v>337</v>
      </c>
      <c r="U501" s="69">
        <v>93</v>
      </c>
      <c r="Y501" s="69">
        <v>104</v>
      </c>
      <c r="Z501" s="69">
        <v>94.4</v>
      </c>
      <c r="AA501" s="69">
        <v>24.69</v>
      </c>
      <c r="AB501" s="69">
        <v>30.79</v>
      </c>
      <c r="AC501" s="69">
        <v>25.55</v>
      </c>
      <c r="AI501" s="69">
        <v>230</v>
      </c>
      <c r="AJ501" s="69">
        <v>275</v>
      </c>
    </row>
    <row r="502" spans="3:36">
      <c r="C502" s="2" t="str">
        <f t="shared" si="47"/>
        <v>N</v>
      </c>
      <c r="D502" s="12">
        <v>2000</v>
      </c>
      <c r="E502" s="13" t="s">
        <v>17</v>
      </c>
      <c r="F502" s="70">
        <v>48.3</v>
      </c>
      <c r="G502" s="70">
        <v>44.5</v>
      </c>
      <c r="H502" s="70">
        <v>46.6</v>
      </c>
      <c r="I502" s="69">
        <v>80.8</v>
      </c>
      <c r="J502" s="69">
        <v>89.9</v>
      </c>
      <c r="K502" s="69">
        <v>104.8</v>
      </c>
      <c r="L502" s="69">
        <v>80.900000000000006</v>
      </c>
      <c r="O502" s="69">
        <v>1582</v>
      </c>
      <c r="P502" s="69">
        <v>1483</v>
      </c>
      <c r="Q502" s="69">
        <v>326</v>
      </c>
      <c r="R502" s="69">
        <v>303</v>
      </c>
      <c r="U502" s="69">
        <v>92.9</v>
      </c>
      <c r="Y502" s="69">
        <v>108.1</v>
      </c>
      <c r="Z502" s="69">
        <v>94.5</v>
      </c>
      <c r="AA502" s="69">
        <v>24.82</v>
      </c>
      <c r="AB502" s="69">
        <v>30.67</v>
      </c>
      <c r="AC502" s="69">
        <v>25.61</v>
      </c>
      <c r="AI502" s="69">
        <v>223</v>
      </c>
      <c r="AJ502" s="69">
        <v>240</v>
      </c>
    </row>
    <row r="503" spans="3:36">
      <c r="C503" s="2" t="str">
        <f t="shared" si="47"/>
        <v>N</v>
      </c>
      <c r="D503" s="12">
        <v>2000</v>
      </c>
      <c r="E503" s="13" t="s">
        <v>18</v>
      </c>
      <c r="F503" s="70">
        <v>48.05</v>
      </c>
      <c r="G503" s="70">
        <v>44.55</v>
      </c>
      <c r="H503" s="70">
        <v>45.55</v>
      </c>
      <c r="I503" s="69">
        <v>80.5</v>
      </c>
      <c r="J503" s="69">
        <v>90.6</v>
      </c>
      <c r="K503" s="69">
        <v>97.7</v>
      </c>
      <c r="L503" s="69">
        <v>82.1</v>
      </c>
      <c r="O503" s="69">
        <v>1582</v>
      </c>
      <c r="P503" s="69">
        <v>1492</v>
      </c>
      <c r="Q503" s="69">
        <v>331</v>
      </c>
      <c r="R503" s="69">
        <v>277</v>
      </c>
      <c r="U503" s="69">
        <v>92.8</v>
      </c>
      <c r="Y503" s="69">
        <v>107.9</v>
      </c>
      <c r="Z503" s="69">
        <v>93.2</v>
      </c>
      <c r="AA503" s="69">
        <v>24.71</v>
      </c>
      <c r="AB503" s="69">
        <v>30.74</v>
      </c>
      <c r="AC503" s="69">
        <v>25.57</v>
      </c>
      <c r="AI503" s="69">
        <v>213</v>
      </c>
      <c r="AJ503" s="69">
        <v>196</v>
      </c>
    </row>
    <row r="504" spans="3:36">
      <c r="C504" s="2" t="str">
        <f t="shared" si="47"/>
        <v>N</v>
      </c>
      <c r="D504" s="12">
        <v>2000</v>
      </c>
      <c r="E504" s="13" t="s">
        <v>19</v>
      </c>
      <c r="F504" s="70">
        <v>46.55</v>
      </c>
      <c r="G504" s="70">
        <v>43.75</v>
      </c>
      <c r="H504" s="70">
        <v>45.4</v>
      </c>
      <c r="I504" s="69">
        <v>78.900000000000006</v>
      </c>
      <c r="J504" s="69">
        <v>82.7</v>
      </c>
      <c r="K504" s="69">
        <v>103.6</v>
      </c>
      <c r="L504" s="69">
        <v>93.5</v>
      </c>
      <c r="O504" s="69">
        <v>1617</v>
      </c>
      <c r="P504" s="69">
        <v>1543</v>
      </c>
      <c r="Q504" s="69">
        <v>304</v>
      </c>
      <c r="R504" s="69">
        <v>256</v>
      </c>
      <c r="U504" s="69">
        <v>92.5</v>
      </c>
      <c r="Y504" s="69">
        <v>111.9</v>
      </c>
      <c r="Z504" s="69">
        <v>92.1</v>
      </c>
      <c r="AA504" s="69">
        <v>24.5</v>
      </c>
      <c r="AB504" s="69">
        <v>30.67</v>
      </c>
      <c r="AC504" s="69">
        <v>25.71</v>
      </c>
      <c r="AI504" s="69">
        <v>204</v>
      </c>
      <c r="AJ504" s="69">
        <v>173</v>
      </c>
    </row>
    <row r="505" spans="3:36">
      <c r="C505" s="2" t="str">
        <f t="shared" si="47"/>
        <v>N</v>
      </c>
      <c r="D505" s="12">
        <v>2000</v>
      </c>
      <c r="E505" s="13" t="s">
        <v>20</v>
      </c>
      <c r="F505" s="70">
        <v>49.25</v>
      </c>
      <c r="G505" s="70">
        <v>44.55</v>
      </c>
      <c r="H505" s="70">
        <v>46.35</v>
      </c>
      <c r="I505" s="69">
        <v>79.099999999999994</v>
      </c>
      <c r="J505" s="69">
        <v>79.8</v>
      </c>
      <c r="K505" s="69">
        <v>96.1</v>
      </c>
      <c r="L505" s="69">
        <v>85.7</v>
      </c>
      <c r="O505" s="69">
        <v>1627</v>
      </c>
      <c r="P505" s="69">
        <v>1515</v>
      </c>
      <c r="Q505" s="69">
        <v>287</v>
      </c>
      <c r="R505" s="69">
        <v>250</v>
      </c>
      <c r="U505" s="69">
        <v>92.6</v>
      </c>
      <c r="Y505" s="69">
        <v>115</v>
      </c>
      <c r="Z505" s="69">
        <v>91.4</v>
      </c>
      <c r="AA505" s="69">
        <v>24.92</v>
      </c>
      <c r="AB505" s="69">
        <v>30.75</v>
      </c>
      <c r="AC505" s="69">
        <v>25.73</v>
      </c>
      <c r="AI505" s="69">
        <v>199</v>
      </c>
      <c r="AJ505" s="69">
        <v>170</v>
      </c>
    </row>
    <row r="506" spans="3:36">
      <c r="C506" s="2" t="str">
        <f t="shared" si="47"/>
        <v>N</v>
      </c>
      <c r="D506" s="12">
        <v>2000</v>
      </c>
      <c r="E506" s="13" t="s">
        <v>21</v>
      </c>
      <c r="F506" s="70">
        <v>49.1</v>
      </c>
      <c r="G506" s="70">
        <v>46.4</v>
      </c>
      <c r="H506" s="70">
        <v>47.8</v>
      </c>
      <c r="I506" s="69">
        <v>80.3</v>
      </c>
      <c r="J506" s="69">
        <v>78.8</v>
      </c>
      <c r="K506" s="69">
        <v>96.9</v>
      </c>
      <c r="L506" s="69">
        <v>85</v>
      </c>
      <c r="O506" s="69">
        <v>1652</v>
      </c>
      <c r="P506" s="69">
        <v>1540</v>
      </c>
      <c r="Q506" s="69">
        <v>291</v>
      </c>
      <c r="R506" s="69">
        <v>259</v>
      </c>
      <c r="U506" s="69">
        <v>92.7</v>
      </c>
      <c r="Y506" s="69">
        <v>119</v>
      </c>
      <c r="Z506" s="69">
        <v>89.2</v>
      </c>
      <c r="AA506" s="69">
        <v>24.65</v>
      </c>
      <c r="AB506" s="69">
        <v>31.09</v>
      </c>
      <c r="AC506" s="69">
        <v>25.6</v>
      </c>
      <c r="AI506" s="69">
        <v>188</v>
      </c>
      <c r="AJ506" s="69">
        <v>171</v>
      </c>
    </row>
    <row r="507" spans="3:36">
      <c r="C507" s="2" t="str">
        <f t="shared" si="47"/>
        <v>N</v>
      </c>
      <c r="D507" s="12">
        <v>2000</v>
      </c>
      <c r="E507" s="13" t="s">
        <v>22</v>
      </c>
      <c r="F507" s="70">
        <v>48.45</v>
      </c>
      <c r="G507" s="70">
        <v>46.05</v>
      </c>
      <c r="H507" s="70">
        <v>46.7</v>
      </c>
      <c r="I507" s="69">
        <v>79.400000000000006</v>
      </c>
      <c r="J507" s="69">
        <v>79.900000000000006</v>
      </c>
      <c r="K507" s="69">
        <v>104.1</v>
      </c>
      <c r="L507" s="69">
        <v>85</v>
      </c>
      <c r="O507" s="69">
        <v>1543</v>
      </c>
      <c r="P507" s="69">
        <v>1511</v>
      </c>
      <c r="Q507" s="69">
        <v>277</v>
      </c>
      <c r="R507" s="69">
        <v>246</v>
      </c>
      <c r="U507" s="69">
        <v>92.4</v>
      </c>
      <c r="Y507" s="69">
        <v>122.7</v>
      </c>
      <c r="Z507" s="69">
        <v>90.6</v>
      </c>
      <c r="AA507" s="69">
        <v>24.7</v>
      </c>
      <c r="AB507" s="69">
        <v>30.91</v>
      </c>
      <c r="AC507" s="69">
        <v>25.58</v>
      </c>
      <c r="AI507" s="69">
        <v>190</v>
      </c>
      <c r="AJ507" s="69">
        <v>157</v>
      </c>
    </row>
    <row r="508" spans="3:36">
      <c r="C508" s="2" t="str">
        <f t="shared" si="47"/>
        <v>N</v>
      </c>
      <c r="D508" s="12">
        <v>2000</v>
      </c>
      <c r="E508" s="13" t="s">
        <v>23</v>
      </c>
      <c r="F508" s="70">
        <v>49.45</v>
      </c>
      <c r="G508" s="70">
        <v>45.75</v>
      </c>
      <c r="H508" s="70">
        <v>47.8</v>
      </c>
      <c r="I508" s="69">
        <v>82</v>
      </c>
      <c r="J508" s="69">
        <v>81.099999999999994</v>
      </c>
      <c r="K508" s="69">
        <v>115.1</v>
      </c>
      <c r="L508" s="69">
        <v>81.599999999999994</v>
      </c>
      <c r="O508" s="69">
        <v>1572</v>
      </c>
      <c r="P508" s="69">
        <v>1561</v>
      </c>
      <c r="Q508" s="69">
        <v>283</v>
      </c>
      <c r="R508" s="69">
        <v>251</v>
      </c>
      <c r="U508" s="69">
        <v>91.9</v>
      </c>
      <c r="Y508" s="69">
        <v>123.9</v>
      </c>
      <c r="Z508" s="69">
        <v>92</v>
      </c>
      <c r="AA508" s="69">
        <v>24.89</v>
      </c>
      <c r="AB508" s="69">
        <v>31.21</v>
      </c>
      <c r="AC508" s="69">
        <v>25.72</v>
      </c>
      <c r="AI508" s="69">
        <v>184</v>
      </c>
      <c r="AJ508" s="69">
        <v>167</v>
      </c>
    </row>
    <row r="509" spans="3:36">
      <c r="C509" s="2" t="str">
        <f t="shared" si="47"/>
        <v>N</v>
      </c>
      <c r="D509" s="12">
        <v>2000</v>
      </c>
      <c r="E509" s="13" t="s">
        <v>24</v>
      </c>
      <c r="F509" s="70">
        <v>48.85</v>
      </c>
      <c r="G509" s="70">
        <v>45.35</v>
      </c>
      <c r="H509" s="70">
        <v>47.85</v>
      </c>
      <c r="I509" s="69">
        <v>81.400000000000006</v>
      </c>
      <c r="J509" s="69">
        <v>90.6</v>
      </c>
      <c r="K509" s="69">
        <v>107.3</v>
      </c>
      <c r="L509" s="69">
        <v>83.8</v>
      </c>
      <c r="O509" s="69">
        <v>1500</v>
      </c>
      <c r="P509" s="69">
        <v>1445</v>
      </c>
      <c r="Q509" s="69">
        <v>271</v>
      </c>
      <c r="R509" s="69">
        <v>230</v>
      </c>
      <c r="U509" s="69">
        <v>91.9</v>
      </c>
      <c r="Y509" s="69">
        <v>120.4</v>
      </c>
      <c r="Z509" s="69">
        <v>90.3</v>
      </c>
      <c r="AA509" s="69">
        <v>24.96</v>
      </c>
      <c r="AB509" s="69">
        <v>31.02</v>
      </c>
      <c r="AC509" s="69">
        <v>25.69</v>
      </c>
      <c r="AI509" s="69">
        <v>185</v>
      </c>
      <c r="AJ509" s="69">
        <v>135</v>
      </c>
    </row>
    <row r="510" spans="3:36">
      <c r="C510" s="2" t="str">
        <f t="shared" si="47"/>
        <v>N</v>
      </c>
      <c r="D510" s="12">
        <v>2001</v>
      </c>
      <c r="E510" s="13" t="s">
        <v>13</v>
      </c>
      <c r="F510" s="70">
        <v>48.9</v>
      </c>
      <c r="G510" s="70">
        <v>47.15</v>
      </c>
      <c r="H510" s="70">
        <v>46.7</v>
      </c>
      <c r="I510" s="69">
        <v>84.2</v>
      </c>
      <c r="J510" s="69">
        <v>103.4</v>
      </c>
      <c r="K510" s="69">
        <v>115.1</v>
      </c>
      <c r="L510" s="69">
        <v>92.1</v>
      </c>
      <c r="O510" s="69">
        <v>1583</v>
      </c>
      <c r="P510" s="69">
        <v>1473</v>
      </c>
      <c r="Q510" s="69">
        <v>265</v>
      </c>
      <c r="R510" s="69">
        <v>227</v>
      </c>
      <c r="U510" s="69">
        <v>91.5</v>
      </c>
      <c r="Y510" s="69">
        <v>112.4</v>
      </c>
      <c r="Z510" s="69">
        <v>93.3</v>
      </c>
      <c r="AA510" s="69">
        <v>24.41</v>
      </c>
      <c r="AB510" s="69">
        <v>31.04</v>
      </c>
      <c r="AC510" s="69">
        <v>25.62</v>
      </c>
      <c r="AI510" s="69">
        <v>163</v>
      </c>
      <c r="AJ510" s="69">
        <v>131</v>
      </c>
    </row>
    <row r="511" spans="3:36">
      <c r="C511" s="2" t="str">
        <f t="shared" si="47"/>
        <v>N</v>
      </c>
      <c r="D511" s="12">
        <v>2001</v>
      </c>
      <c r="E511" s="13" t="s">
        <v>14</v>
      </c>
      <c r="F511" s="70">
        <v>49.3</v>
      </c>
      <c r="G511" s="70">
        <v>46.3</v>
      </c>
      <c r="H511" s="70">
        <v>47.85</v>
      </c>
      <c r="I511" s="69">
        <v>83.9</v>
      </c>
      <c r="J511" s="69">
        <v>95.7</v>
      </c>
      <c r="K511" s="69">
        <v>113.4</v>
      </c>
      <c r="L511" s="69">
        <v>91.3</v>
      </c>
      <c r="O511" s="69">
        <v>1619</v>
      </c>
      <c r="P511" s="69">
        <v>1481</v>
      </c>
      <c r="Q511" s="69">
        <v>285</v>
      </c>
      <c r="R511" s="69">
        <v>229</v>
      </c>
      <c r="U511" s="69">
        <v>91.6</v>
      </c>
      <c r="Y511" s="69">
        <v>107.7</v>
      </c>
      <c r="Z511" s="69">
        <v>94.6</v>
      </c>
      <c r="AA511" s="69">
        <v>24.77</v>
      </c>
      <c r="AB511" s="69">
        <v>31.15</v>
      </c>
      <c r="AC511" s="69">
        <v>25.68</v>
      </c>
      <c r="AI511" s="69">
        <v>161</v>
      </c>
      <c r="AJ511" s="69">
        <v>134</v>
      </c>
    </row>
    <row r="512" spans="3:36">
      <c r="C512" s="2" t="str">
        <f t="shared" si="47"/>
        <v>N</v>
      </c>
      <c r="D512" s="12">
        <v>2001</v>
      </c>
      <c r="E512" s="13" t="s">
        <v>15</v>
      </c>
      <c r="F512" s="70">
        <v>49.45</v>
      </c>
      <c r="G512" s="70">
        <v>46.5</v>
      </c>
      <c r="H512" s="70">
        <v>48</v>
      </c>
      <c r="I512" s="69">
        <v>83</v>
      </c>
      <c r="J512" s="69">
        <v>93.8</v>
      </c>
      <c r="K512" s="69">
        <v>108.2</v>
      </c>
      <c r="L512" s="69">
        <v>91.8</v>
      </c>
      <c r="O512" s="69">
        <v>1697</v>
      </c>
      <c r="P512" s="69">
        <v>1639</v>
      </c>
      <c r="Q512" s="69">
        <v>301</v>
      </c>
      <c r="R512" s="69">
        <v>232</v>
      </c>
      <c r="U512" s="69">
        <v>91.4</v>
      </c>
      <c r="Y512" s="69">
        <v>104</v>
      </c>
      <c r="Z512" s="69">
        <v>93.7</v>
      </c>
      <c r="AA512" s="69">
        <v>24.61</v>
      </c>
      <c r="AB512" s="69">
        <v>31.15</v>
      </c>
      <c r="AC512" s="69">
        <v>25.67</v>
      </c>
      <c r="AI512" s="69">
        <v>166</v>
      </c>
      <c r="AJ512" s="69">
        <v>132</v>
      </c>
    </row>
    <row r="513" spans="3:36">
      <c r="C513" s="2" t="str">
        <f t="shared" si="47"/>
        <v>N</v>
      </c>
      <c r="D513" s="12">
        <v>2001</v>
      </c>
      <c r="E513" s="13" t="s">
        <v>16</v>
      </c>
      <c r="F513" s="70">
        <v>49.3</v>
      </c>
      <c r="G513" s="70">
        <v>46.4</v>
      </c>
      <c r="H513" s="70">
        <v>48.4</v>
      </c>
      <c r="I513" s="69">
        <v>84.9</v>
      </c>
      <c r="J513" s="69">
        <v>86.5</v>
      </c>
      <c r="K513" s="69">
        <v>105.7</v>
      </c>
      <c r="L513" s="69">
        <v>92.7</v>
      </c>
      <c r="O513" s="69">
        <v>1667</v>
      </c>
      <c r="P513" s="69">
        <v>1639</v>
      </c>
      <c r="Q513" s="69">
        <v>324</v>
      </c>
      <c r="R513" s="69">
        <v>249</v>
      </c>
      <c r="U513" s="69">
        <v>91</v>
      </c>
      <c r="Y513" s="69">
        <v>98.1</v>
      </c>
      <c r="Z513" s="69">
        <v>93.3</v>
      </c>
      <c r="AA513" s="69">
        <v>24.57</v>
      </c>
      <c r="AB513" s="69">
        <v>31.11</v>
      </c>
      <c r="AC513" s="69">
        <v>25.67</v>
      </c>
      <c r="AI513" s="69">
        <v>153</v>
      </c>
      <c r="AJ513" s="69">
        <v>150</v>
      </c>
    </row>
    <row r="514" spans="3:36">
      <c r="C514" s="2" t="str">
        <f t="shared" si="47"/>
        <v>N</v>
      </c>
      <c r="D514" s="12">
        <v>2001</v>
      </c>
      <c r="E514" s="13" t="s">
        <v>17</v>
      </c>
      <c r="F514" s="70">
        <v>48.6</v>
      </c>
      <c r="G514" s="70">
        <v>46.55</v>
      </c>
      <c r="H514" s="70">
        <v>47.3</v>
      </c>
      <c r="I514" s="69">
        <v>83.7</v>
      </c>
      <c r="J514" s="69">
        <v>81.599999999999994</v>
      </c>
      <c r="K514" s="69">
        <v>102.2</v>
      </c>
      <c r="L514" s="69">
        <v>94.7</v>
      </c>
      <c r="Q514" s="69">
        <v>402</v>
      </c>
      <c r="R514" s="69">
        <v>320</v>
      </c>
      <c r="U514" s="69">
        <v>91.1</v>
      </c>
      <c r="Y514" s="69">
        <v>91.8</v>
      </c>
      <c r="Z514" s="69">
        <v>94.9</v>
      </c>
      <c r="AA514" s="69">
        <v>24.54</v>
      </c>
      <c r="AB514" s="69">
        <v>30.96</v>
      </c>
      <c r="AC514" s="69">
        <v>25.58</v>
      </c>
      <c r="AI514" s="69">
        <v>154</v>
      </c>
      <c r="AJ514" s="69">
        <v>220</v>
      </c>
    </row>
    <row r="515" spans="3:36">
      <c r="C515" s="2" t="str">
        <f t="shared" si="47"/>
        <v>N</v>
      </c>
      <c r="D515" s="12">
        <v>2001</v>
      </c>
      <c r="E515" s="13" t="s">
        <v>18</v>
      </c>
      <c r="F515" s="70">
        <v>47.7</v>
      </c>
      <c r="G515" s="70">
        <v>46.4</v>
      </c>
      <c r="H515" s="70">
        <v>46.95</v>
      </c>
      <c r="I515" s="69">
        <v>83.8</v>
      </c>
      <c r="J515" s="69">
        <v>80.400000000000006</v>
      </c>
      <c r="K515" s="69">
        <v>104.1</v>
      </c>
      <c r="L515" s="69">
        <v>81</v>
      </c>
      <c r="Q515" s="69">
        <v>365</v>
      </c>
      <c r="R515" s="69">
        <v>297</v>
      </c>
      <c r="U515" s="69">
        <v>91.2</v>
      </c>
      <c r="Y515" s="69">
        <v>86.7</v>
      </c>
      <c r="Z515" s="69">
        <v>90.6</v>
      </c>
      <c r="AA515" s="69">
        <v>24.55</v>
      </c>
      <c r="AB515" s="69">
        <v>30.85</v>
      </c>
      <c r="AC515" s="69">
        <v>25.44</v>
      </c>
      <c r="AI515" s="69">
        <v>155</v>
      </c>
      <c r="AJ515" s="69">
        <v>195</v>
      </c>
    </row>
    <row r="516" spans="3:36">
      <c r="C516" s="2" t="str">
        <f t="shared" si="47"/>
        <v>N</v>
      </c>
      <c r="D516" s="12">
        <v>2001</v>
      </c>
      <c r="E516" s="13" t="s">
        <v>19</v>
      </c>
      <c r="F516" s="70">
        <v>46.55</v>
      </c>
      <c r="G516" s="70">
        <v>43.95</v>
      </c>
      <c r="H516" s="70">
        <v>45.85</v>
      </c>
      <c r="I516" s="69">
        <v>82.9</v>
      </c>
      <c r="J516" s="69">
        <v>78.8</v>
      </c>
      <c r="K516" s="69">
        <v>104.1</v>
      </c>
      <c r="L516" s="69">
        <v>82.3</v>
      </c>
      <c r="Q516" s="69">
        <v>324</v>
      </c>
      <c r="R516" s="69">
        <v>278</v>
      </c>
      <c r="U516" s="69">
        <v>90.9</v>
      </c>
      <c r="Y516" s="69">
        <v>80.099999999999994</v>
      </c>
      <c r="Z516" s="69">
        <v>90.1</v>
      </c>
      <c r="AA516" s="69">
        <v>24.81</v>
      </c>
      <c r="AB516" s="69">
        <v>30.76</v>
      </c>
      <c r="AC516" s="69">
        <v>25.29</v>
      </c>
      <c r="AI516" s="69">
        <v>154</v>
      </c>
      <c r="AJ516" s="69">
        <v>187</v>
      </c>
    </row>
    <row r="517" spans="3:36">
      <c r="C517" s="2" t="str">
        <f t="shared" si="47"/>
        <v>N</v>
      </c>
      <c r="D517" s="12">
        <v>2001</v>
      </c>
      <c r="E517" s="13" t="s">
        <v>20</v>
      </c>
      <c r="F517" s="70">
        <v>48.8</v>
      </c>
      <c r="G517" s="70">
        <v>45.6</v>
      </c>
      <c r="H517" s="70">
        <v>47.2</v>
      </c>
      <c r="I517" s="69">
        <v>80.400000000000006</v>
      </c>
      <c r="J517" s="69">
        <v>76.7</v>
      </c>
      <c r="K517" s="69">
        <v>95.2</v>
      </c>
      <c r="L517" s="69">
        <v>78</v>
      </c>
      <c r="O517" s="69">
        <v>1720</v>
      </c>
      <c r="P517" s="69">
        <v>1629</v>
      </c>
      <c r="Q517" s="69">
        <v>334</v>
      </c>
      <c r="R517" s="69">
        <v>277</v>
      </c>
      <c r="U517" s="69">
        <v>90.8</v>
      </c>
      <c r="Y517" s="69">
        <v>71.5</v>
      </c>
      <c r="Z517" s="69">
        <v>86.3</v>
      </c>
      <c r="AA517" s="69">
        <v>24.66</v>
      </c>
      <c r="AB517" s="69">
        <v>31.18</v>
      </c>
      <c r="AC517" s="69">
        <v>25.1</v>
      </c>
      <c r="AI517" s="69">
        <v>150</v>
      </c>
      <c r="AJ517" s="69">
        <v>186</v>
      </c>
    </row>
    <row r="518" spans="3:36">
      <c r="C518" s="2" t="str">
        <f t="shared" si="47"/>
        <v>N</v>
      </c>
      <c r="D518" s="12">
        <v>2001</v>
      </c>
      <c r="E518" s="13" t="s">
        <v>21</v>
      </c>
      <c r="F518" s="70">
        <v>47.7</v>
      </c>
      <c r="G518" s="70">
        <v>45.25</v>
      </c>
      <c r="H518" s="70">
        <v>46.95</v>
      </c>
      <c r="I518" s="69">
        <v>78.900000000000006</v>
      </c>
      <c r="J518" s="69">
        <v>83.8</v>
      </c>
      <c r="K518" s="69">
        <v>101.3</v>
      </c>
      <c r="L518" s="69">
        <v>72.900000000000006</v>
      </c>
      <c r="O518" s="69">
        <v>1767</v>
      </c>
      <c r="P518" s="69">
        <v>1658</v>
      </c>
      <c r="Q518" s="69">
        <v>309</v>
      </c>
      <c r="R518" s="69">
        <v>251</v>
      </c>
      <c r="U518" s="69">
        <v>90.2</v>
      </c>
      <c r="Y518" s="69">
        <v>70.5</v>
      </c>
      <c r="Z518" s="69">
        <v>87.6</v>
      </c>
      <c r="AA518" s="69">
        <v>24.6</v>
      </c>
      <c r="AB518" s="69">
        <v>31.05</v>
      </c>
      <c r="AC518" s="69">
        <v>24.77</v>
      </c>
      <c r="AI518" s="69">
        <v>151</v>
      </c>
      <c r="AJ518" s="69">
        <v>162</v>
      </c>
    </row>
    <row r="519" spans="3:36">
      <c r="C519" s="2" t="str">
        <f t="shared" si="47"/>
        <v>N</v>
      </c>
      <c r="D519" s="12">
        <v>2001</v>
      </c>
      <c r="E519" s="13" t="s">
        <v>22</v>
      </c>
      <c r="F519" s="70">
        <v>47.2</v>
      </c>
      <c r="G519" s="70">
        <v>45.15</v>
      </c>
      <c r="H519" s="70">
        <v>46.75</v>
      </c>
      <c r="I519" s="69">
        <v>80.099999999999994</v>
      </c>
      <c r="J519" s="69">
        <v>75.400000000000006</v>
      </c>
      <c r="K519" s="69">
        <v>103.8</v>
      </c>
      <c r="L519" s="69">
        <v>65.400000000000006</v>
      </c>
      <c r="O519" s="69">
        <v>1675</v>
      </c>
      <c r="P519" s="69">
        <v>1618</v>
      </c>
      <c r="Q519" s="69">
        <v>275</v>
      </c>
      <c r="R519" s="69">
        <v>230</v>
      </c>
      <c r="U519" s="69">
        <v>89.9</v>
      </c>
      <c r="Y519" s="69">
        <v>73</v>
      </c>
      <c r="Z519" s="69">
        <v>90.5</v>
      </c>
      <c r="AA519" s="69">
        <v>24.71</v>
      </c>
      <c r="AB519" s="69">
        <v>31.05</v>
      </c>
      <c r="AC519" s="69">
        <v>25</v>
      </c>
      <c r="AI519" s="69">
        <v>140</v>
      </c>
      <c r="AJ519" s="69">
        <v>141</v>
      </c>
    </row>
    <row r="520" spans="3:36">
      <c r="C520" s="2" t="str">
        <f t="shared" si="47"/>
        <v>N</v>
      </c>
      <c r="D520" s="12">
        <v>2001</v>
      </c>
      <c r="E520" s="13" t="s">
        <v>23</v>
      </c>
      <c r="F520" s="70">
        <v>47.55</v>
      </c>
      <c r="G520" s="70">
        <v>45.5</v>
      </c>
      <c r="H520" s="70">
        <v>46.45</v>
      </c>
      <c r="I520" s="69">
        <v>82.2</v>
      </c>
      <c r="J520" s="69">
        <v>85.3</v>
      </c>
      <c r="K520" s="69">
        <v>111.3</v>
      </c>
      <c r="L520" s="69">
        <v>93.6</v>
      </c>
      <c r="O520" s="69">
        <v>1687</v>
      </c>
      <c r="P520" s="69">
        <v>1640</v>
      </c>
      <c r="Q520" s="69">
        <v>284</v>
      </c>
      <c r="R520" s="69">
        <v>235</v>
      </c>
      <c r="U520" s="69">
        <v>89</v>
      </c>
      <c r="Y520" s="69">
        <v>74.7</v>
      </c>
      <c r="Z520" s="69">
        <v>91</v>
      </c>
      <c r="AA520" s="69">
        <v>24.46</v>
      </c>
      <c r="AB520" s="69">
        <v>31.19</v>
      </c>
      <c r="AC520" s="69">
        <v>24.9</v>
      </c>
      <c r="AI520" s="69">
        <v>145</v>
      </c>
      <c r="AJ520" s="69">
        <v>144</v>
      </c>
    </row>
    <row r="521" spans="3:36">
      <c r="C521" s="2" t="str">
        <f t="shared" si="47"/>
        <v>N</v>
      </c>
      <c r="D521" s="12">
        <v>2001</v>
      </c>
      <c r="E521" s="13" t="s">
        <v>24</v>
      </c>
      <c r="F521" s="70">
        <v>47.4</v>
      </c>
      <c r="G521" s="70">
        <v>45.4</v>
      </c>
      <c r="H521" s="70">
        <v>46</v>
      </c>
      <c r="I521" s="69">
        <v>82.2</v>
      </c>
      <c r="J521" s="69">
        <v>90.5</v>
      </c>
      <c r="K521" s="69">
        <v>112.4</v>
      </c>
      <c r="L521" s="69">
        <v>90</v>
      </c>
      <c r="O521" s="69">
        <v>1594</v>
      </c>
      <c r="P521" s="69">
        <v>1664</v>
      </c>
      <c r="Q521" s="69">
        <v>277</v>
      </c>
      <c r="R521" s="69">
        <v>225</v>
      </c>
      <c r="U521" s="69">
        <v>89</v>
      </c>
      <c r="Y521" s="69">
        <v>75.099999999999994</v>
      </c>
      <c r="Z521" s="69">
        <v>85</v>
      </c>
      <c r="AA521" s="69">
        <v>24.39</v>
      </c>
      <c r="AB521" s="69">
        <v>31.12</v>
      </c>
      <c r="AC521" s="69">
        <v>24.91</v>
      </c>
      <c r="AI521" s="69">
        <v>140</v>
      </c>
      <c r="AJ521" s="69">
        <v>131</v>
      </c>
    </row>
    <row r="522" spans="3:36">
      <c r="C522" s="2" t="str">
        <f t="shared" si="47"/>
        <v>N</v>
      </c>
      <c r="D522" s="12">
        <v>2002</v>
      </c>
      <c r="E522" s="13" t="s">
        <v>13</v>
      </c>
      <c r="F522" s="70">
        <v>47.35</v>
      </c>
      <c r="G522" s="70">
        <v>44.33</v>
      </c>
      <c r="H522" s="70">
        <v>46.44</v>
      </c>
      <c r="I522" s="69">
        <v>83.2</v>
      </c>
      <c r="J522" s="69">
        <v>96.4</v>
      </c>
      <c r="K522" s="69">
        <v>109.7</v>
      </c>
      <c r="L522" s="69">
        <v>100.9</v>
      </c>
      <c r="O522" s="69">
        <v>1801</v>
      </c>
      <c r="P522" s="69">
        <v>1589</v>
      </c>
      <c r="Q522" s="69">
        <v>297</v>
      </c>
      <c r="R522" s="69">
        <v>235</v>
      </c>
      <c r="U522" s="69">
        <v>88.5</v>
      </c>
      <c r="Y522" s="69">
        <v>74.400000000000006</v>
      </c>
      <c r="Z522" s="69">
        <v>93.1</v>
      </c>
      <c r="AA522" s="69">
        <v>24.07</v>
      </c>
      <c r="AB522" s="69">
        <v>31.14</v>
      </c>
      <c r="AC522" s="69">
        <v>25.62</v>
      </c>
      <c r="AI522" s="69">
        <v>140</v>
      </c>
      <c r="AJ522" s="69">
        <v>144</v>
      </c>
    </row>
    <row r="523" spans="3:36">
      <c r="C523" s="2" t="str">
        <f t="shared" si="47"/>
        <v>N</v>
      </c>
      <c r="D523" s="12">
        <v>2002</v>
      </c>
      <c r="E523" s="13" t="s">
        <v>14</v>
      </c>
      <c r="F523" s="70">
        <v>46.81</v>
      </c>
      <c r="G523" s="70">
        <v>44.59</v>
      </c>
      <c r="H523" s="70">
        <v>46.59</v>
      </c>
      <c r="I523" s="69">
        <v>84.6</v>
      </c>
      <c r="J523" s="69">
        <v>92.5</v>
      </c>
      <c r="K523" s="69">
        <v>113.6</v>
      </c>
      <c r="L523" s="69">
        <v>97.5</v>
      </c>
      <c r="O523" s="69">
        <v>1727</v>
      </c>
      <c r="P523" s="69">
        <v>1662</v>
      </c>
      <c r="Q523" s="69">
        <v>317</v>
      </c>
      <c r="R523" s="69">
        <v>259</v>
      </c>
      <c r="U523" s="69">
        <v>88.2</v>
      </c>
      <c r="Y523" s="69">
        <v>73.3</v>
      </c>
      <c r="Z523" s="69">
        <v>92.8</v>
      </c>
      <c r="AA523" s="69">
        <v>24.01</v>
      </c>
      <c r="AB523" s="69">
        <v>31.33</v>
      </c>
      <c r="AC523" s="69">
        <v>24.63</v>
      </c>
      <c r="AI523" s="69">
        <v>145</v>
      </c>
      <c r="AJ523" s="69">
        <v>171</v>
      </c>
    </row>
    <row r="524" spans="3:36">
      <c r="C524" s="2" t="str">
        <f t="shared" si="47"/>
        <v>N</v>
      </c>
      <c r="D524" s="12">
        <v>2002</v>
      </c>
      <c r="E524" s="13" t="s">
        <v>15</v>
      </c>
      <c r="F524" s="70">
        <v>46.89</v>
      </c>
      <c r="G524" s="70">
        <v>44.73</v>
      </c>
      <c r="H524" s="70">
        <v>46.79</v>
      </c>
      <c r="I524" s="69">
        <v>84.1</v>
      </c>
      <c r="J524" s="69">
        <v>92.1</v>
      </c>
      <c r="K524" s="69">
        <v>108.2</v>
      </c>
      <c r="L524" s="69">
        <v>82.1</v>
      </c>
      <c r="O524" s="69">
        <v>1700</v>
      </c>
      <c r="P524" s="69">
        <v>1696</v>
      </c>
      <c r="Q524" s="69">
        <v>339</v>
      </c>
      <c r="R524" s="69">
        <v>274</v>
      </c>
      <c r="U524" s="69">
        <v>87.9</v>
      </c>
      <c r="Y524" s="69">
        <v>72.5</v>
      </c>
      <c r="Z524" s="69">
        <v>93.3</v>
      </c>
      <c r="AA524" s="69">
        <v>23.74</v>
      </c>
      <c r="AB524" s="69">
        <v>31.33</v>
      </c>
      <c r="AC524" s="69">
        <v>24.62</v>
      </c>
      <c r="AI524" s="69">
        <v>145</v>
      </c>
      <c r="AJ524" s="69">
        <v>185</v>
      </c>
    </row>
    <row r="525" spans="3:36">
      <c r="C525" s="2" t="str">
        <f t="shared" si="47"/>
        <v>N</v>
      </c>
      <c r="D525" s="12">
        <v>2002</v>
      </c>
      <c r="E525" s="13" t="s">
        <v>16</v>
      </c>
      <c r="F525" s="70">
        <v>47.2</v>
      </c>
      <c r="G525" s="70">
        <v>44.36</v>
      </c>
      <c r="H525" s="70">
        <v>46.8</v>
      </c>
      <c r="I525" s="69">
        <v>83.7</v>
      </c>
      <c r="J525" s="69">
        <v>84.5</v>
      </c>
      <c r="K525" s="69">
        <v>109.4</v>
      </c>
      <c r="L525" s="69">
        <v>82.8</v>
      </c>
      <c r="O525" s="69">
        <v>1665</v>
      </c>
      <c r="P525" s="69">
        <v>1634</v>
      </c>
      <c r="Q525" s="69">
        <v>325</v>
      </c>
      <c r="R525" s="69">
        <v>264</v>
      </c>
      <c r="U525" s="69">
        <v>87.9</v>
      </c>
      <c r="Y525" s="69">
        <v>72.900000000000006</v>
      </c>
      <c r="Z525" s="69">
        <v>87.6</v>
      </c>
      <c r="AA525" s="69">
        <v>23.97</v>
      </c>
      <c r="AB525" s="69">
        <v>30.97</v>
      </c>
      <c r="AC525" s="69">
        <v>24.55</v>
      </c>
      <c r="AI525" s="69">
        <v>145</v>
      </c>
      <c r="AJ525" s="69">
        <v>171</v>
      </c>
    </row>
    <row r="526" spans="3:36">
      <c r="C526" s="2" t="str">
        <f t="shared" si="47"/>
        <v>N</v>
      </c>
      <c r="D526" s="12">
        <v>2002</v>
      </c>
      <c r="E526" s="13" t="s">
        <v>17</v>
      </c>
      <c r="F526" s="70">
        <v>46.94</v>
      </c>
      <c r="G526" s="70">
        <v>44.09</v>
      </c>
      <c r="H526" s="70">
        <v>46.82</v>
      </c>
      <c r="I526" s="69">
        <v>80.3</v>
      </c>
      <c r="J526" s="69">
        <v>77.400000000000006</v>
      </c>
      <c r="K526" s="69">
        <v>104.1</v>
      </c>
      <c r="L526" s="69">
        <v>81.3</v>
      </c>
      <c r="O526" s="69">
        <v>1681</v>
      </c>
      <c r="P526" s="69">
        <v>1703</v>
      </c>
      <c r="Q526" s="69">
        <v>313</v>
      </c>
      <c r="R526" s="69">
        <v>243</v>
      </c>
      <c r="U526" s="69">
        <v>88</v>
      </c>
      <c r="Y526" s="69">
        <v>75.599999999999994</v>
      </c>
      <c r="Z526" s="69">
        <v>90.3</v>
      </c>
      <c r="AA526" s="69">
        <v>24.18</v>
      </c>
      <c r="AB526" s="69">
        <v>30.67</v>
      </c>
      <c r="AC526" s="69">
        <v>24.63</v>
      </c>
      <c r="AI526" s="69">
        <v>145</v>
      </c>
      <c r="AJ526" s="69">
        <v>155</v>
      </c>
    </row>
    <row r="527" spans="3:36">
      <c r="C527" s="2" t="str">
        <f t="shared" si="47"/>
        <v>N</v>
      </c>
      <c r="D527" s="12">
        <v>2002</v>
      </c>
      <c r="E527" s="13" t="s">
        <v>18</v>
      </c>
      <c r="F527" s="70">
        <v>48.7</v>
      </c>
      <c r="G527" s="70">
        <v>47.42</v>
      </c>
      <c r="H527" s="70">
        <v>45.93</v>
      </c>
      <c r="I527" s="69">
        <v>79.099999999999994</v>
      </c>
      <c r="J527" s="69">
        <v>79.900000000000006</v>
      </c>
      <c r="K527" s="69">
        <v>107.6</v>
      </c>
      <c r="L527" s="69">
        <v>89</v>
      </c>
      <c r="O527" s="69">
        <v>1738</v>
      </c>
      <c r="P527" s="69">
        <v>1686</v>
      </c>
      <c r="Q527" s="69">
        <v>302</v>
      </c>
      <c r="R527" s="69">
        <v>247</v>
      </c>
      <c r="U527" s="69">
        <v>88.4</v>
      </c>
      <c r="Y527" s="69">
        <v>76.099999999999994</v>
      </c>
      <c r="Z527" s="69">
        <v>88.8</v>
      </c>
      <c r="AA527" s="69">
        <v>24.63</v>
      </c>
      <c r="AB527" s="69">
        <v>30.18</v>
      </c>
      <c r="AC527" s="69">
        <v>24.73</v>
      </c>
      <c r="AI527" s="69">
        <v>145</v>
      </c>
      <c r="AJ527" s="69">
        <v>151</v>
      </c>
    </row>
    <row r="528" spans="3:36">
      <c r="C528" s="2" t="str">
        <f t="shared" si="47"/>
        <v>N</v>
      </c>
      <c r="D528" s="12">
        <v>2002</v>
      </c>
      <c r="E528" s="13" t="s">
        <v>19</v>
      </c>
      <c r="F528" s="70">
        <v>49.24</v>
      </c>
      <c r="G528" s="70">
        <v>46.47</v>
      </c>
      <c r="H528" s="70">
        <v>46.55</v>
      </c>
      <c r="I528" s="69">
        <v>76.7</v>
      </c>
      <c r="J528" s="69">
        <v>85.5</v>
      </c>
      <c r="K528" s="69">
        <v>103.3</v>
      </c>
      <c r="L528" s="69">
        <v>82.3</v>
      </c>
      <c r="O528" s="69">
        <v>1638</v>
      </c>
      <c r="P528" s="69">
        <v>1661</v>
      </c>
      <c r="Q528" s="69">
        <v>309</v>
      </c>
      <c r="R528" s="69">
        <v>240</v>
      </c>
      <c r="U528" s="69">
        <v>88.4</v>
      </c>
      <c r="Y528" s="69">
        <v>76.2</v>
      </c>
      <c r="Z528" s="69">
        <v>88.6</v>
      </c>
      <c r="AA528" s="69">
        <v>25.12</v>
      </c>
      <c r="AB528" s="69">
        <v>31.84</v>
      </c>
      <c r="AC528" s="69">
        <v>24.74</v>
      </c>
      <c r="AI528" s="69">
        <v>145</v>
      </c>
      <c r="AJ528" s="69">
        <v>145</v>
      </c>
    </row>
    <row r="529" spans="3:36">
      <c r="C529" s="2" t="str">
        <f t="shared" si="47"/>
        <v>N</v>
      </c>
      <c r="D529" s="12">
        <v>2002</v>
      </c>
      <c r="E529" s="13" t="s">
        <v>20</v>
      </c>
      <c r="F529" s="70">
        <v>49.08</v>
      </c>
      <c r="G529" s="70">
        <v>46.56</v>
      </c>
      <c r="H529" s="70">
        <v>46.21</v>
      </c>
      <c r="I529" s="69">
        <v>83.5</v>
      </c>
      <c r="J529" s="69">
        <v>78.099999999999994</v>
      </c>
      <c r="K529" s="69">
        <v>78.400000000000006</v>
      </c>
      <c r="L529" s="69">
        <v>84.3</v>
      </c>
      <c r="O529" s="69">
        <v>1723</v>
      </c>
      <c r="P529" s="69">
        <v>1738</v>
      </c>
      <c r="Q529" s="69">
        <v>292</v>
      </c>
      <c r="R529" s="69">
        <v>253</v>
      </c>
      <c r="U529" s="69">
        <v>88.2</v>
      </c>
      <c r="Y529" s="69">
        <v>77</v>
      </c>
      <c r="Z529" s="69">
        <v>87.7</v>
      </c>
      <c r="AA529" s="69">
        <v>25.1</v>
      </c>
      <c r="AB529" s="69">
        <v>31.37</v>
      </c>
      <c r="AC529" s="69">
        <v>24.79</v>
      </c>
      <c r="AI529" s="69">
        <v>145</v>
      </c>
      <c r="AJ529" s="69">
        <v>170</v>
      </c>
    </row>
    <row r="530" spans="3:36">
      <c r="C530" s="2" t="str">
        <f t="shared" ref="C530:C593" si="48">IF(AND(D530&gt;=$D$5,D530&lt;=$D$6),"Y","N")</f>
        <v>N</v>
      </c>
      <c r="D530" s="12">
        <v>2002</v>
      </c>
      <c r="E530" s="13" t="s">
        <v>21</v>
      </c>
      <c r="F530" s="70">
        <v>48.46</v>
      </c>
      <c r="G530" s="70">
        <v>46.9</v>
      </c>
      <c r="H530" s="70">
        <v>46.6</v>
      </c>
      <c r="I530" s="69">
        <v>84.9</v>
      </c>
      <c r="J530" s="69">
        <v>75.400000000000006</v>
      </c>
      <c r="K530" s="69">
        <v>76.599999999999994</v>
      </c>
      <c r="L530" s="69">
        <v>76.400000000000006</v>
      </c>
      <c r="O530" s="69">
        <v>1733</v>
      </c>
      <c r="P530" s="69">
        <v>1714</v>
      </c>
      <c r="Q530" s="69">
        <v>279</v>
      </c>
      <c r="R530" s="69">
        <v>243</v>
      </c>
      <c r="U530" s="69">
        <v>87.9</v>
      </c>
      <c r="Y530" s="69">
        <v>76.099999999999994</v>
      </c>
      <c r="Z530" s="69">
        <v>86.9</v>
      </c>
      <c r="AA530" s="69">
        <v>25.2</v>
      </c>
      <c r="AB530" s="69">
        <v>31.59</v>
      </c>
      <c r="AC530" s="69">
        <v>24.76</v>
      </c>
      <c r="AI530" s="69">
        <v>141</v>
      </c>
      <c r="AJ530" s="69">
        <v>161</v>
      </c>
    </row>
    <row r="531" spans="3:36">
      <c r="C531" s="2" t="str">
        <f t="shared" si="48"/>
        <v>N</v>
      </c>
      <c r="D531" s="12">
        <v>2002</v>
      </c>
      <c r="E531" s="13" t="s">
        <v>22</v>
      </c>
      <c r="F531" s="70">
        <v>48.12</v>
      </c>
      <c r="G531" s="70">
        <v>46.52</v>
      </c>
      <c r="H531" s="70">
        <v>46.64</v>
      </c>
      <c r="I531" s="69">
        <v>86.3</v>
      </c>
      <c r="J531" s="69">
        <v>84</v>
      </c>
      <c r="K531" s="69">
        <v>86.5</v>
      </c>
      <c r="L531" s="69">
        <v>85.5</v>
      </c>
      <c r="O531" s="69">
        <v>1663</v>
      </c>
      <c r="P531" s="69">
        <v>1688</v>
      </c>
      <c r="Q531" s="73">
        <v>275</v>
      </c>
      <c r="R531" s="69">
        <v>244</v>
      </c>
      <c r="U531" s="69">
        <v>87.5</v>
      </c>
      <c r="Y531" s="69">
        <v>74.7</v>
      </c>
      <c r="Z531" s="69">
        <v>91.8</v>
      </c>
      <c r="AA531" s="69">
        <v>25.08</v>
      </c>
      <c r="AB531" s="69">
        <v>31.22</v>
      </c>
      <c r="AC531" s="69">
        <v>24.72</v>
      </c>
      <c r="AI531" s="69">
        <v>135</v>
      </c>
      <c r="AJ531" s="69">
        <v>163</v>
      </c>
    </row>
    <row r="532" spans="3:36">
      <c r="C532" s="2" t="str">
        <f t="shared" si="48"/>
        <v>N</v>
      </c>
      <c r="D532" s="12">
        <v>2002</v>
      </c>
      <c r="E532" s="13" t="s">
        <v>23</v>
      </c>
      <c r="F532" s="70">
        <v>47.95</v>
      </c>
      <c r="G532" s="70">
        <v>45.83</v>
      </c>
      <c r="H532" s="70">
        <v>46.93</v>
      </c>
      <c r="I532" s="69">
        <v>87.4</v>
      </c>
      <c r="J532" s="69">
        <v>100.4</v>
      </c>
      <c r="K532" s="69">
        <v>108.9</v>
      </c>
      <c r="L532" s="69">
        <v>78</v>
      </c>
      <c r="O532" s="69">
        <v>1742</v>
      </c>
      <c r="P532" s="69">
        <v>1720</v>
      </c>
      <c r="Q532" s="69">
        <v>265</v>
      </c>
      <c r="R532" s="69">
        <v>238</v>
      </c>
      <c r="U532" s="69">
        <v>87.5</v>
      </c>
      <c r="Y532" s="69">
        <v>70.400000000000006</v>
      </c>
      <c r="Z532" s="69">
        <v>91.1</v>
      </c>
      <c r="AA532" s="69">
        <v>25.17</v>
      </c>
      <c r="AB532" s="69">
        <v>31.23</v>
      </c>
      <c r="AC532" s="69">
        <v>24.76</v>
      </c>
      <c r="AI532" s="69">
        <v>130</v>
      </c>
      <c r="AJ532" s="69">
        <v>153</v>
      </c>
    </row>
    <row r="533" spans="3:36">
      <c r="C533" s="2" t="str">
        <f t="shared" si="48"/>
        <v>N</v>
      </c>
      <c r="D533" s="12">
        <v>2002</v>
      </c>
      <c r="E533" s="13" t="s">
        <v>24</v>
      </c>
      <c r="F533" s="70">
        <v>47.91</v>
      </c>
      <c r="G533" s="70">
        <v>45.34</v>
      </c>
      <c r="H533" s="70">
        <v>46.99</v>
      </c>
      <c r="I533" s="69">
        <v>87.5</v>
      </c>
      <c r="J533" s="69">
        <v>90.4</v>
      </c>
      <c r="K533" s="69">
        <v>107.4</v>
      </c>
      <c r="L533" s="69">
        <v>96.5</v>
      </c>
      <c r="O533" s="69">
        <v>1739</v>
      </c>
      <c r="P533" s="69">
        <v>1701</v>
      </c>
      <c r="Q533" s="69">
        <v>271</v>
      </c>
      <c r="R533" s="69">
        <v>236</v>
      </c>
      <c r="U533" s="69">
        <v>87.4</v>
      </c>
      <c r="Y533" s="69">
        <v>67.599999999999994</v>
      </c>
      <c r="Z533" s="69">
        <v>88.6</v>
      </c>
      <c r="AA533" s="69">
        <v>25.11</v>
      </c>
      <c r="AB533" s="69">
        <v>31.26</v>
      </c>
      <c r="AC533" s="69">
        <v>24.7</v>
      </c>
      <c r="AI533" s="69">
        <v>130</v>
      </c>
      <c r="AJ533" s="69">
        <v>149</v>
      </c>
    </row>
    <row r="534" spans="3:36">
      <c r="C534" s="2" t="str">
        <f t="shared" si="48"/>
        <v>Y</v>
      </c>
      <c r="D534" s="12">
        <v>2003</v>
      </c>
      <c r="E534" s="13" t="s">
        <v>13</v>
      </c>
      <c r="F534" s="70">
        <v>48.17</v>
      </c>
      <c r="G534" s="70">
        <v>46</v>
      </c>
      <c r="H534" s="70">
        <v>46.48</v>
      </c>
      <c r="I534" s="69">
        <v>86.8</v>
      </c>
      <c r="J534" s="69">
        <v>93.4</v>
      </c>
      <c r="K534" s="69">
        <v>106.1</v>
      </c>
      <c r="L534" s="69">
        <v>99.9</v>
      </c>
      <c r="O534" s="69">
        <v>1776</v>
      </c>
      <c r="P534" s="69">
        <v>1752</v>
      </c>
      <c r="Q534" s="69">
        <v>284</v>
      </c>
      <c r="R534" s="69">
        <v>245</v>
      </c>
      <c r="U534" s="69">
        <v>87.3</v>
      </c>
      <c r="Y534" s="69">
        <v>65</v>
      </c>
      <c r="Z534" s="69">
        <v>89.9</v>
      </c>
      <c r="AA534" s="69">
        <v>24.97</v>
      </c>
      <c r="AB534" s="69">
        <v>31.1</v>
      </c>
      <c r="AC534" s="69">
        <v>24.79</v>
      </c>
      <c r="AI534" s="69">
        <v>130</v>
      </c>
      <c r="AJ534" s="69">
        <v>161</v>
      </c>
    </row>
    <row r="535" spans="3:36">
      <c r="C535" s="2" t="str">
        <f t="shared" si="48"/>
        <v>Y</v>
      </c>
      <c r="D535" s="12">
        <v>2003</v>
      </c>
      <c r="E535" s="13" t="s">
        <v>14</v>
      </c>
      <c r="F535" s="70">
        <v>48.11</v>
      </c>
      <c r="G535" s="70">
        <v>46.53</v>
      </c>
      <c r="H535" s="70">
        <v>46.63</v>
      </c>
      <c r="I535" s="69">
        <v>85.2</v>
      </c>
      <c r="J535" s="69">
        <v>93.7</v>
      </c>
      <c r="K535" s="69">
        <v>104.7</v>
      </c>
      <c r="L535" s="69">
        <v>85.5</v>
      </c>
      <c r="O535" s="69">
        <v>1878</v>
      </c>
      <c r="P535" s="69">
        <v>1720</v>
      </c>
      <c r="Q535" s="69">
        <v>300</v>
      </c>
      <c r="R535" s="69">
        <v>263</v>
      </c>
      <c r="U535" s="69">
        <v>87.2</v>
      </c>
      <c r="Y535" s="69">
        <v>67.7</v>
      </c>
      <c r="Z535" s="69">
        <v>84.3</v>
      </c>
      <c r="AA535" s="69">
        <v>25</v>
      </c>
      <c r="AB535" s="69">
        <v>31.21</v>
      </c>
      <c r="AC535" s="69">
        <v>24.77</v>
      </c>
      <c r="AI535" s="69">
        <v>130</v>
      </c>
      <c r="AJ535" s="69">
        <v>194</v>
      </c>
    </row>
    <row r="536" spans="3:36">
      <c r="C536" s="2" t="str">
        <f t="shared" si="48"/>
        <v>Y</v>
      </c>
      <c r="D536" s="12">
        <v>2003</v>
      </c>
      <c r="E536" s="13" t="s">
        <v>15</v>
      </c>
      <c r="F536" s="70">
        <v>48.22</v>
      </c>
      <c r="G536" s="70">
        <v>46.48</v>
      </c>
      <c r="H536" s="70">
        <v>46.6</v>
      </c>
      <c r="I536" s="69">
        <v>86.3</v>
      </c>
      <c r="J536" s="69">
        <v>90.6</v>
      </c>
      <c r="K536" s="69">
        <v>103.4</v>
      </c>
      <c r="L536" s="69">
        <v>84.3</v>
      </c>
      <c r="O536" s="69">
        <v>1818</v>
      </c>
      <c r="P536" s="69">
        <v>1840</v>
      </c>
      <c r="Q536" s="69">
        <v>284</v>
      </c>
      <c r="R536" s="69">
        <v>253</v>
      </c>
      <c r="U536" s="69">
        <v>87</v>
      </c>
      <c r="Y536" s="69">
        <v>72.099999999999994</v>
      </c>
      <c r="Z536" s="69">
        <v>96.5</v>
      </c>
      <c r="AA536" s="69">
        <v>24.96</v>
      </c>
      <c r="AB536" s="69">
        <v>31.11</v>
      </c>
      <c r="AC536" s="69">
        <v>24.78</v>
      </c>
      <c r="AI536" s="69">
        <v>131</v>
      </c>
      <c r="AJ536" s="69">
        <v>151</v>
      </c>
    </row>
    <row r="537" spans="3:36">
      <c r="C537" s="2" t="str">
        <f t="shared" si="48"/>
        <v>Y</v>
      </c>
      <c r="D537" s="12">
        <v>2003</v>
      </c>
      <c r="E537" s="13" t="s">
        <v>16</v>
      </c>
      <c r="F537" s="70">
        <v>48.29</v>
      </c>
      <c r="G537" s="70">
        <v>45.73</v>
      </c>
      <c r="H537" s="70">
        <v>46.33</v>
      </c>
      <c r="I537" s="69">
        <v>86.1</v>
      </c>
      <c r="J537" s="69">
        <v>88.5</v>
      </c>
      <c r="K537" s="69">
        <v>103.9</v>
      </c>
      <c r="L537" s="69">
        <v>86.8</v>
      </c>
      <c r="Q537" s="69">
        <v>283</v>
      </c>
      <c r="R537" s="69">
        <v>259</v>
      </c>
      <c r="U537" s="69">
        <v>86.8</v>
      </c>
      <c r="Y537" s="69">
        <v>76.599999999999994</v>
      </c>
      <c r="Z537" s="69">
        <v>97.8</v>
      </c>
      <c r="AA537" s="69">
        <v>24.81</v>
      </c>
      <c r="AB537" s="69">
        <v>30.54</v>
      </c>
      <c r="AC537" s="69">
        <v>24.62</v>
      </c>
      <c r="AI537" s="69">
        <v>155</v>
      </c>
      <c r="AJ537" s="69">
        <v>200</v>
      </c>
    </row>
    <row r="538" spans="3:36">
      <c r="C538" s="2" t="str">
        <f t="shared" si="48"/>
        <v>Y</v>
      </c>
      <c r="D538" s="12">
        <v>2003</v>
      </c>
      <c r="E538" s="13" t="s">
        <v>17</v>
      </c>
      <c r="F538" s="70">
        <v>48.46</v>
      </c>
      <c r="G538" s="70">
        <v>45.94</v>
      </c>
      <c r="H538" s="70">
        <v>46.94</v>
      </c>
      <c r="I538" s="69">
        <v>85.5</v>
      </c>
      <c r="J538" s="69">
        <v>87.1</v>
      </c>
      <c r="K538" s="69">
        <v>97.4</v>
      </c>
      <c r="L538" s="69">
        <v>77.2</v>
      </c>
      <c r="Q538" s="69">
        <v>279</v>
      </c>
      <c r="R538" s="69">
        <v>267</v>
      </c>
      <c r="U538" s="69">
        <v>86.9</v>
      </c>
      <c r="Y538" s="69">
        <v>74.3</v>
      </c>
      <c r="Z538" s="69">
        <v>97.3</v>
      </c>
      <c r="AA538" s="69">
        <v>25.01</v>
      </c>
      <c r="AB538" s="69">
        <v>29.87</v>
      </c>
      <c r="AC538" s="69">
        <v>24.8</v>
      </c>
      <c r="AI538" s="69">
        <v>140</v>
      </c>
      <c r="AJ538" s="69">
        <v>203</v>
      </c>
    </row>
    <row r="539" spans="3:36">
      <c r="C539" s="2" t="str">
        <f t="shared" si="48"/>
        <v>Y</v>
      </c>
      <c r="D539" s="12">
        <v>2003</v>
      </c>
      <c r="E539" s="13" t="s">
        <v>18</v>
      </c>
      <c r="F539" s="70">
        <v>47.93</v>
      </c>
      <c r="G539" s="70">
        <v>47.07</v>
      </c>
      <c r="H539" s="70">
        <v>46.2</v>
      </c>
      <c r="I539" s="69">
        <v>84.2</v>
      </c>
      <c r="J539" s="69">
        <v>85</v>
      </c>
      <c r="K539" s="69">
        <v>85.4</v>
      </c>
      <c r="L539" s="69">
        <v>81.400000000000006</v>
      </c>
      <c r="Q539" s="69">
        <v>303</v>
      </c>
      <c r="R539" s="69">
        <v>319</v>
      </c>
      <c r="U539" s="69">
        <v>86.8</v>
      </c>
      <c r="Y539" s="69">
        <v>71</v>
      </c>
      <c r="Z539" s="69">
        <v>90.9</v>
      </c>
      <c r="AA539" s="69">
        <v>25.12</v>
      </c>
      <c r="AB539" s="69">
        <v>30.36</v>
      </c>
      <c r="AC539" s="69">
        <v>24.7</v>
      </c>
      <c r="AI539" s="69">
        <v>140</v>
      </c>
      <c r="AJ539" s="69">
        <v>271</v>
      </c>
    </row>
    <row r="540" spans="3:36">
      <c r="C540" s="2" t="str">
        <f t="shared" si="48"/>
        <v>Y</v>
      </c>
      <c r="D540" s="12">
        <v>2003</v>
      </c>
      <c r="E540" s="13" t="s">
        <v>19</v>
      </c>
      <c r="F540" s="70">
        <v>47.13</v>
      </c>
      <c r="G540" s="70">
        <v>46.57</v>
      </c>
      <c r="H540" s="70">
        <v>45.79</v>
      </c>
      <c r="I540" s="69">
        <v>82.9</v>
      </c>
      <c r="J540" s="69">
        <v>84.9</v>
      </c>
      <c r="K540" s="69">
        <v>84.5</v>
      </c>
      <c r="L540" s="69">
        <v>82.9</v>
      </c>
      <c r="Q540" s="69">
        <v>302</v>
      </c>
      <c r="R540" s="69">
        <v>376</v>
      </c>
      <c r="U540" s="69">
        <v>87.1</v>
      </c>
      <c r="Y540" s="69">
        <v>69.3</v>
      </c>
      <c r="Z540" s="69">
        <v>99</v>
      </c>
      <c r="AA540" s="69">
        <v>25.26</v>
      </c>
      <c r="AB540" s="69">
        <v>30.47</v>
      </c>
      <c r="AC540" s="69">
        <v>24.56</v>
      </c>
      <c r="AI540" s="69">
        <v>141</v>
      </c>
      <c r="AJ540" s="69">
        <v>337</v>
      </c>
    </row>
    <row r="541" spans="3:36">
      <c r="C541" s="2" t="str">
        <f t="shared" si="48"/>
        <v>Y</v>
      </c>
      <c r="D541" s="12">
        <v>2003</v>
      </c>
      <c r="E541" s="13" t="s">
        <v>20</v>
      </c>
      <c r="F541" s="70">
        <v>47.63</v>
      </c>
      <c r="G541" s="70">
        <v>46.11</v>
      </c>
      <c r="H541" s="70">
        <v>45.26</v>
      </c>
      <c r="I541" s="69">
        <v>82.2</v>
      </c>
      <c r="J541" s="69">
        <v>84.7</v>
      </c>
      <c r="K541" s="69">
        <v>87.5</v>
      </c>
      <c r="L541" s="69">
        <v>83.1</v>
      </c>
      <c r="Q541" s="69">
        <v>336</v>
      </c>
      <c r="R541" s="69">
        <v>440</v>
      </c>
      <c r="U541" s="69">
        <v>87</v>
      </c>
      <c r="Y541" s="69">
        <v>68.7</v>
      </c>
      <c r="Z541" s="69">
        <v>102.6</v>
      </c>
      <c r="AA541" s="69">
        <v>24.84</v>
      </c>
      <c r="AB541" s="69">
        <v>29.83</v>
      </c>
      <c r="AC541" s="69">
        <v>24.02</v>
      </c>
      <c r="AI541" s="69">
        <v>153</v>
      </c>
      <c r="AJ541" s="69">
        <v>384</v>
      </c>
    </row>
    <row r="542" spans="3:36">
      <c r="C542" s="2" t="str">
        <f t="shared" si="48"/>
        <v>Y</v>
      </c>
      <c r="D542" s="12">
        <v>2003</v>
      </c>
      <c r="E542" s="13" t="s">
        <v>21</v>
      </c>
      <c r="F542" s="69" t="s">
        <v>185</v>
      </c>
      <c r="G542" s="69" t="s">
        <v>186</v>
      </c>
      <c r="H542" s="69" t="s">
        <v>187</v>
      </c>
      <c r="I542" s="69">
        <v>79.400000000000006</v>
      </c>
      <c r="J542" s="69">
        <v>90</v>
      </c>
      <c r="K542" s="69">
        <v>90.2</v>
      </c>
      <c r="L542" s="69">
        <v>81</v>
      </c>
      <c r="Q542" s="69">
        <v>375</v>
      </c>
      <c r="R542" s="69">
        <v>537</v>
      </c>
      <c r="U542" s="69">
        <v>87</v>
      </c>
      <c r="Y542" s="69">
        <v>70.900000000000006</v>
      </c>
      <c r="Z542" s="69">
        <v>86.8</v>
      </c>
      <c r="AA542" s="69" t="s">
        <v>188</v>
      </c>
      <c r="AB542" s="69" t="s">
        <v>189</v>
      </c>
      <c r="AC542" s="69" t="s">
        <v>190</v>
      </c>
      <c r="AI542" s="69">
        <v>155</v>
      </c>
      <c r="AJ542" s="69">
        <v>449</v>
      </c>
    </row>
    <row r="543" spans="3:36">
      <c r="C543" s="2" t="str">
        <f t="shared" si="48"/>
        <v>Y</v>
      </c>
      <c r="D543" s="12">
        <v>2003</v>
      </c>
      <c r="E543" s="13" t="s">
        <v>22</v>
      </c>
      <c r="F543" s="69" t="s">
        <v>191</v>
      </c>
      <c r="G543" s="69" t="s">
        <v>192</v>
      </c>
      <c r="H543" s="69" t="s">
        <v>193</v>
      </c>
      <c r="Q543" s="69">
        <v>325</v>
      </c>
      <c r="R543" s="69">
        <v>555</v>
      </c>
      <c r="Y543" s="69">
        <v>70.5</v>
      </c>
      <c r="AA543" s="69" t="s">
        <v>194</v>
      </c>
      <c r="AB543" s="69" t="s">
        <v>195</v>
      </c>
      <c r="AC543" s="69" t="s">
        <v>196</v>
      </c>
      <c r="AI543" s="69">
        <v>155</v>
      </c>
      <c r="AJ543" s="69">
        <v>465</v>
      </c>
    </row>
    <row r="544" spans="3:36">
      <c r="C544" s="2" t="str">
        <f t="shared" si="48"/>
        <v>Y</v>
      </c>
      <c r="D544" s="12">
        <v>2003</v>
      </c>
      <c r="E544" s="13" t="s">
        <v>23</v>
      </c>
      <c r="F544" s="69" t="s">
        <v>197</v>
      </c>
      <c r="G544" s="69" t="s">
        <v>198</v>
      </c>
      <c r="H544" s="69" t="s">
        <v>199</v>
      </c>
      <c r="Q544" s="69">
        <v>338</v>
      </c>
      <c r="R544" s="69">
        <v>528</v>
      </c>
      <c r="Y544" s="69">
        <v>70.900000000000006</v>
      </c>
      <c r="AA544" s="69" t="s">
        <v>200</v>
      </c>
      <c r="AB544" s="69" t="s">
        <v>201</v>
      </c>
      <c r="AC544" s="69" t="s">
        <v>202</v>
      </c>
      <c r="AI544" s="69">
        <v>155</v>
      </c>
      <c r="AJ544" s="69">
        <v>365</v>
      </c>
    </row>
    <row r="545" spans="3:36">
      <c r="C545" s="2" t="str">
        <f t="shared" si="48"/>
        <v>Y</v>
      </c>
      <c r="D545" s="12">
        <v>2003</v>
      </c>
      <c r="E545" s="13" t="s">
        <v>24</v>
      </c>
      <c r="F545" s="69" t="s">
        <v>203</v>
      </c>
      <c r="G545" s="69" t="s">
        <v>192</v>
      </c>
      <c r="H545" s="69" t="s">
        <v>204</v>
      </c>
      <c r="Q545" s="69">
        <v>327</v>
      </c>
      <c r="R545" s="69">
        <v>356</v>
      </c>
      <c r="AA545" s="69" t="s">
        <v>205</v>
      </c>
      <c r="AB545" s="69" t="s">
        <v>206</v>
      </c>
      <c r="AC545" s="69" t="s">
        <v>207</v>
      </c>
      <c r="AI545" s="69">
        <v>175</v>
      </c>
      <c r="AJ545" s="69">
        <v>249</v>
      </c>
    </row>
    <row r="546" spans="3:36">
      <c r="C546" s="2" t="str">
        <f t="shared" si="48"/>
        <v>Y</v>
      </c>
      <c r="D546" s="12">
        <v>2004</v>
      </c>
      <c r="E546" s="13" t="s">
        <v>13</v>
      </c>
      <c r="F546" s="69" t="s">
        <v>197</v>
      </c>
      <c r="G546" s="69" t="s">
        <v>208</v>
      </c>
      <c r="H546" s="69" t="s">
        <v>209</v>
      </c>
      <c r="Q546" s="69">
        <v>352</v>
      </c>
      <c r="R546" s="69">
        <v>503</v>
      </c>
      <c r="AA546" s="69" t="s">
        <v>210</v>
      </c>
      <c r="AB546" s="69" t="s">
        <v>211</v>
      </c>
      <c r="AC546" s="69" t="s">
        <v>212</v>
      </c>
    </row>
    <row r="547" spans="3:36">
      <c r="C547" s="2" t="str">
        <f t="shared" si="48"/>
        <v>Y</v>
      </c>
      <c r="D547" s="12">
        <v>2004</v>
      </c>
      <c r="E547" s="13" t="s">
        <v>14</v>
      </c>
    </row>
    <row r="548" spans="3:36">
      <c r="C548" s="2" t="str">
        <f t="shared" si="48"/>
        <v>Y</v>
      </c>
      <c r="D548" s="12">
        <v>2004</v>
      </c>
      <c r="E548" s="13" t="s">
        <v>15</v>
      </c>
    </row>
    <row r="549" spans="3:36">
      <c r="C549" s="2" t="str">
        <f t="shared" si="48"/>
        <v>Y</v>
      </c>
      <c r="D549" s="12">
        <v>2004</v>
      </c>
      <c r="E549" s="13" t="s">
        <v>16</v>
      </c>
    </row>
    <row r="550" spans="3:36">
      <c r="C550" s="2" t="str">
        <f t="shared" si="48"/>
        <v>Y</v>
      </c>
      <c r="D550" s="12">
        <v>2004</v>
      </c>
      <c r="E550" s="13" t="s">
        <v>17</v>
      </c>
    </row>
    <row r="551" spans="3:36">
      <c r="C551" s="2" t="str">
        <f t="shared" si="48"/>
        <v>Y</v>
      </c>
      <c r="D551" s="12">
        <v>2004</v>
      </c>
      <c r="E551" s="13" t="s">
        <v>18</v>
      </c>
    </row>
    <row r="552" spans="3:36">
      <c r="C552" s="2" t="str">
        <f t="shared" si="48"/>
        <v>Y</v>
      </c>
      <c r="D552" s="12">
        <v>2004</v>
      </c>
      <c r="E552" s="13" t="s">
        <v>19</v>
      </c>
    </row>
    <row r="553" spans="3:36">
      <c r="C553" s="2" t="str">
        <f t="shared" si="48"/>
        <v>Y</v>
      </c>
      <c r="D553" s="12">
        <v>2004</v>
      </c>
      <c r="E553" s="13" t="s">
        <v>20</v>
      </c>
    </row>
    <row r="554" spans="3:36">
      <c r="C554" s="2" t="str">
        <f t="shared" si="48"/>
        <v>Y</v>
      </c>
      <c r="D554" s="12">
        <v>2004</v>
      </c>
      <c r="E554" s="13" t="s">
        <v>21</v>
      </c>
    </row>
    <row r="555" spans="3:36">
      <c r="C555" s="2" t="str">
        <f t="shared" si="48"/>
        <v>Y</v>
      </c>
      <c r="D555" s="12">
        <v>2004</v>
      </c>
      <c r="E555" s="13" t="s">
        <v>22</v>
      </c>
    </row>
    <row r="556" spans="3:36">
      <c r="C556" s="2" t="str">
        <f t="shared" si="48"/>
        <v>Y</v>
      </c>
      <c r="D556" s="12">
        <v>2004</v>
      </c>
      <c r="E556" s="13" t="s">
        <v>23</v>
      </c>
    </row>
    <row r="557" spans="3:36">
      <c r="C557" s="2" t="str">
        <f t="shared" si="48"/>
        <v>Y</v>
      </c>
      <c r="D557" s="12">
        <v>2004</v>
      </c>
      <c r="E557" s="13" t="s">
        <v>24</v>
      </c>
    </row>
    <row r="558" spans="3:36">
      <c r="C558" s="2" t="str">
        <f t="shared" si="48"/>
        <v>N</v>
      </c>
      <c r="D558" s="12">
        <v>2005</v>
      </c>
      <c r="E558" s="13" t="s">
        <v>13</v>
      </c>
    </row>
    <row r="559" spans="3:36">
      <c r="C559" s="2" t="str">
        <f t="shared" si="48"/>
        <v>N</v>
      </c>
      <c r="D559" s="12">
        <v>2005</v>
      </c>
      <c r="E559" s="13" t="s">
        <v>14</v>
      </c>
    </row>
    <row r="560" spans="3:36">
      <c r="C560" s="2" t="str">
        <f t="shared" si="48"/>
        <v>N</v>
      </c>
      <c r="D560" s="12">
        <v>2005</v>
      </c>
      <c r="E560" s="13" t="s">
        <v>15</v>
      </c>
    </row>
    <row r="561" spans="2:5">
      <c r="C561" s="2" t="str">
        <f t="shared" si="48"/>
        <v>N</v>
      </c>
      <c r="D561" s="12">
        <v>2005</v>
      </c>
      <c r="E561" s="13" t="s">
        <v>16</v>
      </c>
    </row>
    <row r="562" spans="2:5">
      <c r="C562" s="2" t="str">
        <f t="shared" si="48"/>
        <v>N</v>
      </c>
      <c r="D562" s="12">
        <v>2005</v>
      </c>
      <c r="E562" s="13" t="s">
        <v>17</v>
      </c>
    </row>
    <row r="563" spans="2:5">
      <c r="C563" s="2" t="str">
        <f t="shared" si="48"/>
        <v>N</v>
      </c>
      <c r="D563" s="12">
        <v>2005</v>
      </c>
      <c r="E563" s="13" t="s">
        <v>18</v>
      </c>
    </row>
    <row r="564" spans="2:5">
      <c r="C564" s="2" t="str">
        <f t="shared" si="48"/>
        <v>N</v>
      </c>
      <c r="D564" s="12">
        <v>2005</v>
      </c>
      <c r="E564" s="13" t="s">
        <v>19</v>
      </c>
    </row>
    <row r="565" spans="2:5">
      <c r="C565" s="2" t="str">
        <f t="shared" si="48"/>
        <v>N</v>
      </c>
      <c r="D565" s="12">
        <v>2005</v>
      </c>
      <c r="E565" s="13" t="s">
        <v>20</v>
      </c>
    </row>
    <row r="566" spans="2:5">
      <c r="C566" s="2" t="str">
        <f t="shared" si="48"/>
        <v>N</v>
      </c>
      <c r="D566" s="12">
        <v>2005</v>
      </c>
      <c r="E566" s="13" t="s">
        <v>21</v>
      </c>
    </row>
    <row r="567" spans="2:5">
      <c r="C567" s="2" t="str">
        <f t="shared" si="48"/>
        <v>N</v>
      </c>
      <c r="D567" s="12">
        <v>2005</v>
      </c>
      <c r="E567" s="13" t="s">
        <v>22</v>
      </c>
    </row>
    <row r="568" spans="2:5">
      <c r="C568" s="2" t="str">
        <f t="shared" si="48"/>
        <v>N</v>
      </c>
      <c r="D568" s="12">
        <v>2005</v>
      </c>
      <c r="E568" s="13" t="s">
        <v>23</v>
      </c>
    </row>
    <row r="569" spans="2:5">
      <c r="C569" s="2" t="str">
        <f t="shared" si="48"/>
        <v>N</v>
      </c>
      <c r="D569" s="12">
        <v>2005</v>
      </c>
      <c r="E569" s="13" t="s">
        <v>24</v>
      </c>
    </row>
    <row r="570" spans="2:5">
      <c r="B570" s="68" t="s">
        <v>181</v>
      </c>
      <c r="C570" s="2" t="str">
        <f t="shared" si="48"/>
        <v>N</v>
      </c>
      <c r="D570" s="58">
        <v>1960</v>
      </c>
      <c r="E570" s="59" t="s">
        <v>175</v>
      </c>
    </row>
    <row r="571" spans="2:5">
      <c r="C571" s="2" t="str">
        <f t="shared" si="48"/>
        <v>N</v>
      </c>
      <c r="D571" s="58">
        <v>1960</v>
      </c>
      <c r="E571" s="59" t="s">
        <v>176</v>
      </c>
    </row>
    <row r="572" spans="2:5">
      <c r="C572" s="2" t="str">
        <f t="shared" si="48"/>
        <v>N</v>
      </c>
      <c r="D572" s="58">
        <v>1960</v>
      </c>
      <c r="E572" s="59" t="s">
        <v>177</v>
      </c>
    </row>
    <row r="573" spans="2:5">
      <c r="C573" s="2" t="str">
        <f t="shared" si="48"/>
        <v>N</v>
      </c>
      <c r="D573" s="58">
        <v>1960</v>
      </c>
      <c r="E573" s="59" t="s">
        <v>178</v>
      </c>
    </row>
    <row r="574" spans="2:5">
      <c r="C574" s="2" t="str">
        <f t="shared" si="48"/>
        <v>N</v>
      </c>
      <c r="D574" s="58">
        <v>1961</v>
      </c>
      <c r="E574" s="59" t="s">
        <v>175</v>
      </c>
    </row>
    <row r="575" spans="2:5">
      <c r="C575" s="2" t="str">
        <f t="shared" si="48"/>
        <v>N</v>
      </c>
      <c r="D575" s="58">
        <v>1961</v>
      </c>
      <c r="E575" s="59" t="s">
        <v>176</v>
      </c>
    </row>
    <row r="576" spans="2:5">
      <c r="C576" s="2" t="str">
        <f t="shared" si="48"/>
        <v>N</v>
      </c>
      <c r="D576" s="58">
        <v>1961</v>
      </c>
      <c r="E576" s="59" t="s">
        <v>177</v>
      </c>
    </row>
    <row r="577" spans="3:5">
      <c r="C577" s="2" t="str">
        <f t="shared" si="48"/>
        <v>N</v>
      </c>
      <c r="D577" s="58">
        <v>1961</v>
      </c>
      <c r="E577" s="59" t="s">
        <v>178</v>
      </c>
    </row>
    <row r="578" spans="3:5">
      <c r="C578" s="2" t="str">
        <f t="shared" si="48"/>
        <v>N</v>
      </c>
      <c r="D578" s="58">
        <v>1962</v>
      </c>
      <c r="E578" s="59" t="s">
        <v>175</v>
      </c>
    </row>
    <row r="579" spans="3:5">
      <c r="C579" s="2" t="str">
        <f t="shared" si="48"/>
        <v>N</v>
      </c>
      <c r="D579" s="58">
        <v>1962</v>
      </c>
      <c r="E579" s="59" t="s">
        <v>176</v>
      </c>
    </row>
    <row r="580" spans="3:5">
      <c r="C580" s="2" t="str">
        <f t="shared" si="48"/>
        <v>N</v>
      </c>
      <c r="D580" s="58">
        <v>1962</v>
      </c>
      <c r="E580" s="59" t="s">
        <v>177</v>
      </c>
    </row>
    <row r="581" spans="3:5">
      <c r="C581" s="2" t="str">
        <f t="shared" si="48"/>
        <v>N</v>
      </c>
      <c r="D581" s="58">
        <v>1962</v>
      </c>
      <c r="E581" s="59" t="s">
        <v>178</v>
      </c>
    </row>
    <row r="582" spans="3:5">
      <c r="C582" s="2" t="str">
        <f t="shared" si="48"/>
        <v>N</v>
      </c>
      <c r="D582" s="58">
        <v>1963</v>
      </c>
      <c r="E582" s="59" t="s">
        <v>175</v>
      </c>
    </row>
    <row r="583" spans="3:5">
      <c r="C583" s="2" t="str">
        <f t="shared" si="48"/>
        <v>N</v>
      </c>
      <c r="D583" s="58">
        <v>1963</v>
      </c>
      <c r="E583" s="59" t="s">
        <v>176</v>
      </c>
    </row>
    <row r="584" spans="3:5">
      <c r="C584" s="2" t="str">
        <f t="shared" si="48"/>
        <v>N</v>
      </c>
      <c r="D584" s="58">
        <v>1963</v>
      </c>
      <c r="E584" s="59" t="s">
        <v>177</v>
      </c>
    </row>
    <row r="585" spans="3:5">
      <c r="C585" s="2" t="str">
        <f t="shared" si="48"/>
        <v>N</v>
      </c>
      <c r="D585" s="58">
        <v>1963</v>
      </c>
      <c r="E585" s="59" t="s">
        <v>178</v>
      </c>
    </row>
    <row r="586" spans="3:5">
      <c r="C586" s="2" t="str">
        <f t="shared" si="48"/>
        <v>N</v>
      </c>
      <c r="D586" s="58">
        <v>1964</v>
      </c>
      <c r="E586" s="59" t="s">
        <v>175</v>
      </c>
    </row>
    <row r="587" spans="3:5">
      <c r="C587" s="2" t="str">
        <f t="shared" si="48"/>
        <v>N</v>
      </c>
      <c r="D587" s="58">
        <v>1964</v>
      </c>
      <c r="E587" s="59" t="s">
        <v>176</v>
      </c>
    </row>
    <row r="588" spans="3:5">
      <c r="C588" s="2" t="str">
        <f t="shared" si="48"/>
        <v>N</v>
      </c>
      <c r="D588" s="58">
        <v>1964</v>
      </c>
      <c r="E588" s="59" t="s">
        <v>177</v>
      </c>
    </row>
    <row r="589" spans="3:5">
      <c r="C589" s="2" t="str">
        <f t="shared" si="48"/>
        <v>N</v>
      </c>
      <c r="D589" s="58">
        <v>1964</v>
      </c>
      <c r="E589" s="59" t="s">
        <v>178</v>
      </c>
    </row>
    <row r="590" spans="3:5">
      <c r="C590" s="2" t="str">
        <f t="shared" si="48"/>
        <v>N</v>
      </c>
      <c r="D590" s="58">
        <v>1965</v>
      </c>
      <c r="E590" s="59" t="s">
        <v>175</v>
      </c>
    </row>
    <row r="591" spans="3:5">
      <c r="C591" s="2" t="str">
        <f t="shared" si="48"/>
        <v>N</v>
      </c>
      <c r="D591" s="58">
        <v>1965</v>
      </c>
      <c r="E591" s="59" t="s">
        <v>176</v>
      </c>
    </row>
    <row r="592" spans="3:5">
      <c r="C592" s="2" t="str">
        <f t="shared" si="48"/>
        <v>N</v>
      </c>
      <c r="D592" s="58">
        <v>1965</v>
      </c>
      <c r="E592" s="59" t="s">
        <v>177</v>
      </c>
    </row>
    <row r="593" spans="3:5">
      <c r="C593" s="2" t="str">
        <f t="shared" si="48"/>
        <v>N</v>
      </c>
      <c r="D593" s="58">
        <v>1965</v>
      </c>
      <c r="E593" s="59" t="s">
        <v>178</v>
      </c>
    </row>
    <row r="594" spans="3:5">
      <c r="C594" s="2" t="str">
        <f t="shared" ref="C594:C657" si="49">IF(AND(D594&gt;=$D$5,D594&lt;=$D$6),"Y","N")</f>
        <v>N</v>
      </c>
      <c r="D594" s="58">
        <v>1966</v>
      </c>
      <c r="E594" s="59" t="s">
        <v>175</v>
      </c>
    </row>
    <row r="595" spans="3:5">
      <c r="C595" s="2" t="str">
        <f t="shared" si="49"/>
        <v>N</v>
      </c>
      <c r="D595" s="58">
        <v>1966</v>
      </c>
      <c r="E595" s="59" t="s">
        <v>176</v>
      </c>
    </row>
    <row r="596" spans="3:5">
      <c r="C596" s="2" t="str">
        <f t="shared" si="49"/>
        <v>N</v>
      </c>
      <c r="D596" s="58">
        <v>1966</v>
      </c>
      <c r="E596" s="59" t="s">
        <v>177</v>
      </c>
    </row>
    <row r="597" spans="3:5">
      <c r="C597" s="2" t="str">
        <f t="shared" si="49"/>
        <v>N</v>
      </c>
      <c r="D597" s="58">
        <v>1966</v>
      </c>
      <c r="E597" s="59" t="s">
        <v>178</v>
      </c>
    </row>
    <row r="598" spans="3:5">
      <c r="C598" s="2" t="str">
        <f t="shared" si="49"/>
        <v>N</v>
      </c>
      <c r="D598" s="58">
        <v>1967</v>
      </c>
      <c r="E598" s="59" t="s">
        <v>175</v>
      </c>
    </row>
    <row r="599" spans="3:5">
      <c r="C599" s="2" t="str">
        <f t="shared" si="49"/>
        <v>N</v>
      </c>
      <c r="D599" s="58">
        <v>1967</v>
      </c>
      <c r="E599" s="59" t="s">
        <v>176</v>
      </c>
    </row>
    <row r="600" spans="3:5">
      <c r="C600" s="2" t="str">
        <f t="shared" si="49"/>
        <v>N</v>
      </c>
      <c r="D600" s="58">
        <v>1967</v>
      </c>
      <c r="E600" s="59" t="s">
        <v>177</v>
      </c>
    </row>
    <row r="601" spans="3:5">
      <c r="C601" s="2" t="str">
        <f t="shared" si="49"/>
        <v>N</v>
      </c>
      <c r="D601" s="58">
        <v>1967</v>
      </c>
      <c r="E601" s="59" t="s">
        <v>178</v>
      </c>
    </row>
    <row r="602" spans="3:5">
      <c r="C602" s="2" t="str">
        <f t="shared" si="49"/>
        <v>N</v>
      </c>
      <c r="D602" s="58">
        <v>1968</v>
      </c>
      <c r="E602" s="59" t="s">
        <v>175</v>
      </c>
    </row>
    <row r="603" spans="3:5">
      <c r="C603" s="2" t="str">
        <f t="shared" si="49"/>
        <v>N</v>
      </c>
      <c r="D603" s="58">
        <v>1968</v>
      </c>
      <c r="E603" s="59" t="s">
        <v>176</v>
      </c>
    </row>
    <row r="604" spans="3:5">
      <c r="C604" s="2" t="str">
        <f t="shared" si="49"/>
        <v>N</v>
      </c>
      <c r="D604" s="58">
        <v>1968</v>
      </c>
      <c r="E604" s="59" t="s">
        <v>177</v>
      </c>
    </row>
    <row r="605" spans="3:5">
      <c r="C605" s="2" t="str">
        <f t="shared" si="49"/>
        <v>N</v>
      </c>
      <c r="D605" s="58">
        <v>1968</v>
      </c>
      <c r="E605" s="59" t="s">
        <v>178</v>
      </c>
    </row>
    <row r="606" spans="3:5">
      <c r="C606" s="2" t="str">
        <f t="shared" si="49"/>
        <v>N</v>
      </c>
      <c r="D606" s="58">
        <v>1969</v>
      </c>
      <c r="E606" s="59" t="s">
        <v>175</v>
      </c>
    </row>
    <row r="607" spans="3:5">
      <c r="C607" s="2" t="str">
        <f t="shared" si="49"/>
        <v>N</v>
      </c>
      <c r="D607" s="58">
        <v>1969</v>
      </c>
      <c r="E607" s="59" t="s">
        <v>176</v>
      </c>
    </row>
    <row r="608" spans="3:5">
      <c r="C608" s="2" t="str">
        <f t="shared" si="49"/>
        <v>N</v>
      </c>
      <c r="D608" s="58">
        <v>1969</v>
      </c>
      <c r="E608" s="59" t="s">
        <v>177</v>
      </c>
    </row>
    <row r="609" spans="3:5">
      <c r="C609" s="2" t="str">
        <f t="shared" si="49"/>
        <v>N</v>
      </c>
      <c r="D609" s="58">
        <v>1969</v>
      </c>
      <c r="E609" s="59" t="s">
        <v>178</v>
      </c>
    </row>
    <row r="610" spans="3:5">
      <c r="C610" s="2" t="str">
        <f t="shared" si="49"/>
        <v>N</v>
      </c>
      <c r="D610" s="58">
        <v>1970</v>
      </c>
      <c r="E610" s="59" t="s">
        <v>175</v>
      </c>
    </row>
    <row r="611" spans="3:5">
      <c r="C611" s="2" t="str">
        <f t="shared" si="49"/>
        <v>N</v>
      </c>
      <c r="D611" s="58">
        <v>1970</v>
      </c>
      <c r="E611" s="59" t="s">
        <v>176</v>
      </c>
    </row>
    <row r="612" spans="3:5">
      <c r="C612" s="2" t="str">
        <f t="shared" si="49"/>
        <v>N</v>
      </c>
      <c r="D612" s="58">
        <v>1970</v>
      </c>
      <c r="E612" s="59" t="s">
        <v>177</v>
      </c>
    </row>
    <row r="613" spans="3:5">
      <c r="C613" s="2" t="str">
        <f t="shared" si="49"/>
        <v>N</v>
      </c>
      <c r="D613" s="58">
        <v>1970</v>
      </c>
      <c r="E613" s="59" t="s">
        <v>178</v>
      </c>
    </row>
    <row r="614" spans="3:5">
      <c r="C614" s="2" t="str">
        <f t="shared" si="49"/>
        <v>N</v>
      </c>
      <c r="D614" s="58">
        <v>1971</v>
      </c>
      <c r="E614" s="59" t="s">
        <v>175</v>
      </c>
    </row>
    <row r="615" spans="3:5">
      <c r="C615" s="2" t="str">
        <f t="shared" si="49"/>
        <v>N</v>
      </c>
      <c r="D615" s="58">
        <v>1971</v>
      </c>
      <c r="E615" s="59" t="s">
        <v>176</v>
      </c>
    </row>
    <row r="616" spans="3:5">
      <c r="C616" s="2" t="str">
        <f t="shared" si="49"/>
        <v>N</v>
      </c>
      <c r="D616" s="58">
        <v>1971</v>
      </c>
      <c r="E616" s="59" t="s">
        <v>177</v>
      </c>
    </row>
    <row r="617" spans="3:5">
      <c r="C617" s="2" t="str">
        <f t="shared" si="49"/>
        <v>N</v>
      </c>
      <c r="D617" s="58">
        <v>1971</v>
      </c>
      <c r="E617" s="59" t="s">
        <v>178</v>
      </c>
    </row>
    <row r="618" spans="3:5">
      <c r="C618" s="2" t="str">
        <f t="shared" si="49"/>
        <v>N</v>
      </c>
      <c r="D618" s="58">
        <v>1972</v>
      </c>
      <c r="E618" s="59" t="s">
        <v>175</v>
      </c>
    </row>
    <row r="619" spans="3:5">
      <c r="C619" s="2" t="str">
        <f t="shared" si="49"/>
        <v>N</v>
      </c>
      <c r="D619" s="58">
        <v>1972</v>
      </c>
      <c r="E619" s="59" t="s">
        <v>176</v>
      </c>
    </row>
    <row r="620" spans="3:5">
      <c r="C620" s="2" t="str">
        <f t="shared" si="49"/>
        <v>N</v>
      </c>
      <c r="D620" s="58">
        <v>1972</v>
      </c>
      <c r="E620" s="59" t="s">
        <v>177</v>
      </c>
    </row>
    <row r="621" spans="3:5">
      <c r="C621" s="2" t="str">
        <f t="shared" si="49"/>
        <v>N</v>
      </c>
      <c r="D621" s="58">
        <v>1972</v>
      </c>
      <c r="E621" s="59" t="s">
        <v>178</v>
      </c>
    </row>
    <row r="622" spans="3:5">
      <c r="C622" s="2" t="str">
        <f t="shared" si="49"/>
        <v>N</v>
      </c>
      <c r="D622" s="58">
        <v>1973</v>
      </c>
      <c r="E622" s="59" t="s">
        <v>175</v>
      </c>
    </row>
    <row r="623" spans="3:5">
      <c r="C623" s="2" t="str">
        <f t="shared" si="49"/>
        <v>N</v>
      </c>
      <c r="D623" s="58">
        <v>1973</v>
      </c>
      <c r="E623" s="59" t="s">
        <v>176</v>
      </c>
    </row>
    <row r="624" spans="3:5">
      <c r="C624" s="2" t="str">
        <f t="shared" si="49"/>
        <v>N</v>
      </c>
      <c r="D624" s="58">
        <v>1973</v>
      </c>
      <c r="E624" s="59" t="s">
        <v>177</v>
      </c>
    </row>
    <row r="625" spans="3:5">
      <c r="C625" s="2" t="str">
        <f t="shared" si="49"/>
        <v>N</v>
      </c>
      <c r="D625" s="58">
        <v>1973</v>
      </c>
      <c r="E625" s="59" t="s">
        <v>178</v>
      </c>
    </row>
    <row r="626" spans="3:5">
      <c r="C626" s="2" t="str">
        <f t="shared" si="49"/>
        <v>N</v>
      </c>
      <c r="D626" s="58">
        <v>1974</v>
      </c>
      <c r="E626" s="59" t="s">
        <v>175</v>
      </c>
    </row>
    <row r="627" spans="3:5">
      <c r="C627" s="2" t="str">
        <f t="shared" si="49"/>
        <v>N</v>
      </c>
      <c r="D627" s="58">
        <v>1974</v>
      </c>
      <c r="E627" s="59" t="s">
        <v>176</v>
      </c>
    </row>
    <row r="628" spans="3:5">
      <c r="C628" s="2" t="str">
        <f t="shared" si="49"/>
        <v>N</v>
      </c>
      <c r="D628" s="58">
        <v>1974</v>
      </c>
      <c r="E628" s="59" t="s">
        <v>177</v>
      </c>
    </row>
    <row r="629" spans="3:5">
      <c r="C629" s="2" t="str">
        <f t="shared" si="49"/>
        <v>N</v>
      </c>
      <c r="D629" s="58">
        <v>1974</v>
      </c>
      <c r="E629" s="59" t="s">
        <v>178</v>
      </c>
    </row>
    <row r="630" spans="3:5">
      <c r="C630" s="2" t="str">
        <f t="shared" si="49"/>
        <v>N</v>
      </c>
      <c r="D630" s="58">
        <v>1975</v>
      </c>
      <c r="E630" s="59" t="s">
        <v>175</v>
      </c>
    </row>
    <row r="631" spans="3:5">
      <c r="C631" s="2" t="str">
        <f t="shared" si="49"/>
        <v>N</v>
      </c>
      <c r="D631" s="58">
        <v>1975</v>
      </c>
      <c r="E631" s="59" t="s">
        <v>176</v>
      </c>
    </row>
    <row r="632" spans="3:5">
      <c r="C632" s="2" t="str">
        <f t="shared" si="49"/>
        <v>N</v>
      </c>
      <c r="D632" s="58">
        <v>1975</v>
      </c>
      <c r="E632" s="59" t="s">
        <v>177</v>
      </c>
    </row>
    <row r="633" spans="3:5">
      <c r="C633" s="2" t="str">
        <f t="shared" si="49"/>
        <v>N</v>
      </c>
      <c r="D633" s="58">
        <v>1975</v>
      </c>
      <c r="E633" s="59" t="s">
        <v>178</v>
      </c>
    </row>
    <row r="634" spans="3:5">
      <c r="C634" s="2" t="str">
        <f t="shared" si="49"/>
        <v>N</v>
      </c>
      <c r="D634" s="58">
        <v>1976</v>
      </c>
      <c r="E634" s="59" t="s">
        <v>175</v>
      </c>
    </row>
    <row r="635" spans="3:5">
      <c r="C635" s="2" t="str">
        <f t="shared" si="49"/>
        <v>N</v>
      </c>
      <c r="D635" s="58">
        <v>1976</v>
      </c>
      <c r="E635" s="59" t="s">
        <v>176</v>
      </c>
    </row>
    <row r="636" spans="3:5">
      <c r="C636" s="2" t="str">
        <f t="shared" si="49"/>
        <v>N</v>
      </c>
      <c r="D636" s="58">
        <v>1976</v>
      </c>
      <c r="E636" s="59" t="s">
        <v>177</v>
      </c>
    </row>
    <row r="637" spans="3:5">
      <c r="C637" s="2" t="str">
        <f t="shared" si="49"/>
        <v>N</v>
      </c>
      <c r="D637" s="58">
        <v>1976</v>
      </c>
      <c r="E637" s="59" t="s">
        <v>178</v>
      </c>
    </row>
    <row r="638" spans="3:5">
      <c r="C638" s="2" t="str">
        <f t="shared" si="49"/>
        <v>N</v>
      </c>
      <c r="D638" s="58">
        <v>1977</v>
      </c>
      <c r="E638" s="59" t="s">
        <v>175</v>
      </c>
    </row>
    <row r="639" spans="3:5">
      <c r="C639" s="2" t="str">
        <f t="shared" si="49"/>
        <v>N</v>
      </c>
      <c r="D639" s="58">
        <v>1977</v>
      </c>
      <c r="E639" s="59" t="s">
        <v>176</v>
      </c>
    </row>
    <row r="640" spans="3:5">
      <c r="C640" s="2" t="str">
        <f t="shared" si="49"/>
        <v>N</v>
      </c>
      <c r="D640" s="58">
        <v>1977</v>
      </c>
      <c r="E640" s="59" t="s">
        <v>177</v>
      </c>
    </row>
    <row r="641" spans="3:5">
      <c r="C641" s="2" t="str">
        <f t="shared" si="49"/>
        <v>N</v>
      </c>
      <c r="D641" s="58">
        <v>1977</v>
      </c>
      <c r="E641" s="59" t="s">
        <v>178</v>
      </c>
    </row>
    <row r="642" spans="3:5">
      <c r="C642" s="2" t="str">
        <f t="shared" si="49"/>
        <v>N</v>
      </c>
      <c r="D642" s="58">
        <v>1978</v>
      </c>
      <c r="E642" s="59" t="s">
        <v>175</v>
      </c>
    </row>
    <row r="643" spans="3:5">
      <c r="C643" s="2" t="str">
        <f t="shared" si="49"/>
        <v>N</v>
      </c>
      <c r="D643" s="58">
        <v>1978</v>
      </c>
      <c r="E643" s="59" t="s">
        <v>176</v>
      </c>
    </row>
    <row r="644" spans="3:5">
      <c r="C644" s="2" t="str">
        <f t="shared" si="49"/>
        <v>N</v>
      </c>
      <c r="D644" s="58">
        <v>1978</v>
      </c>
      <c r="E644" s="59" t="s">
        <v>177</v>
      </c>
    </row>
    <row r="645" spans="3:5">
      <c r="C645" s="2" t="str">
        <f t="shared" si="49"/>
        <v>N</v>
      </c>
      <c r="D645" s="58">
        <v>1978</v>
      </c>
      <c r="E645" s="59" t="s">
        <v>178</v>
      </c>
    </row>
    <row r="646" spans="3:5">
      <c r="C646" s="2" t="str">
        <f t="shared" si="49"/>
        <v>N</v>
      </c>
      <c r="D646" s="58">
        <v>1979</v>
      </c>
      <c r="E646" s="59" t="s">
        <v>175</v>
      </c>
    </row>
    <row r="647" spans="3:5">
      <c r="C647" s="2" t="str">
        <f t="shared" si="49"/>
        <v>N</v>
      </c>
      <c r="D647" s="58">
        <v>1979</v>
      </c>
      <c r="E647" s="59" t="s">
        <v>176</v>
      </c>
    </row>
    <row r="648" spans="3:5">
      <c r="C648" s="2" t="str">
        <f t="shared" si="49"/>
        <v>N</v>
      </c>
      <c r="D648" s="58">
        <v>1979</v>
      </c>
      <c r="E648" s="59" t="s">
        <v>177</v>
      </c>
    </row>
    <row r="649" spans="3:5">
      <c r="C649" s="2" t="str">
        <f t="shared" si="49"/>
        <v>N</v>
      </c>
      <c r="D649" s="58">
        <v>1979</v>
      </c>
      <c r="E649" s="59" t="s">
        <v>178</v>
      </c>
    </row>
    <row r="650" spans="3:5">
      <c r="C650" s="2" t="str">
        <f t="shared" si="49"/>
        <v>N</v>
      </c>
      <c r="D650" s="58">
        <v>1980</v>
      </c>
      <c r="E650" s="59" t="s">
        <v>175</v>
      </c>
    </row>
    <row r="651" spans="3:5">
      <c r="C651" s="2" t="str">
        <f t="shared" si="49"/>
        <v>N</v>
      </c>
      <c r="D651" s="58">
        <v>1980</v>
      </c>
      <c r="E651" s="59" t="s">
        <v>176</v>
      </c>
    </row>
    <row r="652" spans="3:5">
      <c r="C652" s="2" t="str">
        <f t="shared" si="49"/>
        <v>N</v>
      </c>
      <c r="D652" s="58">
        <v>1980</v>
      </c>
      <c r="E652" s="59" t="s">
        <v>177</v>
      </c>
    </row>
    <row r="653" spans="3:5">
      <c r="C653" s="2" t="str">
        <f t="shared" si="49"/>
        <v>N</v>
      </c>
      <c r="D653" s="58">
        <v>1980</v>
      </c>
      <c r="E653" s="59" t="s">
        <v>178</v>
      </c>
    </row>
    <row r="654" spans="3:5">
      <c r="C654" s="2" t="str">
        <f t="shared" si="49"/>
        <v>N</v>
      </c>
      <c r="D654" s="58">
        <v>1981</v>
      </c>
      <c r="E654" s="59" t="s">
        <v>175</v>
      </c>
    </row>
    <row r="655" spans="3:5">
      <c r="C655" s="2" t="str">
        <f t="shared" si="49"/>
        <v>N</v>
      </c>
      <c r="D655" s="58">
        <v>1981</v>
      </c>
      <c r="E655" s="59" t="s">
        <v>176</v>
      </c>
    </row>
    <row r="656" spans="3:5">
      <c r="C656" s="2" t="str">
        <f t="shared" si="49"/>
        <v>N</v>
      </c>
      <c r="D656" s="58">
        <v>1981</v>
      </c>
      <c r="E656" s="59" t="s">
        <v>177</v>
      </c>
    </row>
    <row r="657" spans="3:14">
      <c r="C657" s="2" t="str">
        <f t="shared" si="49"/>
        <v>N</v>
      </c>
      <c r="D657" s="58">
        <v>1981</v>
      </c>
      <c r="E657" s="59" t="s">
        <v>178</v>
      </c>
    </row>
    <row r="658" spans="3:14">
      <c r="C658" s="2" t="str">
        <f t="shared" ref="C658:C721" si="50">IF(AND(D658&gt;=$D$5,D658&lt;=$D$6),"Y","N")</f>
        <v>N</v>
      </c>
      <c r="D658" s="58">
        <v>1982</v>
      </c>
      <c r="E658" s="59" t="s">
        <v>175</v>
      </c>
    </row>
    <row r="659" spans="3:14">
      <c r="C659" s="2" t="str">
        <f t="shared" si="50"/>
        <v>N</v>
      </c>
      <c r="D659" s="58">
        <v>1982</v>
      </c>
      <c r="E659" s="59" t="s">
        <v>176</v>
      </c>
    </row>
    <row r="660" spans="3:14">
      <c r="C660" s="2" t="str">
        <f t="shared" si="50"/>
        <v>N</v>
      </c>
      <c r="D660" s="58">
        <v>1982</v>
      </c>
      <c r="E660" s="59" t="s">
        <v>177</v>
      </c>
    </row>
    <row r="661" spans="3:14">
      <c r="C661" s="2" t="str">
        <f t="shared" si="50"/>
        <v>N</v>
      </c>
      <c r="D661" s="58">
        <v>1982</v>
      </c>
      <c r="E661" s="59" t="s">
        <v>178</v>
      </c>
    </row>
    <row r="662" spans="3:14">
      <c r="C662" s="2" t="str">
        <f t="shared" si="50"/>
        <v>N</v>
      </c>
      <c r="D662" s="58">
        <v>1983</v>
      </c>
      <c r="E662" s="59" t="s">
        <v>175</v>
      </c>
    </row>
    <row r="663" spans="3:14">
      <c r="C663" s="2" t="str">
        <f t="shared" si="50"/>
        <v>N</v>
      </c>
      <c r="D663" s="58">
        <v>1983</v>
      </c>
      <c r="E663" s="59" t="s">
        <v>176</v>
      </c>
    </row>
    <row r="664" spans="3:14">
      <c r="C664" s="2" t="str">
        <f t="shared" si="50"/>
        <v>N</v>
      </c>
      <c r="D664" s="58">
        <v>1983</v>
      </c>
      <c r="E664" s="59" t="s">
        <v>177</v>
      </c>
    </row>
    <row r="665" spans="3:14">
      <c r="C665" s="2" t="str">
        <f t="shared" si="50"/>
        <v>N</v>
      </c>
      <c r="D665" s="58">
        <v>1983</v>
      </c>
      <c r="E665" s="59" t="s">
        <v>178</v>
      </c>
    </row>
    <row r="666" spans="3:14">
      <c r="C666" s="2" t="str">
        <f t="shared" si="50"/>
        <v>N</v>
      </c>
      <c r="D666" s="58">
        <v>1984</v>
      </c>
      <c r="E666" s="59" t="s">
        <v>175</v>
      </c>
    </row>
    <row r="667" spans="3:14">
      <c r="C667" s="2" t="str">
        <f t="shared" si="50"/>
        <v>N</v>
      </c>
      <c r="D667" s="58">
        <v>1984</v>
      </c>
      <c r="E667" s="59" t="s">
        <v>176</v>
      </c>
    </row>
    <row r="668" spans="3:14">
      <c r="C668" s="2" t="str">
        <f t="shared" si="50"/>
        <v>N</v>
      </c>
      <c r="D668" s="58">
        <v>1984</v>
      </c>
      <c r="E668" s="59" t="s">
        <v>177</v>
      </c>
    </row>
    <row r="669" spans="3:14">
      <c r="C669" s="2" t="str">
        <f t="shared" si="50"/>
        <v>N</v>
      </c>
      <c r="D669" s="58">
        <v>1984</v>
      </c>
      <c r="E669" s="59" t="s">
        <v>178</v>
      </c>
    </row>
    <row r="670" spans="3:14">
      <c r="C670" s="2" t="str">
        <f t="shared" si="50"/>
        <v>N</v>
      </c>
      <c r="D670" s="58">
        <v>1985</v>
      </c>
      <c r="E670" s="59" t="s">
        <v>175</v>
      </c>
      <c r="M670" s="69">
        <v>261</v>
      </c>
      <c r="N670" s="69">
        <v>130</v>
      </c>
    </row>
    <row r="671" spans="3:14">
      <c r="C671" s="2" t="str">
        <f t="shared" si="50"/>
        <v>N</v>
      </c>
      <c r="D671" s="58">
        <v>1985</v>
      </c>
      <c r="E671" s="59" t="s">
        <v>176</v>
      </c>
      <c r="M671" s="69">
        <v>276</v>
      </c>
      <c r="N671" s="69">
        <v>163</v>
      </c>
    </row>
    <row r="672" spans="3:14">
      <c r="C672" s="2" t="str">
        <f t="shared" si="50"/>
        <v>N</v>
      </c>
      <c r="D672" s="58">
        <v>1985</v>
      </c>
      <c r="E672" s="59" t="s">
        <v>177</v>
      </c>
    </row>
    <row r="673" spans="3:14">
      <c r="C673" s="2" t="str">
        <f t="shared" si="50"/>
        <v>N</v>
      </c>
      <c r="D673" s="58">
        <v>1985</v>
      </c>
      <c r="E673" s="59" t="s">
        <v>178</v>
      </c>
      <c r="M673" s="69">
        <v>252</v>
      </c>
      <c r="N673" s="69">
        <v>129</v>
      </c>
    </row>
    <row r="674" spans="3:14">
      <c r="C674" s="2" t="str">
        <f t="shared" si="50"/>
        <v>N</v>
      </c>
      <c r="D674" s="58">
        <v>1986</v>
      </c>
      <c r="E674" s="59" t="s">
        <v>175</v>
      </c>
      <c r="M674" s="69">
        <v>276</v>
      </c>
      <c r="N674" s="69">
        <v>134</v>
      </c>
    </row>
    <row r="675" spans="3:14">
      <c r="C675" s="2" t="str">
        <f t="shared" si="50"/>
        <v>N</v>
      </c>
      <c r="D675" s="58">
        <v>1986</v>
      </c>
      <c r="E675" s="59" t="s">
        <v>176</v>
      </c>
      <c r="M675" s="69">
        <v>266</v>
      </c>
      <c r="N675" s="69">
        <v>151</v>
      </c>
    </row>
    <row r="676" spans="3:14">
      <c r="C676" s="2" t="str">
        <f t="shared" si="50"/>
        <v>N</v>
      </c>
      <c r="D676" s="58">
        <v>1986</v>
      </c>
      <c r="E676" s="59" t="s">
        <v>177</v>
      </c>
      <c r="M676" s="69">
        <v>285</v>
      </c>
      <c r="N676" s="69">
        <v>137</v>
      </c>
    </row>
    <row r="677" spans="3:14">
      <c r="C677" s="2" t="str">
        <f t="shared" si="50"/>
        <v>N</v>
      </c>
      <c r="D677" s="58">
        <v>1986</v>
      </c>
      <c r="E677" s="59" t="s">
        <v>178</v>
      </c>
      <c r="M677" s="69">
        <v>307</v>
      </c>
      <c r="N677" s="69">
        <v>128</v>
      </c>
    </row>
    <row r="678" spans="3:14">
      <c r="C678" s="2" t="str">
        <f t="shared" si="50"/>
        <v>N</v>
      </c>
      <c r="D678" s="58">
        <v>1987</v>
      </c>
      <c r="E678" s="59" t="s">
        <v>175</v>
      </c>
      <c r="M678" s="69">
        <v>208</v>
      </c>
      <c r="N678" s="69">
        <v>105</v>
      </c>
    </row>
    <row r="679" spans="3:14">
      <c r="C679" s="2" t="str">
        <f t="shared" si="50"/>
        <v>N</v>
      </c>
      <c r="D679" s="58">
        <v>1987</v>
      </c>
      <c r="E679" s="59" t="s">
        <v>176</v>
      </c>
      <c r="M679" s="69">
        <v>352</v>
      </c>
      <c r="N679" s="69">
        <v>161</v>
      </c>
    </row>
    <row r="680" spans="3:14">
      <c r="C680" s="2" t="str">
        <f t="shared" si="50"/>
        <v>N</v>
      </c>
      <c r="D680" s="58">
        <v>1987</v>
      </c>
      <c r="E680" s="59" t="s">
        <v>177</v>
      </c>
      <c r="M680" s="69">
        <v>365</v>
      </c>
      <c r="N680" s="69">
        <v>154</v>
      </c>
    </row>
    <row r="681" spans="3:14">
      <c r="C681" s="2" t="str">
        <f t="shared" si="50"/>
        <v>N</v>
      </c>
      <c r="D681" s="58">
        <v>1987</v>
      </c>
      <c r="E681" s="59" t="s">
        <v>178</v>
      </c>
      <c r="M681" s="69">
        <v>259</v>
      </c>
      <c r="N681" s="69">
        <v>113</v>
      </c>
    </row>
    <row r="682" spans="3:14">
      <c r="C682" s="2" t="str">
        <f t="shared" si="50"/>
        <v>N</v>
      </c>
      <c r="D682" s="58">
        <v>1988</v>
      </c>
      <c r="E682" s="59" t="s">
        <v>175</v>
      </c>
      <c r="M682" s="69">
        <v>426</v>
      </c>
      <c r="N682" s="69">
        <v>172</v>
      </c>
    </row>
    <row r="683" spans="3:14">
      <c r="C683" s="2" t="str">
        <f t="shared" si="50"/>
        <v>N</v>
      </c>
      <c r="D683" s="58">
        <v>1988</v>
      </c>
      <c r="E683" s="59" t="s">
        <v>176</v>
      </c>
      <c r="M683" s="69">
        <v>412</v>
      </c>
      <c r="N683" s="69">
        <v>158</v>
      </c>
    </row>
    <row r="684" spans="3:14">
      <c r="C684" s="2" t="str">
        <f t="shared" si="50"/>
        <v>N</v>
      </c>
      <c r="D684" s="58">
        <v>1988</v>
      </c>
      <c r="E684" s="59" t="s">
        <v>177</v>
      </c>
      <c r="M684" s="69">
        <v>390</v>
      </c>
      <c r="N684" s="69">
        <v>165</v>
      </c>
    </row>
    <row r="685" spans="3:14">
      <c r="C685" s="2" t="str">
        <f t="shared" si="50"/>
        <v>N</v>
      </c>
      <c r="D685" s="58">
        <v>1988</v>
      </c>
      <c r="E685" s="59" t="s">
        <v>178</v>
      </c>
      <c r="M685" s="69">
        <v>387</v>
      </c>
      <c r="N685" s="69">
        <v>200</v>
      </c>
    </row>
    <row r="686" spans="3:14">
      <c r="C686" s="2" t="str">
        <f t="shared" si="50"/>
        <v>N</v>
      </c>
      <c r="D686" s="58">
        <v>1989</v>
      </c>
      <c r="E686" s="59" t="s">
        <v>175</v>
      </c>
      <c r="M686" s="69">
        <v>423</v>
      </c>
      <c r="N686" s="69">
        <v>160</v>
      </c>
    </row>
    <row r="687" spans="3:14">
      <c r="C687" s="2" t="str">
        <f t="shared" si="50"/>
        <v>N</v>
      </c>
      <c r="D687" s="58">
        <v>1989</v>
      </c>
      <c r="E687" s="59" t="s">
        <v>176</v>
      </c>
      <c r="M687" s="69">
        <v>357</v>
      </c>
      <c r="N687" s="69">
        <v>167</v>
      </c>
    </row>
    <row r="688" spans="3:14">
      <c r="C688" s="2" t="str">
        <f t="shared" si="50"/>
        <v>N</v>
      </c>
      <c r="D688" s="58">
        <v>1989</v>
      </c>
      <c r="E688" s="59" t="s">
        <v>177</v>
      </c>
      <c r="M688" s="69">
        <v>417</v>
      </c>
      <c r="N688" s="69">
        <v>161</v>
      </c>
    </row>
    <row r="689" spans="3:33">
      <c r="C689" s="2" t="str">
        <f t="shared" si="50"/>
        <v>N</v>
      </c>
      <c r="D689" s="58">
        <v>1989</v>
      </c>
      <c r="E689" s="59" t="s">
        <v>178</v>
      </c>
      <c r="M689" s="69">
        <v>376</v>
      </c>
      <c r="N689" s="69">
        <v>155</v>
      </c>
    </row>
    <row r="690" spans="3:33">
      <c r="C690" s="2" t="str">
        <f t="shared" si="50"/>
        <v>N</v>
      </c>
      <c r="D690" s="58">
        <v>1990</v>
      </c>
      <c r="E690" s="59" t="s">
        <v>175</v>
      </c>
      <c r="M690" s="69">
        <v>394</v>
      </c>
      <c r="N690" s="69">
        <v>172</v>
      </c>
    </row>
    <row r="691" spans="3:33">
      <c r="C691" s="2" t="str">
        <f t="shared" si="50"/>
        <v>N</v>
      </c>
      <c r="D691" s="58">
        <v>1990</v>
      </c>
      <c r="E691" s="59" t="s">
        <v>176</v>
      </c>
      <c r="M691" s="69">
        <v>428</v>
      </c>
      <c r="N691" s="69">
        <v>174</v>
      </c>
    </row>
    <row r="692" spans="3:33">
      <c r="C692" s="2" t="str">
        <f t="shared" si="50"/>
        <v>N</v>
      </c>
      <c r="D692" s="58">
        <v>1990</v>
      </c>
      <c r="E692" s="59" t="s">
        <v>177</v>
      </c>
      <c r="M692" s="69">
        <v>373</v>
      </c>
      <c r="N692" s="69">
        <v>180</v>
      </c>
    </row>
    <row r="693" spans="3:33">
      <c r="C693" s="2" t="str">
        <f t="shared" si="50"/>
        <v>N</v>
      </c>
      <c r="D693" s="58">
        <v>1990</v>
      </c>
      <c r="E693" s="59" t="s">
        <v>178</v>
      </c>
      <c r="M693" s="69">
        <v>282</v>
      </c>
      <c r="N693" s="69">
        <v>139</v>
      </c>
    </row>
    <row r="694" spans="3:33">
      <c r="C694" s="2" t="str">
        <f t="shared" si="50"/>
        <v>N</v>
      </c>
      <c r="D694" s="58">
        <v>1991</v>
      </c>
      <c r="E694" s="59" t="s">
        <v>175</v>
      </c>
      <c r="M694" s="69">
        <v>372</v>
      </c>
      <c r="N694" s="69">
        <v>178</v>
      </c>
    </row>
    <row r="695" spans="3:33">
      <c r="C695" s="2" t="str">
        <f t="shared" si="50"/>
        <v>N</v>
      </c>
      <c r="D695" s="58">
        <v>1991</v>
      </c>
      <c r="E695" s="59" t="s">
        <v>176</v>
      </c>
      <c r="M695" s="69">
        <v>385</v>
      </c>
      <c r="N695" s="69">
        <v>193</v>
      </c>
    </row>
    <row r="696" spans="3:33">
      <c r="C696" s="2" t="str">
        <f t="shared" si="50"/>
        <v>N</v>
      </c>
      <c r="D696" s="58">
        <v>1991</v>
      </c>
      <c r="E696" s="59" t="s">
        <v>177</v>
      </c>
      <c r="M696" s="69">
        <v>387</v>
      </c>
      <c r="N696" s="69">
        <v>141</v>
      </c>
    </row>
    <row r="697" spans="3:33">
      <c r="C697" s="2" t="str">
        <f t="shared" si="50"/>
        <v>N</v>
      </c>
      <c r="D697" s="58">
        <v>1991</v>
      </c>
      <c r="E697" s="59" t="s">
        <v>178</v>
      </c>
      <c r="M697" s="69">
        <v>370</v>
      </c>
      <c r="N697" s="69">
        <v>184</v>
      </c>
    </row>
    <row r="698" spans="3:33">
      <c r="C698" s="2" t="str">
        <f t="shared" si="50"/>
        <v>N</v>
      </c>
      <c r="D698" s="58">
        <v>1992</v>
      </c>
      <c r="E698" s="59" t="s">
        <v>175</v>
      </c>
      <c r="M698" s="69">
        <v>433</v>
      </c>
      <c r="N698" s="69">
        <v>222</v>
      </c>
    </row>
    <row r="699" spans="3:33">
      <c r="C699" s="2" t="str">
        <f t="shared" si="50"/>
        <v>N</v>
      </c>
      <c r="D699" s="58">
        <v>1992</v>
      </c>
      <c r="E699" s="59" t="s">
        <v>176</v>
      </c>
      <c r="M699" s="69">
        <v>428</v>
      </c>
      <c r="N699" s="69">
        <v>211</v>
      </c>
    </row>
    <row r="700" spans="3:33">
      <c r="C700" s="2" t="str">
        <f t="shared" si="50"/>
        <v>N</v>
      </c>
      <c r="D700" s="58">
        <v>1992</v>
      </c>
      <c r="E700" s="59" t="s">
        <v>177</v>
      </c>
      <c r="M700" s="69">
        <v>468</v>
      </c>
      <c r="N700" s="69">
        <v>217</v>
      </c>
    </row>
    <row r="701" spans="3:33">
      <c r="C701" s="2" t="str">
        <f t="shared" si="50"/>
        <v>N</v>
      </c>
      <c r="D701" s="58">
        <v>1992</v>
      </c>
      <c r="E701" s="59" t="s">
        <v>178</v>
      </c>
      <c r="M701" s="69">
        <v>492</v>
      </c>
      <c r="N701" s="69">
        <v>263</v>
      </c>
    </row>
    <row r="702" spans="3:33">
      <c r="C702" s="2" t="str">
        <f t="shared" si="50"/>
        <v>N</v>
      </c>
      <c r="D702" s="58">
        <v>1993</v>
      </c>
      <c r="E702" s="59" t="s">
        <v>175</v>
      </c>
      <c r="AD702" s="69">
        <v>96</v>
      </c>
      <c r="AE702" s="69">
        <v>119</v>
      </c>
      <c r="AF702" s="69">
        <v>66</v>
      </c>
      <c r="AG702" s="69">
        <v>93</v>
      </c>
    </row>
    <row r="703" spans="3:33">
      <c r="C703" s="2" t="str">
        <f t="shared" si="50"/>
        <v>N</v>
      </c>
      <c r="D703" s="58">
        <v>1993</v>
      </c>
      <c r="E703" s="59" t="s">
        <v>176</v>
      </c>
      <c r="M703" s="69">
        <v>475</v>
      </c>
      <c r="N703" s="69">
        <v>363</v>
      </c>
      <c r="AD703" s="69">
        <v>96</v>
      </c>
      <c r="AE703" s="69">
        <v>119</v>
      </c>
      <c r="AF703" s="69">
        <v>66</v>
      </c>
      <c r="AG703" s="69">
        <v>93</v>
      </c>
    </row>
    <row r="704" spans="3:33">
      <c r="C704" s="2" t="str">
        <f t="shared" si="50"/>
        <v>N</v>
      </c>
      <c r="D704" s="58">
        <v>1993</v>
      </c>
      <c r="E704" s="59" t="s">
        <v>177</v>
      </c>
      <c r="M704" s="69">
        <v>504</v>
      </c>
      <c r="N704" s="69">
        <v>364</v>
      </c>
      <c r="AD704" s="69">
        <v>96</v>
      </c>
      <c r="AE704" s="69">
        <v>119</v>
      </c>
      <c r="AF704" s="69">
        <v>66</v>
      </c>
      <c r="AG704" s="69">
        <v>93</v>
      </c>
    </row>
    <row r="705" spans="3:52">
      <c r="C705" s="2" t="str">
        <f t="shared" si="50"/>
        <v>N</v>
      </c>
      <c r="D705" s="58">
        <v>1993</v>
      </c>
      <c r="E705" s="59" t="s">
        <v>178</v>
      </c>
      <c r="M705" s="69">
        <v>472</v>
      </c>
      <c r="N705" s="69">
        <v>348</v>
      </c>
      <c r="AD705" s="69">
        <v>96</v>
      </c>
      <c r="AE705" s="69">
        <v>119</v>
      </c>
      <c r="AF705" s="69">
        <v>66</v>
      </c>
      <c r="AG705" s="69">
        <v>93</v>
      </c>
    </row>
    <row r="706" spans="3:52">
      <c r="C706" s="2" t="str">
        <f t="shared" si="50"/>
        <v>N</v>
      </c>
      <c r="D706" s="58">
        <v>1994</v>
      </c>
      <c r="E706" s="59" t="s">
        <v>175</v>
      </c>
      <c r="M706" s="69">
        <v>599</v>
      </c>
      <c r="N706" s="69">
        <v>335</v>
      </c>
      <c r="S706" s="69">
        <v>1830</v>
      </c>
      <c r="T706" s="69">
        <v>19460</v>
      </c>
      <c r="AD706" s="69">
        <v>98</v>
      </c>
      <c r="AE706" s="69">
        <v>109</v>
      </c>
      <c r="AF706" s="69">
        <v>73</v>
      </c>
      <c r="AG706" s="69">
        <v>85</v>
      </c>
      <c r="AH706" s="69">
        <v>143</v>
      </c>
    </row>
    <row r="707" spans="3:52">
      <c r="C707" s="2" t="str">
        <f t="shared" si="50"/>
        <v>N</v>
      </c>
      <c r="D707" s="58">
        <v>1994</v>
      </c>
      <c r="E707" s="59" t="s">
        <v>176</v>
      </c>
      <c r="M707" s="69">
        <v>479</v>
      </c>
      <c r="N707" s="69">
        <v>329</v>
      </c>
      <c r="S707" s="69">
        <v>1895</v>
      </c>
      <c r="T707" s="69">
        <v>19460</v>
      </c>
      <c r="AD707" s="69">
        <v>98</v>
      </c>
      <c r="AE707" s="69">
        <v>109</v>
      </c>
      <c r="AF707" s="69">
        <v>73</v>
      </c>
      <c r="AG707" s="69">
        <v>85</v>
      </c>
      <c r="AH707" s="69">
        <v>143</v>
      </c>
    </row>
    <row r="708" spans="3:52">
      <c r="C708" s="2" t="str">
        <f t="shared" si="50"/>
        <v>N</v>
      </c>
      <c r="D708" s="58">
        <v>1994</v>
      </c>
      <c r="E708" s="59" t="s">
        <v>177</v>
      </c>
      <c r="M708" s="69">
        <v>546</v>
      </c>
      <c r="N708" s="69">
        <v>335</v>
      </c>
      <c r="S708" s="69">
        <v>1925</v>
      </c>
      <c r="T708" s="69">
        <v>22184</v>
      </c>
      <c r="AD708" s="69">
        <v>98</v>
      </c>
      <c r="AE708" s="69">
        <v>109</v>
      </c>
      <c r="AF708" s="69">
        <v>73</v>
      </c>
      <c r="AG708" s="69">
        <v>85</v>
      </c>
      <c r="AH708" s="69">
        <v>143</v>
      </c>
    </row>
    <row r="709" spans="3:52">
      <c r="C709" s="2" t="str">
        <f t="shared" si="50"/>
        <v>N</v>
      </c>
      <c r="D709" s="58">
        <v>1994</v>
      </c>
      <c r="E709" s="59" t="s">
        <v>178</v>
      </c>
      <c r="M709" s="69">
        <v>594</v>
      </c>
      <c r="N709" s="69">
        <v>408</v>
      </c>
      <c r="S709" s="69">
        <v>2000</v>
      </c>
      <c r="T709" s="69">
        <v>22184</v>
      </c>
      <c r="AD709" s="69">
        <v>98</v>
      </c>
      <c r="AE709" s="69">
        <v>109</v>
      </c>
      <c r="AF709" s="69">
        <v>73</v>
      </c>
      <c r="AG709" s="69">
        <v>85</v>
      </c>
      <c r="AH709" s="69">
        <v>143</v>
      </c>
    </row>
    <row r="710" spans="3:52">
      <c r="C710" s="2" t="str">
        <f t="shared" si="50"/>
        <v>N</v>
      </c>
      <c r="D710" s="58">
        <v>1995</v>
      </c>
      <c r="E710" s="59" t="s">
        <v>175</v>
      </c>
      <c r="M710" s="69">
        <v>575</v>
      </c>
      <c r="N710" s="69">
        <v>352</v>
      </c>
      <c r="S710" s="69">
        <v>2060</v>
      </c>
      <c r="T710" s="69">
        <v>22184</v>
      </c>
      <c r="AD710" s="69">
        <v>101</v>
      </c>
      <c r="AE710" s="69">
        <v>111</v>
      </c>
      <c r="AF710" s="69">
        <v>81</v>
      </c>
      <c r="AG710" s="69">
        <v>88</v>
      </c>
      <c r="AH710" s="69">
        <v>148</v>
      </c>
      <c r="AZ710" s="69">
        <v>125.72009999999999</v>
      </c>
    </row>
    <row r="711" spans="3:52">
      <c r="C711" s="2" t="str">
        <f t="shared" si="50"/>
        <v>N</v>
      </c>
      <c r="D711" s="58">
        <v>1995</v>
      </c>
      <c r="E711" s="59" t="s">
        <v>176</v>
      </c>
      <c r="M711" s="69">
        <v>575</v>
      </c>
      <c r="N711" s="69">
        <v>338</v>
      </c>
      <c r="S711" s="69">
        <v>2195</v>
      </c>
      <c r="T711" s="69">
        <v>22184</v>
      </c>
      <c r="AD711" s="69">
        <v>101</v>
      </c>
      <c r="AE711" s="69">
        <v>111</v>
      </c>
      <c r="AF711" s="69">
        <v>80</v>
      </c>
      <c r="AG711" s="69">
        <v>84</v>
      </c>
      <c r="AH711" s="69">
        <v>138</v>
      </c>
      <c r="AZ711" s="69">
        <v>134.51454000000001</v>
      </c>
    </row>
    <row r="712" spans="3:52">
      <c r="C712" s="2" t="str">
        <f t="shared" si="50"/>
        <v>N</v>
      </c>
      <c r="D712" s="58">
        <v>1995</v>
      </c>
      <c r="E712" s="59" t="s">
        <v>177</v>
      </c>
      <c r="M712" s="69">
        <v>575</v>
      </c>
      <c r="N712" s="69">
        <v>354</v>
      </c>
      <c r="S712" s="69">
        <v>2275</v>
      </c>
      <c r="T712" s="69">
        <v>22184</v>
      </c>
      <c r="AD712" s="69">
        <v>106</v>
      </c>
      <c r="AE712" s="69">
        <v>107</v>
      </c>
      <c r="AF712" s="69">
        <v>75</v>
      </c>
      <c r="AG712" s="69">
        <v>90</v>
      </c>
      <c r="AH712" s="69">
        <v>134</v>
      </c>
      <c r="AZ712" s="69">
        <v>136.95642000000001</v>
      </c>
    </row>
    <row r="713" spans="3:52">
      <c r="C713" s="2" t="str">
        <f t="shared" si="50"/>
        <v>N</v>
      </c>
      <c r="D713" s="58">
        <v>1995</v>
      </c>
      <c r="E713" s="59" t="s">
        <v>178</v>
      </c>
      <c r="M713" s="69">
        <v>514</v>
      </c>
      <c r="N713" s="69">
        <v>326</v>
      </c>
      <c r="S713" s="69">
        <v>2320</v>
      </c>
      <c r="T713" s="69">
        <v>23000</v>
      </c>
      <c r="AD713" s="69">
        <v>104</v>
      </c>
      <c r="AE713" s="69">
        <v>107</v>
      </c>
      <c r="AF713" s="69">
        <v>76</v>
      </c>
      <c r="AG713" s="69">
        <v>97</v>
      </c>
      <c r="AH713" s="69">
        <v>150</v>
      </c>
      <c r="AZ713" s="69">
        <v>162.64205999999999</v>
      </c>
    </row>
    <row r="714" spans="3:52">
      <c r="C714" s="2" t="str">
        <f t="shared" si="50"/>
        <v>N</v>
      </c>
      <c r="D714" s="58">
        <v>1996</v>
      </c>
      <c r="E714" s="59" t="s">
        <v>175</v>
      </c>
      <c r="M714" s="69">
        <v>506</v>
      </c>
      <c r="N714" s="69">
        <v>321</v>
      </c>
      <c r="S714" s="69">
        <v>2200</v>
      </c>
      <c r="T714" s="69">
        <v>23000</v>
      </c>
      <c r="AD714" s="69">
        <v>107</v>
      </c>
      <c r="AE714" s="69">
        <v>112</v>
      </c>
      <c r="AF714" s="69">
        <v>77</v>
      </c>
      <c r="AG714" s="69">
        <v>94</v>
      </c>
      <c r="AH714" s="69">
        <v>157</v>
      </c>
      <c r="AZ714" s="69">
        <v>170.11458000000002</v>
      </c>
    </row>
    <row r="715" spans="3:52">
      <c r="C715" s="2" t="str">
        <f t="shared" si="50"/>
        <v>N</v>
      </c>
      <c r="D715" s="58">
        <v>1996</v>
      </c>
      <c r="E715" s="59" t="s">
        <v>176</v>
      </c>
      <c r="M715" s="69">
        <v>535</v>
      </c>
      <c r="N715" s="69">
        <v>325</v>
      </c>
      <c r="S715" s="69">
        <v>2200</v>
      </c>
      <c r="T715" s="69">
        <v>23000</v>
      </c>
      <c r="AD715" s="69">
        <v>101</v>
      </c>
      <c r="AE715" s="69">
        <v>111</v>
      </c>
      <c r="AF715" s="69">
        <v>82</v>
      </c>
      <c r="AG715" s="69">
        <v>100</v>
      </c>
      <c r="AH715" s="69">
        <v>157</v>
      </c>
      <c r="AZ715" s="69">
        <v>209.59775999999999</v>
      </c>
    </row>
    <row r="716" spans="3:52">
      <c r="C716" s="2" t="str">
        <f t="shared" si="50"/>
        <v>N</v>
      </c>
      <c r="D716" s="58">
        <v>1996</v>
      </c>
      <c r="E716" s="59" t="s">
        <v>177</v>
      </c>
      <c r="M716" s="69">
        <v>510</v>
      </c>
      <c r="N716" s="69">
        <v>375</v>
      </c>
      <c r="S716" s="69">
        <v>2255</v>
      </c>
      <c r="T716" s="69">
        <v>23000</v>
      </c>
      <c r="AD716" s="69">
        <v>111</v>
      </c>
      <c r="AE716" s="69">
        <v>108</v>
      </c>
      <c r="AF716" s="69">
        <v>70</v>
      </c>
      <c r="AG716" s="69">
        <v>101</v>
      </c>
      <c r="AH716" s="69">
        <v>144</v>
      </c>
      <c r="AZ716" s="69">
        <v>201.07872</v>
      </c>
    </row>
    <row r="717" spans="3:52">
      <c r="C717" s="2" t="str">
        <f t="shared" si="50"/>
        <v>N</v>
      </c>
      <c r="D717" s="58">
        <v>1996</v>
      </c>
      <c r="E717" s="59" t="s">
        <v>178</v>
      </c>
      <c r="M717" s="69">
        <v>465</v>
      </c>
      <c r="N717" s="69">
        <v>352</v>
      </c>
      <c r="S717" s="69">
        <v>2185</v>
      </c>
      <c r="T717" s="69">
        <v>23000</v>
      </c>
      <c r="AD717" s="69">
        <v>103</v>
      </c>
      <c r="AE717" s="69">
        <v>114</v>
      </c>
      <c r="AF717" s="69">
        <v>80</v>
      </c>
      <c r="AG717" s="69">
        <v>102</v>
      </c>
      <c r="AH717" s="69">
        <v>158</v>
      </c>
      <c r="AZ717" s="69">
        <v>199.59155999999999</v>
      </c>
    </row>
    <row r="718" spans="3:52">
      <c r="C718" s="2" t="str">
        <f t="shared" si="50"/>
        <v>N</v>
      </c>
      <c r="D718" s="58">
        <v>1997</v>
      </c>
      <c r="E718" s="59" t="s">
        <v>175</v>
      </c>
      <c r="M718" s="69">
        <v>556</v>
      </c>
      <c r="N718" s="69">
        <v>478</v>
      </c>
      <c r="S718" s="69">
        <v>2280</v>
      </c>
      <c r="T718" s="69">
        <v>23000</v>
      </c>
      <c r="AD718" s="69">
        <v>110</v>
      </c>
      <c r="AE718" s="69">
        <v>112</v>
      </c>
      <c r="AF718" s="69">
        <v>72</v>
      </c>
      <c r="AG718" s="69">
        <v>96</v>
      </c>
      <c r="AH718" s="69">
        <v>147</v>
      </c>
      <c r="AZ718" s="69">
        <v>195.93792000000002</v>
      </c>
    </row>
    <row r="719" spans="3:52">
      <c r="C719" s="2" t="str">
        <f t="shared" si="50"/>
        <v>N</v>
      </c>
      <c r="D719" s="58">
        <v>1997</v>
      </c>
      <c r="E719" s="59" t="s">
        <v>176</v>
      </c>
      <c r="M719" s="69">
        <v>521</v>
      </c>
      <c r="N719" s="69">
        <v>424</v>
      </c>
      <c r="S719" s="69">
        <v>2315</v>
      </c>
      <c r="T719" s="69">
        <v>23000</v>
      </c>
      <c r="AD719" s="69">
        <v>112</v>
      </c>
      <c r="AE719" s="69">
        <v>112</v>
      </c>
      <c r="AF719" s="69">
        <v>75</v>
      </c>
      <c r="AG719" s="69">
        <v>93</v>
      </c>
      <c r="AH719" s="69">
        <v>157</v>
      </c>
      <c r="AZ719" s="69">
        <v>204.82416000000001</v>
      </c>
    </row>
    <row r="720" spans="3:52">
      <c r="C720" s="2" t="str">
        <f t="shared" si="50"/>
        <v>N</v>
      </c>
      <c r="D720" s="58">
        <v>1997</v>
      </c>
      <c r="E720" s="59" t="s">
        <v>177</v>
      </c>
      <c r="M720" s="69">
        <v>462</v>
      </c>
      <c r="N720" s="69">
        <v>355</v>
      </c>
      <c r="S720" s="69">
        <v>2330</v>
      </c>
      <c r="T720" s="69">
        <v>23000</v>
      </c>
      <c r="AD720" s="69">
        <v>114</v>
      </c>
      <c r="AE720" s="69">
        <v>108</v>
      </c>
      <c r="AF720" s="69">
        <v>68</v>
      </c>
      <c r="AG720" s="69">
        <v>95</v>
      </c>
      <c r="AH720" s="69">
        <v>146</v>
      </c>
      <c r="AZ720" s="69">
        <v>194.29470000000001</v>
      </c>
    </row>
    <row r="721" spans="3:52">
      <c r="C721" s="2" t="str">
        <f t="shared" si="50"/>
        <v>N</v>
      </c>
      <c r="D721" s="58">
        <v>1997</v>
      </c>
      <c r="E721" s="59" t="s">
        <v>178</v>
      </c>
      <c r="M721" s="69">
        <v>617</v>
      </c>
      <c r="N721" s="69">
        <v>517</v>
      </c>
      <c r="S721" s="69">
        <v>2360</v>
      </c>
      <c r="T721" s="69">
        <v>23000</v>
      </c>
      <c r="AD721" s="69">
        <v>116</v>
      </c>
      <c r="AE721" s="69">
        <v>115</v>
      </c>
      <c r="AF721" s="69">
        <v>86</v>
      </c>
      <c r="AG721" s="69">
        <v>94</v>
      </c>
      <c r="AH721" s="69">
        <v>156</v>
      </c>
      <c r="AZ721" s="69">
        <v>179.31294000000003</v>
      </c>
    </row>
    <row r="722" spans="3:52">
      <c r="C722" s="2" t="str">
        <f t="shared" ref="C722:C785" si="51">IF(AND(D722&gt;=$D$5,D722&lt;=$D$6),"Y","N")</f>
        <v>N</v>
      </c>
      <c r="D722" s="58">
        <v>1998</v>
      </c>
      <c r="E722" s="59" t="s">
        <v>175</v>
      </c>
      <c r="M722" s="69">
        <v>717</v>
      </c>
      <c r="N722" s="69">
        <v>638</v>
      </c>
      <c r="S722" s="69">
        <v>2375</v>
      </c>
      <c r="T722" s="69">
        <v>23000</v>
      </c>
      <c r="AD722" s="69">
        <v>108</v>
      </c>
      <c r="AE722" s="69">
        <v>115</v>
      </c>
      <c r="AF722" s="69">
        <v>69</v>
      </c>
      <c r="AG722" s="69">
        <v>98</v>
      </c>
      <c r="AH722" s="69">
        <v>161</v>
      </c>
      <c r="AZ722" s="69">
        <v>163.14696000000001</v>
      </c>
    </row>
    <row r="723" spans="3:52">
      <c r="C723" s="2" t="str">
        <f t="shared" si="51"/>
        <v>N</v>
      </c>
      <c r="D723" s="58">
        <v>1998</v>
      </c>
      <c r="E723" s="59" t="s">
        <v>176</v>
      </c>
      <c r="M723" s="69">
        <v>607</v>
      </c>
      <c r="N723" s="69">
        <v>428</v>
      </c>
      <c r="S723" s="69">
        <v>2345</v>
      </c>
      <c r="T723" s="69">
        <v>23000</v>
      </c>
      <c r="AD723" s="69">
        <v>108</v>
      </c>
      <c r="AE723" s="69">
        <v>115</v>
      </c>
      <c r="AF723" s="69">
        <v>73</v>
      </c>
      <c r="AG723" s="69">
        <v>95</v>
      </c>
      <c r="AH723" s="69">
        <v>161</v>
      </c>
      <c r="AZ723" s="69">
        <v>154.18728000000002</v>
      </c>
    </row>
    <row r="724" spans="3:52">
      <c r="C724" s="2" t="str">
        <f t="shared" si="51"/>
        <v>N</v>
      </c>
      <c r="D724" s="58">
        <v>1998</v>
      </c>
      <c r="E724" s="59" t="s">
        <v>177</v>
      </c>
      <c r="S724" s="69">
        <v>2405</v>
      </c>
      <c r="T724" s="69">
        <v>23000</v>
      </c>
      <c r="AD724" s="69">
        <v>110</v>
      </c>
      <c r="AE724" s="69">
        <v>109</v>
      </c>
      <c r="AF724" s="69">
        <v>70</v>
      </c>
      <c r="AG724" s="69">
        <v>93</v>
      </c>
      <c r="AH724" s="69">
        <v>145</v>
      </c>
      <c r="AZ724" s="69">
        <v>121.71762000000001</v>
      </c>
    </row>
    <row r="725" spans="3:52">
      <c r="C725" s="2" t="str">
        <f t="shared" si="51"/>
        <v>N</v>
      </c>
      <c r="D725" s="58">
        <v>1998</v>
      </c>
      <c r="E725" s="59" t="s">
        <v>178</v>
      </c>
      <c r="M725" s="69">
        <v>538</v>
      </c>
      <c r="N725" s="69">
        <v>390</v>
      </c>
      <c r="S725" s="69">
        <v>2425</v>
      </c>
      <c r="T725" s="69">
        <v>23000</v>
      </c>
      <c r="AD725" s="69">
        <v>105</v>
      </c>
      <c r="AE725" s="69">
        <v>116</v>
      </c>
      <c r="AF725" s="69">
        <v>65</v>
      </c>
      <c r="AG725" s="69">
        <v>100</v>
      </c>
      <c r="AH725" s="69">
        <v>162</v>
      </c>
      <c r="AZ725" s="69">
        <v>87.769980000000004</v>
      </c>
    </row>
    <row r="726" spans="3:52">
      <c r="C726" s="2" t="str">
        <f t="shared" si="51"/>
        <v>N</v>
      </c>
      <c r="D726" s="58">
        <v>1999</v>
      </c>
      <c r="E726" s="59" t="s">
        <v>175</v>
      </c>
      <c r="M726" s="69">
        <v>524</v>
      </c>
      <c r="N726" s="69">
        <v>389</v>
      </c>
      <c r="S726" s="69">
        <v>2410</v>
      </c>
      <c r="AD726" s="69">
        <v>101</v>
      </c>
      <c r="AE726" s="69">
        <v>117</v>
      </c>
      <c r="AF726" s="69">
        <v>74</v>
      </c>
      <c r="AG726" s="69">
        <v>105</v>
      </c>
      <c r="AH726" s="69">
        <v>167</v>
      </c>
      <c r="AZ726" s="69">
        <v>77.277240000000006</v>
      </c>
    </row>
    <row r="727" spans="3:52">
      <c r="C727" s="2" t="str">
        <f t="shared" si="51"/>
        <v>N</v>
      </c>
      <c r="D727" s="58">
        <v>1999</v>
      </c>
      <c r="E727" s="59" t="s">
        <v>176</v>
      </c>
      <c r="M727" s="69">
        <v>509</v>
      </c>
      <c r="N727" s="69">
        <v>394</v>
      </c>
      <c r="S727" s="69">
        <v>2465</v>
      </c>
      <c r="AD727" s="69">
        <v>110</v>
      </c>
      <c r="AE727" s="69">
        <v>108</v>
      </c>
      <c r="AF727" s="69">
        <v>81</v>
      </c>
      <c r="AG727" s="69">
        <v>99</v>
      </c>
      <c r="AH727" s="69">
        <v>160</v>
      </c>
      <c r="AZ727" s="69">
        <v>66.674340000000001</v>
      </c>
    </row>
    <row r="728" spans="3:52">
      <c r="C728" s="2" t="str">
        <f t="shared" si="51"/>
        <v>N</v>
      </c>
      <c r="D728" s="58">
        <v>1999</v>
      </c>
      <c r="E728" s="59" t="s">
        <v>177</v>
      </c>
      <c r="M728" s="69">
        <v>478</v>
      </c>
      <c r="N728" s="69">
        <v>438</v>
      </c>
      <c r="S728" s="69">
        <v>2515</v>
      </c>
      <c r="AD728" s="69">
        <v>109</v>
      </c>
      <c r="AE728" s="69">
        <v>111</v>
      </c>
      <c r="AF728" s="69">
        <v>82</v>
      </c>
      <c r="AG728" s="69">
        <v>88</v>
      </c>
      <c r="AH728" s="69">
        <v>149</v>
      </c>
      <c r="AZ728" s="69">
        <v>67.996259999999992</v>
      </c>
    </row>
    <row r="729" spans="3:52">
      <c r="C729" s="2" t="str">
        <f t="shared" si="51"/>
        <v>N</v>
      </c>
      <c r="D729" s="58">
        <v>1999</v>
      </c>
      <c r="E729" s="59" t="s">
        <v>178</v>
      </c>
      <c r="M729" s="69">
        <v>524</v>
      </c>
      <c r="N729" s="69">
        <v>468</v>
      </c>
      <c r="S729" s="69">
        <v>2430</v>
      </c>
      <c r="AD729" s="69">
        <v>104</v>
      </c>
      <c r="AE729" s="69">
        <v>116</v>
      </c>
      <c r="AF729" s="69">
        <v>84</v>
      </c>
      <c r="AG729" s="69">
        <v>91</v>
      </c>
      <c r="AH729" s="69">
        <v>173</v>
      </c>
      <c r="AZ729" s="69">
        <v>69.253919999999994</v>
      </c>
    </row>
    <row r="730" spans="3:52">
      <c r="C730" s="2" t="str">
        <f t="shared" si="51"/>
        <v>N</v>
      </c>
      <c r="D730" s="58">
        <v>2000</v>
      </c>
      <c r="E730" s="59" t="s">
        <v>175</v>
      </c>
      <c r="M730" s="69">
        <v>535</v>
      </c>
      <c r="N730" s="69">
        <v>487</v>
      </c>
      <c r="S730" s="69">
        <v>2494</v>
      </c>
      <c r="AD730" s="69">
        <v>111</v>
      </c>
      <c r="AE730" s="69">
        <v>114</v>
      </c>
      <c r="AF730" s="69">
        <v>73</v>
      </c>
      <c r="AG730" s="69">
        <v>89</v>
      </c>
      <c r="AH730" s="69">
        <v>179</v>
      </c>
      <c r="AZ730" s="69">
        <v>66.068460000000002</v>
      </c>
    </row>
    <row r="731" spans="3:52">
      <c r="C731" s="2" t="str">
        <f t="shared" si="51"/>
        <v>N</v>
      </c>
      <c r="D731" s="58">
        <v>2000</v>
      </c>
      <c r="E731" s="59" t="s">
        <v>176</v>
      </c>
      <c r="M731" s="69">
        <v>568</v>
      </c>
      <c r="N731" s="69">
        <v>550</v>
      </c>
      <c r="S731" s="69">
        <v>2380</v>
      </c>
      <c r="AD731" s="69">
        <v>109</v>
      </c>
      <c r="AE731" s="69">
        <v>109</v>
      </c>
      <c r="AF731" s="69">
        <v>76</v>
      </c>
      <c r="AG731" s="69">
        <v>87</v>
      </c>
      <c r="AH731" s="69">
        <v>161</v>
      </c>
      <c r="AZ731" s="69">
        <v>70.089299999999994</v>
      </c>
    </row>
    <row r="732" spans="3:52">
      <c r="C732" s="2" t="str">
        <f t="shared" si="51"/>
        <v>N</v>
      </c>
      <c r="D732" s="58">
        <v>2000</v>
      </c>
      <c r="E732" s="59" t="s">
        <v>177</v>
      </c>
      <c r="M732" s="69">
        <v>568</v>
      </c>
      <c r="N732" s="69">
        <v>532</v>
      </c>
      <c r="S732" s="69">
        <v>2375</v>
      </c>
      <c r="AD732" s="69">
        <v>109</v>
      </c>
      <c r="AE732" s="69">
        <v>108</v>
      </c>
      <c r="AF732" s="69">
        <v>64</v>
      </c>
      <c r="AG732" s="69">
        <v>85</v>
      </c>
      <c r="AH732" s="69">
        <v>152</v>
      </c>
      <c r="AZ732" s="69">
        <v>67.518900000000002</v>
      </c>
    </row>
    <row r="733" spans="3:52">
      <c r="C733" s="2" t="str">
        <f t="shared" si="51"/>
        <v>N</v>
      </c>
      <c r="D733" s="58">
        <v>2000</v>
      </c>
      <c r="E733" s="59" t="s">
        <v>178</v>
      </c>
      <c r="M733" s="69">
        <v>570</v>
      </c>
      <c r="N733" s="69">
        <v>605</v>
      </c>
      <c r="S733" s="69">
        <v>2405</v>
      </c>
      <c r="AD733" s="69">
        <v>104</v>
      </c>
      <c r="AE733" s="69">
        <v>113</v>
      </c>
      <c r="AF733" s="69">
        <v>67</v>
      </c>
      <c r="AG733" s="69">
        <v>92</v>
      </c>
      <c r="AH733" s="69">
        <v>174</v>
      </c>
      <c r="AZ733" s="69">
        <v>65.600279999999998</v>
      </c>
    </row>
    <row r="734" spans="3:52">
      <c r="C734" s="2" t="str">
        <f t="shared" si="51"/>
        <v>N</v>
      </c>
      <c r="D734" s="58">
        <v>2001</v>
      </c>
      <c r="E734" s="59" t="s">
        <v>175</v>
      </c>
      <c r="M734" s="69">
        <v>476</v>
      </c>
      <c r="N734" s="69">
        <v>506</v>
      </c>
      <c r="S734" s="69">
        <v>2310</v>
      </c>
      <c r="AD734" s="69">
        <v>106</v>
      </c>
      <c r="AE734" s="69">
        <v>110</v>
      </c>
      <c r="AF734" s="69">
        <v>71</v>
      </c>
      <c r="AG734" s="69">
        <v>95</v>
      </c>
      <c r="AH734" s="69">
        <v>162</v>
      </c>
      <c r="AZ734" s="69">
        <v>78.057540000000003</v>
      </c>
    </row>
    <row r="735" spans="3:52">
      <c r="C735" s="2" t="str">
        <f t="shared" si="51"/>
        <v>N</v>
      </c>
      <c r="D735" s="58">
        <v>2001</v>
      </c>
      <c r="E735" s="59" t="s">
        <v>176</v>
      </c>
      <c r="M735" s="69">
        <v>467</v>
      </c>
      <c r="N735" s="69">
        <v>549</v>
      </c>
      <c r="S735" s="69">
        <v>2275</v>
      </c>
      <c r="AD735" s="69">
        <v>115</v>
      </c>
      <c r="AE735" s="69">
        <v>106</v>
      </c>
      <c r="AF735" s="69">
        <v>83</v>
      </c>
      <c r="AG735" s="69">
        <v>98</v>
      </c>
      <c r="AH735" s="69">
        <v>142</v>
      </c>
      <c r="AZ735" s="69">
        <v>66.747779999999992</v>
      </c>
    </row>
    <row r="736" spans="3:52">
      <c r="C736" s="2" t="str">
        <f t="shared" si="51"/>
        <v>N</v>
      </c>
      <c r="D736" s="58">
        <v>2001</v>
      </c>
      <c r="E736" s="59" t="s">
        <v>177</v>
      </c>
      <c r="M736" s="69">
        <v>533</v>
      </c>
      <c r="N736" s="69">
        <v>540</v>
      </c>
      <c r="S736" s="69">
        <v>2340</v>
      </c>
      <c r="AD736" s="69">
        <v>115</v>
      </c>
      <c r="AE736" s="69">
        <v>108</v>
      </c>
      <c r="AF736" s="69">
        <v>77</v>
      </c>
      <c r="AG736" s="69">
        <v>94</v>
      </c>
      <c r="AH736" s="69">
        <v>148</v>
      </c>
      <c r="AZ736" s="69">
        <v>66.25206</v>
      </c>
    </row>
    <row r="737" spans="2:52">
      <c r="C737" s="2" t="str">
        <f t="shared" si="51"/>
        <v>N</v>
      </c>
      <c r="D737" s="58">
        <v>2001</v>
      </c>
      <c r="E737" s="59" t="s">
        <v>178</v>
      </c>
      <c r="M737" s="69">
        <v>472</v>
      </c>
      <c r="N737" s="69">
        <v>496</v>
      </c>
      <c r="S737" s="69">
        <v>2265</v>
      </c>
      <c r="AD737" s="69">
        <v>114</v>
      </c>
      <c r="AE737" s="69">
        <v>109</v>
      </c>
      <c r="AF737" s="69">
        <v>74</v>
      </c>
      <c r="AG737" s="69">
        <v>95</v>
      </c>
      <c r="AH737" s="69">
        <v>177</v>
      </c>
      <c r="AZ737" s="69">
        <v>66.325500000000005</v>
      </c>
    </row>
    <row r="738" spans="2:52">
      <c r="C738" s="2" t="str">
        <f t="shared" si="51"/>
        <v>N</v>
      </c>
      <c r="D738" s="58">
        <v>2002</v>
      </c>
      <c r="E738" s="59" t="s">
        <v>175</v>
      </c>
      <c r="M738" s="69">
        <v>407</v>
      </c>
      <c r="N738" s="69">
        <v>378</v>
      </c>
      <c r="S738" s="69">
        <v>334.5</v>
      </c>
      <c r="AD738" s="69">
        <v>116</v>
      </c>
      <c r="AE738" s="69">
        <v>120</v>
      </c>
      <c r="AF738" s="69">
        <v>82</v>
      </c>
      <c r="AG738" s="69">
        <v>102</v>
      </c>
      <c r="AH738" s="69">
        <v>175</v>
      </c>
      <c r="AZ738" s="69">
        <v>66.66516</v>
      </c>
    </row>
    <row r="739" spans="2:52">
      <c r="B739" s="3"/>
      <c r="C739" s="2" t="str">
        <f t="shared" si="51"/>
        <v>N</v>
      </c>
      <c r="D739" s="58">
        <v>2002</v>
      </c>
      <c r="E739" s="59" t="s">
        <v>176</v>
      </c>
      <c r="M739" s="69">
        <v>496</v>
      </c>
      <c r="N739" s="69">
        <v>510</v>
      </c>
      <c r="S739" s="69">
        <v>353</v>
      </c>
      <c r="AD739" s="69">
        <v>120</v>
      </c>
      <c r="AE739" s="69">
        <v>121</v>
      </c>
      <c r="AF739" s="69">
        <v>82</v>
      </c>
      <c r="AG739" s="69">
        <v>102</v>
      </c>
      <c r="AH739" s="69">
        <v>162</v>
      </c>
      <c r="AZ739" s="69">
        <v>69.850620000000006</v>
      </c>
    </row>
    <row r="740" spans="2:52">
      <c r="C740" s="2" t="str">
        <f t="shared" si="51"/>
        <v>N</v>
      </c>
      <c r="D740" s="58">
        <v>2002</v>
      </c>
      <c r="E740" s="59" t="s">
        <v>177</v>
      </c>
      <c r="M740" s="69">
        <v>502</v>
      </c>
      <c r="N740" s="69">
        <v>800</v>
      </c>
      <c r="S740" s="69">
        <v>338</v>
      </c>
      <c r="AD740" s="69">
        <v>126</v>
      </c>
      <c r="AE740" s="69">
        <v>117</v>
      </c>
      <c r="AF740" s="69">
        <v>69</v>
      </c>
      <c r="AG740" s="69">
        <v>108</v>
      </c>
      <c r="AH740" s="69">
        <v>167</v>
      </c>
      <c r="AZ740" s="69">
        <v>72.136440000000007</v>
      </c>
    </row>
    <row r="741" spans="2:52">
      <c r="C741" s="2" t="str">
        <f t="shared" si="51"/>
        <v>N</v>
      </c>
      <c r="D741" s="58">
        <v>2002</v>
      </c>
      <c r="E741" s="59" t="s">
        <v>178</v>
      </c>
      <c r="M741" s="69">
        <v>511</v>
      </c>
      <c r="N741" s="69">
        <v>497</v>
      </c>
      <c r="S741" s="69">
        <v>332</v>
      </c>
      <c r="AD741" s="69">
        <v>126</v>
      </c>
      <c r="AE741" s="69">
        <v>131</v>
      </c>
      <c r="AF741" s="69">
        <v>82</v>
      </c>
      <c r="AG741" s="69">
        <v>105</v>
      </c>
      <c r="AH741" s="69">
        <v>193</v>
      </c>
      <c r="AZ741" s="69">
        <v>56.089800000000004</v>
      </c>
    </row>
    <row r="742" spans="2:52">
      <c r="C742" s="2" t="str">
        <f t="shared" si="51"/>
        <v>Y</v>
      </c>
      <c r="D742" s="58">
        <v>2003</v>
      </c>
      <c r="E742" s="59" t="s">
        <v>175</v>
      </c>
      <c r="M742" s="69">
        <v>592</v>
      </c>
      <c r="N742" s="69">
        <v>432</v>
      </c>
      <c r="S742" s="69">
        <v>340</v>
      </c>
      <c r="AE742" s="69">
        <v>118</v>
      </c>
      <c r="AF742" s="69">
        <v>88</v>
      </c>
      <c r="AG742" s="69">
        <v>111</v>
      </c>
      <c r="AH742" s="69">
        <v>203</v>
      </c>
      <c r="AZ742" s="69">
        <v>77.626080000000002</v>
      </c>
    </row>
    <row r="743" spans="2:52">
      <c r="C743" s="2" t="str">
        <f t="shared" si="51"/>
        <v>Y</v>
      </c>
      <c r="D743" s="58">
        <v>2003</v>
      </c>
      <c r="E743" s="59" t="s">
        <v>176</v>
      </c>
      <c r="M743" s="69">
        <v>487</v>
      </c>
      <c r="N743" s="69">
        <v>457</v>
      </c>
      <c r="S743" s="69">
        <v>337</v>
      </c>
      <c r="AE743" s="69">
        <v>128</v>
      </c>
      <c r="AF743" s="69">
        <v>87</v>
      </c>
      <c r="AG743" s="69">
        <v>109</v>
      </c>
      <c r="AH743" s="69">
        <v>197</v>
      </c>
      <c r="AZ743" s="69">
        <v>78.121799999999993</v>
      </c>
    </row>
    <row r="744" spans="2:52">
      <c r="C744" s="2" t="str">
        <f t="shared" si="51"/>
        <v>Y</v>
      </c>
      <c r="D744" s="58">
        <v>2003</v>
      </c>
      <c r="E744" s="59" t="s">
        <v>177</v>
      </c>
      <c r="M744" s="69">
        <v>520</v>
      </c>
      <c r="N744" s="69">
        <v>509</v>
      </c>
      <c r="S744" s="69">
        <v>335</v>
      </c>
      <c r="AE744" s="69">
        <v>130</v>
      </c>
      <c r="AF744" s="69">
        <v>86</v>
      </c>
      <c r="AG744" s="69">
        <v>102</v>
      </c>
      <c r="AH744" s="69">
        <v>186</v>
      </c>
      <c r="AZ744" s="69">
        <v>81.885600000000011</v>
      </c>
    </row>
    <row r="745" spans="2:52">
      <c r="C745" s="2" t="str">
        <f t="shared" si="51"/>
        <v>Y</v>
      </c>
      <c r="D745" s="58">
        <v>2003</v>
      </c>
      <c r="E745" s="59" t="s">
        <v>178</v>
      </c>
      <c r="S745" s="69">
        <v>332</v>
      </c>
      <c r="AZ745" s="69">
        <v>81.555120000000002</v>
      </c>
    </row>
    <row r="746" spans="2:52">
      <c r="C746" s="2" t="str">
        <f t="shared" si="51"/>
        <v>Y</v>
      </c>
      <c r="D746" s="58">
        <v>2004</v>
      </c>
      <c r="E746" s="59" t="s">
        <v>175</v>
      </c>
      <c r="S746" s="69">
        <v>327</v>
      </c>
      <c r="AZ746" s="69">
        <v>109.301159723377</v>
      </c>
    </row>
    <row r="747" spans="2:52">
      <c r="C747" s="2" t="str">
        <f t="shared" si="51"/>
        <v>Y</v>
      </c>
      <c r="D747" s="58">
        <v>2004</v>
      </c>
      <c r="E747" s="59" t="s">
        <v>176</v>
      </c>
      <c r="AZ747" s="69">
        <v>89.377022948978876</v>
      </c>
    </row>
    <row r="748" spans="2:52">
      <c r="C748" s="2" t="str">
        <f t="shared" si="51"/>
        <v>Y</v>
      </c>
      <c r="D748" s="58">
        <v>2004</v>
      </c>
      <c r="E748" s="59" t="s">
        <v>177</v>
      </c>
      <c r="AZ748" s="69">
        <v>91.068434777078167</v>
      </c>
    </row>
    <row r="749" spans="2:52">
      <c r="C749" s="2" t="str">
        <f t="shared" si="51"/>
        <v>Y</v>
      </c>
      <c r="D749" s="58">
        <v>2004</v>
      </c>
      <c r="E749" s="59" t="s">
        <v>178</v>
      </c>
      <c r="AZ749" s="69">
        <v>123.24971515609447</v>
      </c>
    </row>
    <row r="750" spans="2:52">
      <c r="C750" s="2" t="str">
        <f t="shared" si="51"/>
        <v>N</v>
      </c>
      <c r="D750" s="58">
        <v>2005</v>
      </c>
      <c r="E750" s="59" t="s">
        <v>175</v>
      </c>
      <c r="AZ750" s="69">
        <v>108.2440948351842</v>
      </c>
    </row>
    <row r="751" spans="2:52">
      <c r="C751" s="2" t="str">
        <f t="shared" si="51"/>
        <v>N</v>
      </c>
      <c r="D751" s="58">
        <v>2005</v>
      </c>
      <c r="E751" s="59" t="s">
        <v>176</v>
      </c>
      <c r="AZ751" s="69">
        <v>123.74498717737218</v>
      </c>
    </row>
    <row r="752" spans="2:52">
      <c r="C752" s="2" t="str">
        <f t="shared" si="51"/>
        <v>N</v>
      </c>
      <c r="D752" s="58">
        <v>2005</v>
      </c>
      <c r="E752" s="59" t="s">
        <v>177</v>
      </c>
      <c r="AZ752" s="69">
        <v>142.15643267290881</v>
      </c>
    </row>
    <row r="753" spans="2:52">
      <c r="C753" s="2" t="str">
        <f t="shared" si="51"/>
        <v>N</v>
      </c>
      <c r="D753" s="58">
        <v>2005</v>
      </c>
      <c r="E753" s="59" t="s">
        <v>178</v>
      </c>
      <c r="AZ753" s="69">
        <v>149.65185001241619</v>
      </c>
    </row>
    <row r="754" spans="2:52">
      <c r="B754" s="68" t="s">
        <v>182</v>
      </c>
      <c r="C754" s="2" t="str">
        <f t="shared" si="51"/>
        <v>N</v>
      </c>
      <c r="D754" s="60">
        <v>1960</v>
      </c>
      <c r="E754" s="61" t="s">
        <v>179</v>
      </c>
      <c r="AZ754" s="69">
        <v>131.64936642943934</v>
      </c>
    </row>
    <row r="755" spans="2:52">
      <c r="C755" s="2" t="str">
        <f t="shared" si="51"/>
        <v>N</v>
      </c>
      <c r="D755" s="60">
        <v>1960</v>
      </c>
      <c r="E755" s="61" t="s">
        <v>180</v>
      </c>
      <c r="AZ755" s="69">
        <v>152.58708048224176</v>
      </c>
    </row>
    <row r="756" spans="2:52">
      <c r="C756" s="2" t="str">
        <f t="shared" si="51"/>
        <v>N</v>
      </c>
      <c r="D756" s="60">
        <v>1961</v>
      </c>
      <c r="E756" s="61" t="s">
        <v>179</v>
      </c>
      <c r="AZ756" s="69">
        <v>139.25890430553568</v>
      </c>
    </row>
    <row r="757" spans="2:52">
      <c r="C757" s="2" t="str">
        <f t="shared" si="51"/>
        <v>N</v>
      </c>
      <c r="D757" s="60">
        <v>1961</v>
      </c>
      <c r="E757" s="61" t="s">
        <v>180</v>
      </c>
      <c r="AZ757" s="69">
        <v>152.13796216343513</v>
      </c>
    </row>
    <row r="758" spans="2:52">
      <c r="C758" s="2" t="str">
        <f t="shared" si="51"/>
        <v>N</v>
      </c>
      <c r="D758" s="60">
        <v>1962</v>
      </c>
      <c r="E758" s="61" t="s">
        <v>179</v>
      </c>
      <c r="AZ758" s="69">
        <v>116.73095096641318</v>
      </c>
    </row>
    <row r="759" spans="2:52">
      <c r="C759" s="2" t="str">
        <f t="shared" si="51"/>
        <v>N</v>
      </c>
      <c r="D759" s="60">
        <v>1962</v>
      </c>
      <c r="E759" s="61" t="s">
        <v>180</v>
      </c>
    </row>
    <row r="760" spans="2:52">
      <c r="C760" s="2" t="str">
        <f t="shared" si="51"/>
        <v>N</v>
      </c>
      <c r="D760" s="60">
        <v>1963</v>
      </c>
      <c r="E760" s="61" t="s">
        <v>179</v>
      </c>
    </row>
    <row r="761" spans="2:52">
      <c r="C761" s="2" t="str">
        <f t="shared" si="51"/>
        <v>N</v>
      </c>
      <c r="D761" s="60">
        <v>1963</v>
      </c>
      <c r="E761" s="61" t="s">
        <v>180</v>
      </c>
    </row>
    <row r="762" spans="2:52">
      <c r="C762" s="2" t="str">
        <f t="shared" si="51"/>
        <v>N</v>
      </c>
      <c r="D762" s="60">
        <v>1964</v>
      </c>
      <c r="E762" s="61" t="s">
        <v>179</v>
      </c>
    </row>
    <row r="763" spans="2:52">
      <c r="C763" s="2" t="str">
        <f t="shared" si="51"/>
        <v>N</v>
      </c>
      <c r="D763" s="60">
        <v>1964</v>
      </c>
      <c r="E763" s="61" t="s">
        <v>180</v>
      </c>
    </row>
    <row r="764" spans="2:52">
      <c r="C764" s="2" t="str">
        <f t="shared" si="51"/>
        <v>N</v>
      </c>
      <c r="D764" s="60">
        <v>1965</v>
      </c>
      <c r="E764" s="61" t="s">
        <v>179</v>
      </c>
    </row>
    <row r="765" spans="2:52">
      <c r="C765" s="2" t="str">
        <f t="shared" si="51"/>
        <v>N</v>
      </c>
      <c r="D765" s="60">
        <v>1965</v>
      </c>
      <c r="E765" s="61" t="s">
        <v>180</v>
      </c>
    </row>
    <row r="766" spans="2:52">
      <c r="C766" s="2" t="str">
        <f t="shared" si="51"/>
        <v>N</v>
      </c>
      <c r="D766" s="60">
        <v>1966</v>
      </c>
      <c r="E766" s="61" t="s">
        <v>179</v>
      </c>
    </row>
    <row r="767" spans="2:52">
      <c r="C767" s="2" t="str">
        <f t="shared" si="51"/>
        <v>N</v>
      </c>
      <c r="D767" s="60">
        <v>1966</v>
      </c>
      <c r="E767" s="61" t="s">
        <v>180</v>
      </c>
    </row>
    <row r="768" spans="2:52">
      <c r="C768" s="2" t="str">
        <f t="shared" si="51"/>
        <v>N</v>
      </c>
      <c r="D768" s="60">
        <v>1967</v>
      </c>
      <c r="E768" s="61" t="s">
        <v>179</v>
      </c>
    </row>
    <row r="769" spans="3:5">
      <c r="C769" s="2" t="str">
        <f t="shared" si="51"/>
        <v>N</v>
      </c>
      <c r="D769" s="60">
        <v>1967</v>
      </c>
      <c r="E769" s="61" t="s">
        <v>180</v>
      </c>
    </row>
    <row r="770" spans="3:5">
      <c r="C770" s="2" t="str">
        <f t="shared" si="51"/>
        <v>N</v>
      </c>
      <c r="D770" s="60">
        <v>1968</v>
      </c>
      <c r="E770" s="61" t="s">
        <v>179</v>
      </c>
    </row>
    <row r="771" spans="3:5">
      <c r="C771" s="2" t="str">
        <f t="shared" si="51"/>
        <v>N</v>
      </c>
      <c r="D771" s="60">
        <v>1968</v>
      </c>
      <c r="E771" s="61" t="s">
        <v>180</v>
      </c>
    </row>
    <row r="772" spans="3:5">
      <c r="C772" s="2" t="str">
        <f t="shared" si="51"/>
        <v>N</v>
      </c>
      <c r="D772" s="60">
        <v>1969</v>
      </c>
      <c r="E772" s="61" t="s">
        <v>179</v>
      </c>
    </row>
    <row r="773" spans="3:5">
      <c r="C773" s="2" t="str">
        <f t="shared" si="51"/>
        <v>N</v>
      </c>
      <c r="D773" s="60">
        <v>1969</v>
      </c>
      <c r="E773" s="61" t="s">
        <v>180</v>
      </c>
    </row>
    <row r="774" spans="3:5">
      <c r="C774" s="2" t="str">
        <f t="shared" si="51"/>
        <v>N</v>
      </c>
      <c r="D774" s="60">
        <v>1970</v>
      </c>
      <c r="E774" s="61" t="s">
        <v>179</v>
      </c>
    </row>
    <row r="775" spans="3:5">
      <c r="C775" s="2" t="str">
        <f t="shared" si="51"/>
        <v>N</v>
      </c>
      <c r="D775" s="60">
        <v>1970</v>
      </c>
      <c r="E775" s="61" t="s">
        <v>180</v>
      </c>
    </row>
    <row r="776" spans="3:5">
      <c r="C776" s="2" t="str">
        <f t="shared" si="51"/>
        <v>N</v>
      </c>
      <c r="D776" s="60">
        <v>1971</v>
      </c>
      <c r="E776" s="61" t="s">
        <v>179</v>
      </c>
    </row>
    <row r="777" spans="3:5">
      <c r="C777" s="2" t="str">
        <f t="shared" si="51"/>
        <v>N</v>
      </c>
      <c r="D777" s="60">
        <v>1971</v>
      </c>
      <c r="E777" s="61" t="s">
        <v>180</v>
      </c>
    </row>
    <row r="778" spans="3:5">
      <c r="C778" s="2" t="str">
        <f t="shared" si="51"/>
        <v>N</v>
      </c>
      <c r="D778" s="60">
        <v>1972</v>
      </c>
      <c r="E778" s="61" t="s">
        <v>179</v>
      </c>
    </row>
    <row r="779" spans="3:5">
      <c r="C779" s="2" t="str">
        <f t="shared" si="51"/>
        <v>N</v>
      </c>
      <c r="D779" s="60">
        <v>1972</v>
      </c>
      <c r="E779" s="61" t="s">
        <v>180</v>
      </c>
    </row>
    <row r="780" spans="3:5">
      <c r="C780" s="2" t="str">
        <f t="shared" si="51"/>
        <v>N</v>
      </c>
      <c r="D780" s="60">
        <v>1973</v>
      </c>
      <c r="E780" s="61" t="s">
        <v>179</v>
      </c>
    </row>
    <row r="781" spans="3:5">
      <c r="C781" s="2" t="str">
        <f t="shared" si="51"/>
        <v>N</v>
      </c>
      <c r="D781" s="60">
        <v>1973</v>
      </c>
      <c r="E781" s="61" t="s">
        <v>180</v>
      </c>
    </row>
    <row r="782" spans="3:5">
      <c r="C782" s="2" t="str">
        <f t="shared" si="51"/>
        <v>N</v>
      </c>
      <c r="D782" s="60">
        <v>1974</v>
      </c>
      <c r="E782" s="61" t="s">
        <v>179</v>
      </c>
    </row>
    <row r="783" spans="3:5">
      <c r="C783" s="2" t="str">
        <f t="shared" si="51"/>
        <v>N</v>
      </c>
      <c r="D783" s="60">
        <v>1974</v>
      </c>
      <c r="E783" s="61" t="s">
        <v>180</v>
      </c>
    </row>
    <row r="784" spans="3:5">
      <c r="C784" s="2" t="str">
        <f t="shared" si="51"/>
        <v>N</v>
      </c>
      <c r="D784" s="60">
        <v>1975</v>
      </c>
      <c r="E784" s="61" t="s">
        <v>179</v>
      </c>
    </row>
    <row r="785" spans="3:5">
      <c r="C785" s="2" t="str">
        <f t="shared" si="51"/>
        <v>N</v>
      </c>
      <c r="D785" s="60">
        <v>1975</v>
      </c>
      <c r="E785" s="61" t="s">
        <v>180</v>
      </c>
    </row>
    <row r="786" spans="3:5">
      <c r="C786" s="2" t="str">
        <f t="shared" ref="C786:C849" si="52">IF(AND(D786&gt;=$D$5,D786&lt;=$D$6),"Y","N")</f>
        <v>N</v>
      </c>
      <c r="D786" s="60">
        <v>1976</v>
      </c>
      <c r="E786" s="61" t="s">
        <v>179</v>
      </c>
    </row>
    <row r="787" spans="3:5">
      <c r="C787" s="2" t="str">
        <f t="shared" si="52"/>
        <v>N</v>
      </c>
      <c r="D787" s="60">
        <v>1976</v>
      </c>
      <c r="E787" s="61" t="s">
        <v>180</v>
      </c>
    </row>
    <row r="788" spans="3:5">
      <c r="C788" s="2" t="str">
        <f t="shared" si="52"/>
        <v>N</v>
      </c>
      <c r="D788" s="60">
        <v>1977</v>
      </c>
      <c r="E788" s="61" t="s">
        <v>179</v>
      </c>
    </row>
    <row r="789" spans="3:5">
      <c r="C789" s="2" t="str">
        <f t="shared" si="52"/>
        <v>N</v>
      </c>
      <c r="D789" s="60">
        <v>1977</v>
      </c>
      <c r="E789" s="61" t="s">
        <v>180</v>
      </c>
    </row>
    <row r="790" spans="3:5">
      <c r="C790" s="2" t="str">
        <f t="shared" si="52"/>
        <v>N</v>
      </c>
      <c r="D790" s="60">
        <v>1978</v>
      </c>
      <c r="E790" s="61" t="s">
        <v>179</v>
      </c>
    </row>
    <row r="791" spans="3:5">
      <c r="C791" s="2" t="str">
        <f t="shared" si="52"/>
        <v>N</v>
      </c>
      <c r="D791" s="60">
        <v>1978</v>
      </c>
      <c r="E791" s="61" t="s">
        <v>180</v>
      </c>
    </row>
    <row r="792" spans="3:5">
      <c r="C792" s="2" t="str">
        <f t="shared" si="52"/>
        <v>N</v>
      </c>
      <c r="D792" s="60">
        <v>1979</v>
      </c>
      <c r="E792" s="61" t="s">
        <v>179</v>
      </c>
    </row>
    <row r="793" spans="3:5">
      <c r="C793" s="2" t="str">
        <f t="shared" si="52"/>
        <v>N</v>
      </c>
      <c r="D793" s="60">
        <v>1979</v>
      </c>
      <c r="E793" s="61" t="s">
        <v>180</v>
      </c>
    </row>
    <row r="794" spans="3:5">
      <c r="C794" s="2" t="str">
        <f t="shared" si="52"/>
        <v>N</v>
      </c>
      <c r="D794" s="60">
        <v>1980</v>
      </c>
      <c r="E794" s="61" t="s">
        <v>179</v>
      </c>
    </row>
    <row r="795" spans="3:5">
      <c r="C795" s="2" t="str">
        <f t="shared" si="52"/>
        <v>N</v>
      </c>
      <c r="D795" s="60">
        <v>1980</v>
      </c>
      <c r="E795" s="61" t="s">
        <v>180</v>
      </c>
    </row>
    <row r="796" spans="3:5">
      <c r="C796" s="2" t="str">
        <f t="shared" si="52"/>
        <v>N</v>
      </c>
      <c r="D796" s="60">
        <v>1981</v>
      </c>
      <c r="E796" s="61" t="s">
        <v>179</v>
      </c>
    </row>
    <row r="797" spans="3:5">
      <c r="C797" s="2" t="str">
        <f t="shared" si="52"/>
        <v>N</v>
      </c>
      <c r="D797" s="60">
        <v>1981</v>
      </c>
      <c r="E797" s="61" t="s">
        <v>180</v>
      </c>
    </row>
    <row r="798" spans="3:5">
      <c r="C798" s="2" t="str">
        <f t="shared" si="52"/>
        <v>N</v>
      </c>
      <c r="D798" s="60">
        <v>1982</v>
      </c>
      <c r="E798" s="61" t="s">
        <v>179</v>
      </c>
    </row>
    <row r="799" spans="3:5">
      <c r="C799" s="2" t="str">
        <f t="shared" si="52"/>
        <v>N</v>
      </c>
      <c r="D799" s="60">
        <v>1982</v>
      </c>
      <c r="E799" s="61" t="s">
        <v>180</v>
      </c>
    </row>
    <row r="800" spans="3:5">
      <c r="C800" s="2" t="str">
        <f t="shared" si="52"/>
        <v>N</v>
      </c>
      <c r="D800" s="60">
        <v>1983</v>
      </c>
      <c r="E800" s="61" t="s">
        <v>179</v>
      </c>
    </row>
    <row r="801" spans="3:5">
      <c r="C801" s="2" t="str">
        <f t="shared" si="52"/>
        <v>N</v>
      </c>
      <c r="D801" s="60">
        <v>1983</v>
      </c>
      <c r="E801" s="61" t="s">
        <v>180</v>
      </c>
    </row>
    <row r="802" spans="3:5">
      <c r="C802" s="2" t="str">
        <f t="shared" si="52"/>
        <v>N</v>
      </c>
      <c r="D802" s="60">
        <v>1984</v>
      </c>
      <c r="E802" s="61" t="s">
        <v>179</v>
      </c>
    </row>
    <row r="803" spans="3:5">
      <c r="C803" s="2" t="str">
        <f t="shared" si="52"/>
        <v>N</v>
      </c>
      <c r="D803" s="60">
        <v>1984</v>
      </c>
      <c r="E803" s="61" t="s">
        <v>180</v>
      </c>
    </row>
    <row r="804" spans="3:5">
      <c r="C804" s="2" t="str">
        <f t="shared" si="52"/>
        <v>N</v>
      </c>
      <c r="D804" s="60">
        <v>1985</v>
      </c>
      <c r="E804" s="61" t="s">
        <v>179</v>
      </c>
    </row>
    <row r="805" spans="3:5">
      <c r="C805" s="2" t="str">
        <f t="shared" si="52"/>
        <v>N</v>
      </c>
      <c r="D805" s="60">
        <v>1985</v>
      </c>
      <c r="E805" s="61" t="s">
        <v>180</v>
      </c>
    </row>
    <row r="806" spans="3:5">
      <c r="C806" s="2" t="str">
        <f t="shared" si="52"/>
        <v>N</v>
      </c>
      <c r="D806" s="60">
        <v>1986</v>
      </c>
      <c r="E806" s="61" t="s">
        <v>179</v>
      </c>
    </row>
    <row r="807" spans="3:5">
      <c r="C807" s="2" t="str">
        <f t="shared" si="52"/>
        <v>N</v>
      </c>
      <c r="D807" s="60">
        <v>1986</v>
      </c>
      <c r="E807" s="61" t="s">
        <v>180</v>
      </c>
    </row>
    <row r="808" spans="3:5">
      <c r="C808" s="2" t="str">
        <f t="shared" si="52"/>
        <v>N</v>
      </c>
      <c r="D808" s="60">
        <v>1987</v>
      </c>
      <c r="E808" s="61" t="s">
        <v>179</v>
      </c>
    </row>
    <row r="809" spans="3:5">
      <c r="C809" s="2" t="str">
        <f t="shared" si="52"/>
        <v>N</v>
      </c>
      <c r="D809" s="60">
        <v>1987</v>
      </c>
      <c r="E809" s="61" t="s">
        <v>180</v>
      </c>
    </row>
    <row r="810" spans="3:5">
      <c r="C810" s="2" t="str">
        <f t="shared" si="52"/>
        <v>N</v>
      </c>
      <c r="D810" s="60">
        <v>1988</v>
      </c>
      <c r="E810" s="61" t="s">
        <v>179</v>
      </c>
    </row>
    <row r="811" spans="3:5">
      <c r="C811" s="2" t="str">
        <f t="shared" si="52"/>
        <v>N</v>
      </c>
      <c r="D811" s="60">
        <v>1988</v>
      </c>
      <c r="E811" s="61" t="s">
        <v>180</v>
      </c>
    </row>
    <row r="812" spans="3:5">
      <c r="C812" s="2" t="str">
        <f t="shared" si="52"/>
        <v>N</v>
      </c>
      <c r="D812" s="60">
        <v>1989</v>
      </c>
      <c r="E812" s="61" t="s">
        <v>179</v>
      </c>
    </row>
    <row r="813" spans="3:5">
      <c r="C813" s="2" t="str">
        <f t="shared" si="52"/>
        <v>N</v>
      </c>
      <c r="D813" s="60">
        <v>1989</v>
      </c>
      <c r="E813" s="61" t="s">
        <v>180</v>
      </c>
    </row>
    <row r="814" spans="3:5">
      <c r="C814" s="2" t="str">
        <f t="shared" si="52"/>
        <v>N</v>
      </c>
      <c r="D814" s="60">
        <v>1990</v>
      </c>
      <c r="E814" s="61" t="s">
        <v>179</v>
      </c>
    </row>
    <row r="815" spans="3:5">
      <c r="C815" s="2" t="str">
        <f t="shared" si="52"/>
        <v>N</v>
      </c>
      <c r="D815" s="60">
        <v>1990</v>
      </c>
      <c r="E815" s="61" t="s">
        <v>180</v>
      </c>
    </row>
    <row r="816" spans="3:5">
      <c r="C816" s="2" t="str">
        <f t="shared" si="52"/>
        <v>N</v>
      </c>
      <c r="D816" s="60">
        <v>1991</v>
      </c>
      <c r="E816" s="61" t="s">
        <v>179</v>
      </c>
    </row>
    <row r="817" spans="3:5">
      <c r="C817" s="2" t="str">
        <f t="shared" si="52"/>
        <v>N</v>
      </c>
      <c r="D817" s="60">
        <v>1991</v>
      </c>
      <c r="E817" s="61" t="s">
        <v>180</v>
      </c>
    </row>
    <row r="818" spans="3:5">
      <c r="C818" s="2" t="str">
        <f t="shared" si="52"/>
        <v>N</v>
      </c>
      <c r="D818" s="60">
        <v>1992</v>
      </c>
      <c r="E818" s="61" t="s">
        <v>179</v>
      </c>
    </row>
    <row r="819" spans="3:5">
      <c r="C819" s="2" t="str">
        <f t="shared" si="52"/>
        <v>N</v>
      </c>
      <c r="D819" s="60">
        <v>1992</v>
      </c>
      <c r="E819" s="61" t="s">
        <v>180</v>
      </c>
    </row>
    <row r="820" spans="3:5">
      <c r="C820" s="2" t="str">
        <f t="shared" si="52"/>
        <v>N</v>
      </c>
      <c r="D820" s="60">
        <v>1993</v>
      </c>
      <c r="E820" s="61" t="s">
        <v>179</v>
      </c>
    </row>
    <row r="821" spans="3:5">
      <c r="C821" s="2" t="str">
        <f t="shared" si="52"/>
        <v>N</v>
      </c>
      <c r="D821" s="60">
        <v>1993</v>
      </c>
      <c r="E821" s="61" t="s">
        <v>180</v>
      </c>
    </row>
    <row r="822" spans="3:5">
      <c r="C822" s="2" t="str">
        <f t="shared" si="52"/>
        <v>N</v>
      </c>
      <c r="D822" s="60">
        <v>1994</v>
      </c>
      <c r="E822" s="61" t="s">
        <v>179</v>
      </c>
    </row>
    <row r="823" spans="3:5">
      <c r="C823" s="2" t="str">
        <f t="shared" si="52"/>
        <v>N</v>
      </c>
      <c r="D823" s="60">
        <v>1994</v>
      </c>
      <c r="E823" s="61" t="s">
        <v>180</v>
      </c>
    </row>
    <row r="824" spans="3:5">
      <c r="C824" s="2" t="str">
        <f t="shared" si="52"/>
        <v>N</v>
      </c>
      <c r="D824" s="60">
        <v>1995</v>
      </c>
      <c r="E824" s="61" t="s">
        <v>179</v>
      </c>
    </row>
    <row r="825" spans="3:5">
      <c r="C825" s="2" t="str">
        <f t="shared" si="52"/>
        <v>N</v>
      </c>
      <c r="D825" s="60">
        <v>1995</v>
      </c>
      <c r="E825" s="61" t="s">
        <v>180</v>
      </c>
    </row>
    <row r="826" spans="3:5">
      <c r="C826" s="2" t="str">
        <f t="shared" si="52"/>
        <v>N</v>
      </c>
      <c r="D826" s="60">
        <v>1996</v>
      </c>
      <c r="E826" s="61" t="s">
        <v>179</v>
      </c>
    </row>
    <row r="827" spans="3:5">
      <c r="C827" s="2" t="str">
        <f t="shared" si="52"/>
        <v>N</v>
      </c>
      <c r="D827" s="60">
        <v>1996</v>
      </c>
      <c r="E827" s="61" t="s">
        <v>180</v>
      </c>
    </row>
    <row r="828" spans="3:5">
      <c r="C828" s="2" t="str">
        <f t="shared" si="52"/>
        <v>N</v>
      </c>
      <c r="D828" s="60">
        <v>1997</v>
      </c>
      <c r="E828" s="61" t="s">
        <v>179</v>
      </c>
    </row>
    <row r="829" spans="3:5">
      <c r="C829" s="2" t="str">
        <f t="shared" si="52"/>
        <v>N</v>
      </c>
      <c r="D829" s="60">
        <v>1997</v>
      </c>
      <c r="E829" s="61" t="s">
        <v>180</v>
      </c>
    </row>
    <row r="830" spans="3:5">
      <c r="C830" s="2" t="str">
        <f t="shared" si="52"/>
        <v>N</v>
      </c>
      <c r="D830" s="60">
        <v>1998</v>
      </c>
      <c r="E830" s="61" t="s">
        <v>179</v>
      </c>
    </row>
    <row r="831" spans="3:5">
      <c r="C831" s="2" t="str">
        <f t="shared" si="52"/>
        <v>N</v>
      </c>
      <c r="D831" s="60">
        <v>1998</v>
      </c>
      <c r="E831" s="61" t="s">
        <v>180</v>
      </c>
    </row>
    <row r="832" spans="3:5">
      <c r="C832" s="2" t="str">
        <f t="shared" si="52"/>
        <v>N</v>
      </c>
      <c r="D832" s="60">
        <v>1999</v>
      </c>
      <c r="E832" s="61" t="s">
        <v>179</v>
      </c>
    </row>
    <row r="833" spans="2:5">
      <c r="C833" s="2" t="str">
        <f t="shared" si="52"/>
        <v>N</v>
      </c>
      <c r="D833" s="60">
        <v>1999</v>
      </c>
      <c r="E833" s="61" t="s">
        <v>180</v>
      </c>
    </row>
    <row r="834" spans="2:5">
      <c r="C834" s="2" t="str">
        <f t="shared" si="52"/>
        <v>N</v>
      </c>
      <c r="D834" s="60">
        <v>2000</v>
      </c>
      <c r="E834" s="61" t="s">
        <v>179</v>
      </c>
    </row>
    <row r="835" spans="2:5">
      <c r="C835" s="2" t="str">
        <f t="shared" si="52"/>
        <v>N</v>
      </c>
      <c r="D835" s="60">
        <v>2000</v>
      </c>
      <c r="E835" s="61" t="s">
        <v>180</v>
      </c>
    </row>
    <row r="836" spans="2:5">
      <c r="C836" s="2" t="str">
        <f t="shared" si="52"/>
        <v>N</v>
      </c>
      <c r="D836" s="60">
        <v>2001</v>
      </c>
      <c r="E836" s="61" t="s">
        <v>179</v>
      </c>
    </row>
    <row r="837" spans="2:5">
      <c r="C837" s="2" t="str">
        <f t="shared" si="52"/>
        <v>N</v>
      </c>
      <c r="D837" s="60">
        <v>2001</v>
      </c>
      <c r="E837" s="61" t="s">
        <v>180</v>
      </c>
    </row>
    <row r="838" spans="2:5">
      <c r="C838" s="2" t="str">
        <f t="shared" si="52"/>
        <v>N</v>
      </c>
      <c r="D838" s="60">
        <v>2002</v>
      </c>
      <c r="E838" s="61" t="s">
        <v>179</v>
      </c>
    </row>
    <row r="839" spans="2:5">
      <c r="C839" s="2" t="str">
        <f t="shared" si="52"/>
        <v>N</v>
      </c>
      <c r="D839" s="60">
        <v>2002</v>
      </c>
      <c r="E839" s="61" t="s">
        <v>180</v>
      </c>
    </row>
    <row r="840" spans="2:5">
      <c r="C840" s="2" t="str">
        <f t="shared" si="52"/>
        <v>Y</v>
      </c>
      <c r="D840" s="60">
        <v>2003</v>
      </c>
      <c r="E840" s="61" t="s">
        <v>179</v>
      </c>
    </row>
    <row r="841" spans="2:5">
      <c r="C841" s="2" t="str">
        <f t="shared" si="52"/>
        <v>Y</v>
      </c>
      <c r="D841" s="60">
        <v>2003</v>
      </c>
      <c r="E841" s="61" t="s">
        <v>180</v>
      </c>
    </row>
    <row r="842" spans="2:5">
      <c r="C842" s="2" t="str">
        <f t="shared" si="52"/>
        <v>Y</v>
      </c>
      <c r="D842" s="60">
        <v>2004</v>
      </c>
      <c r="E842" s="61" t="s">
        <v>179</v>
      </c>
    </row>
    <row r="843" spans="2:5">
      <c r="C843" s="2" t="str">
        <f t="shared" si="52"/>
        <v>Y</v>
      </c>
      <c r="D843" s="60">
        <v>2004</v>
      </c>
      <c r="E843" s="61" t="s">
        <v>180</v>
      </c>
    </row>
    <row r="844" spans="2:5">
      <c r="C844" s="2" t="str">
        <f t="shared" si="52"/>
        <v>N</v>
      </c>
      <c r="D844" s="60">
        <v>2005</v>
      </c>
      <c r="E844" s="61" t="s">
        <v>179</v>
      </c>
    </row>
    <row r="845" spans="2:5">
      <c r="C845" s="2" t="str">
        <f t="shared" si="52"/>
        <v>N</v>
      </c>
      <c r="D845" s="60">
        <v>2005</v>
      </c>
      <c r="E845" s="61" t="s">
        <v>180</v>
      </c>
    </row>
    <row r="846" spans="2:5">
      <c r="B846" s="11" t="s">
        <v>183</v>
      </c>
      <c r="C846" s="2" t="str">
        <f t="shared" si="52"/>
        <v>N</v>
      </c>
      <c r="D846" s="62">
        <v>1960</v>
      </c>
      <c r="E846" s="63" t="s">
        <v>183</v>
      </c>
    </row>
    <row r="847" spans="2:5">
      <c r="C847" s="2" t="str">
        <f t="shared" si="52"/>
        <v>N</v>
      </c>
      <c r="D847" s="62">
        <v>1961</v>
      </c>
      <c r="E847" s="63" t="s">
        <v>183</v>
      </c>
    </row>
    <row r="848" spans="2:5">
      <c r="C848" s="2" t="str">
        <f t="shared" si="52"/>
        <v>N</v>
      </c>
      <c r="D848" s="62">
        <v>1962</v>
      </c>
      <c r="E848" s="63" t="s">
        <v>183</v>
      </c>
    </row>
    <row r="849" spans="3:5">
      <c r="C849" s="2" t="str">
        <f t="shared" si="52"/>
        <v>N</v>
      </c>
      <c r="D849" s="62">
        <v>1963</v>
      </c>
      <c r="E849" s="63" t="s">
        <v>183</v>
      </c>
    </row>
    <row r="850" spans="3:5">
      <c r="C850" s="2" t="str">
        <f t="shared" ref="C850:C891" si="53">IF(AND(D850&gt;=$D$5,D850&lt;=$D$6),"Y","N")</f>
        <v>N</v>
      </c>
      <c r="D850" s="62">
        <v>1964</v>
      </c>
      <c r="E850" s="63" t="s">
        <v>183</v>
      </c>
    </row>
    <row r="851" spans="3:5">
      <c r="C851" s="2" t="str">
        <f t="shared" si="53"/>
        <v>N</v>
      </c>
      <c r="D851" s="62">
        <v>1965</v>
      </c>
      <c r="E851" s="63" t="s">
        <v>183</v>
      </c>
    </row>
    <row r="852" spans="3:5">
      <c r="C852" s="2" t="str">
        <f t="shared" si="53"/>
        <v>N</v>
      </c>
      <c r="D852" s="62">
        <v>1966</v>
      </c>
      <c r="E852" s="63" t="s">
        <v>183</v>
      </c>
    </row>
    <row r="853" spans="3:5">
      <c r="C853" s="2" t="str">
        <f t="shared" si="53"/>
        <v>N</v>
      </c>
      <c r="D853" s="62">
        <v>1967</v>
      </c>
      <c r="E853" s="63" t="s">
        <v>183</v>
      </c>
    </row>
    <row r="854" spans="3:5">
      <c r="C854" s="2" t="str">
        <f t="shared" si="53"/>
        <v>N</v>
      </c>
      <c r="D854" s="62">
        <v>1968</v>
      </c>
      <c r="E854" s="63" t="s">
        <v>183</v>
      </c>
    </row>
    <row r="855" spans="3:5">
      <c r="C855" s="2" t="str">
        <f t="shared" si="53"/>
        <v>N</v>
      </c>
      <c r="D855" s="62">
        <v>1969</v>
      </c>
      <c r="E855" s="63" t="s">
        <v>183</v>
      </c>
    </row>
    <row r="856" spans="3:5">
      <c r="C856" s="2" t="str">
        <f t="shared" si="53"/>
        <v>N</v>
      </c>
      <c r="D856" s="62">
        <v>1970</v>
      </c>
      <c r="E856" s="63" t="s">
        <v>183</v>
      </c>
    </row>
    <row r="857" spans="3:5">
      <c r="C857" s="2" t="str">
        <f t="shared" si="53"/>
        <v>N</v>
      </c>
      <c r="D857" s="62">
        <v>1971</v>
      </c>
      <c r="E857" s="63" t="s">
        <v>183</v>
      </c>
    </row>
    <row r="858" spans="3:5">
      <c r="C858" s="2" t="str">
        <f t="shared" si="53"/>
        <v>N</v>
      </c>
      <c r="D858" s="62">
        <v>1972</v>
      </c>
      <c r="E858" s="63" t="s">
        <v>183</v>
      </c>
    </row>
    <row r="859" spans="3:5">
      <c r="C859" s="2" t="str">
        <f t="shared" si="53"/>
        <v>N</v>
      </c>
      <c r="D859" s="62">
        <v>1973</v>
      </c>
      <c r="E859" s="63" t="s">
        <v>183</v>
      </c>
    </row>
    <row r="860" spans="3:5">
      <c r="C860" s="2" t="str">
        <f t="shared" si="53"/>
        <v>N</v>
      </c>
      <c r="D860" s="62">
        <v>1974</v>
      </c>
      <c r="E860" s="63" t="s">
        <v>183</v>
      </c>
    </row>
    <row r="861" spans="3:5">
      <c r="C861" s="2" t="str">
        <f t="shared" si="53"/>
        <v>N</v>
      </c>
      <c r="D861" s="62">
        <v>1975</v>
      </c>
      <c r="E861" s="63" t="s">
        <v>183</v>
      </c>
    </row>
    <row r="862" spans="3:5">
      <c r="C862" s="2" t="str">
        <f t="shared" si="53"/>
        <v>N</v>
      </c>
      <c r="D862" s="62">
        <v>1976</v>
      </c>
      <c r="E862" s="63" t="s">
        <v>183</v>
      </c>
    </row>
    <row r="863" spans="3:5">
      <c r="C863" s="2" t="str">
        <f t="shared" si="53"/>
        <v>N</v>
      </c>
      <c r="D863" s="62">
        <v>1977</v>
      </c>
      <c r="E863" s="63" t="s">
        <v>183</v>
      </c>
    </row>
    <row r="864" spans="3:5">
      <c r="C864" s="2" t="str">
        <f t="shared" si="53"/>
        <v>N</v>
      </c>
      <c r="D864" s="62">
        <v>1978</v>
      </c>
      <c r="E864" s="63" t="s">
        <v>183</v>
      </c>
    </row>
    <row r="865" spans="3:5">
      <c r="C865" s="2" t="str">
        <f t="shared" si="53"/>
        <v>N</v>
      </c>
      <c r="D865" s="62">
        <v>1979</v>
      </c>
      <c r="E865" s="63" t="s">
        <v>183</v>
      </c>
    </row>
    <row r="866" spans="3:5">
      <c r="C866" s="2" t="str">
        <f t="shared" si="53"/>
        <v>N</v>
      </c>
      <c r="D866" s="62">
        <v>1980</v>
      </c>
      <c r="E866" s="63" t="s">
        <v>183</v>
      </c>
    </row>
    <row r="867" spans="3:5">
      <c r="C867" s="2" t="str">
        <f t="shared" si="53"/>
        <v>N</v>
      </c>
      <c r="D867" s="62">
        <v>1981</v>
      </c>
      <c r="E867" s="63" t="s">
        <v>183</v>
      </c>
    </row>
    <row r="868" spans="3:5">
      <c r="C868" s="2" t="str">
        <f t="shared" si="53"/>
        <v>N</v>
      </c>
      <c r="D868" s="62">
        <v>1982</v>
      </c>
      <c r="E868" s="63" t="s">
        <v>183</v>
      </c>
    </row>
    <row r="869" spans="3:5">
      <c r="C869" s="2" t="str">
        <f t="shared" si="53"/>
        <v>N</v>
      </c>
      <c r="D869" s="62">
        <v>1983</v>
      </c>
      <c r="E869" s="63" t="s">
        <v>183</v>
      </c>
    </row>
    <row r="870" spans="3:5">
      <c r="C870" s="2" t="str">
        <f t="shared" si="53"/>
        <v>N</v>
      </c>
      <c r="D870" s="62">
        <v>1984</v>
      </c>
      <c r="E870" s="63" t="s">
        <v>183</v>
      </c>
    </row>
    <row r="871" spans="3:5">
      <c r="C871" s="2" t="str">
        <f t="shared" si="53"/>
        <v>N</v>
      </c>
      <c r="D871" s="62">
        <v>1985</v>
      </c>
      <c r="E871" s="63" t="s">
        <v>183</v>
      </c>
    </row>
    <row r="872" spans="3:5">
      <c r="C872" s="2" t="str">
        <f t="shared" si="53"/>
        <v>N</v>
      </c>
      <c r="D872" s="62">
        <v>1986</v>
      </c>
      <c r="E872" s="63" t="s">
        <v>183</v>
      </c>
    </row>
    <row r="873" spans="3:5">
      <c r="C873" s="2" t="str">
        <f t="shared" si="53"/>
        <v>N</v>
      </c>
      <c r="D873" s="62">
        <v>1987</v>
      </c>
      <c r="E873" s="63" t="s">
        <v>183</v>
      </c>
    </row>
    <row r="874" spans="3:5">
      <c r="C874" s="2" t="str">
        <f t="shared" si="53"/>
        <v>N</v>
      </c>
      <c r="D874" s="62">
        <v>1988</v>
      </c>
      <c r="E874" s="63" t="s">
        <v>183</v>
      </c>
    </row>
    <row r="875" spans="3:5">
      <c r="C875" s="2" t="str">
        <f t="shared" si="53"/>
        <v>N</v>
      </c>
      <c r="D875" s="62">
        <v>1989</v>
      </c>
      <c r="E875" s="63" t="s">
        <v>183</v>
      </c>
    </row>
    <row r="876" spans="3:5">
      <c r="C876" s="2" t="str">
        <f t="shared" si="53"/>
        <v>N</v>
      </c>
      <c r="D876" s="62">
        <v>1990</v>
      </c>
      <c r="E876" s="63" t="s">
        <v>183</v>
      </c>
    </row>
    <row r="877" spans="3:5">
      <c r="C877" s="2" t="str">
        <f t="shared" si="53"/>
        <v>N</v>
      </c>
      <c r="D877" s="62">
        <v>1991</v>
      </c>
      <c r="E877" s="63" t="s">
        <v>183</v>
      </c>
    </row>
    <row r="878" spans="3:5">
      <c r="C878" s="2" t="str">
        <f t="shared" si="53"/>
        <v>N</v>
      </c>
      <c r="D878" s="62">
        <v>1992</v>
      </c>
      <c r="E878" s="63" t="s">
        <v>183</v>
      </c>
    </row>
    <row r="879" spans="3:5">
      <c r="C879" s="2" t="str">
        <f t="shared" si="53"/>
        <v>N</v>
      </c>
      <c r="D879" s="62">
        <v>1993</v>
      </c>
      <c r="E879" s="63" t="s">
        <v>183</v>
      </c>
    </row>
    <row r="880" spans="3:5">
      <c r="C880" s="2" t="str">
        <f t="shared" si="53"/>
        <v>N</v>
      </c>
      <c r="D880" s="62">
        <v>1994</v>
      </c>
      <c r="E880" s="63" t="s">
        <v>183</v>
      </c>
    </row>
    <row r="881" spans="2:5">
      <c r="C881" s="2" t="str">
        <f t="shared" si="53"/>
        <v>N</v>
      </c>
      <c r="D881" s="62">
        <v>1995</v>
      </c>
      <c r="E881" s="63" t="s">
        <v>183</v>
      </c>
    </row>
    <row r="882" spans="2:5">
      <c r="C882" s="2" t="str">
        <f t="shared" si="53"/>
        <v>N</v>
      </c>
      <c r="D882" s="62">
        <v>1996</v>
      </c>
      <c r="E882" s="63" t="s">
        <v>183</v>
      </c>
    </row>
    <row r="883" spans="2:5">
      <c r="C883" s="2" t="str">
        <f t="shared" si="53"/>
        <v>N</v>
      </c>
      <c r="D883" s="62">
        <v>1997</v>
      </c>
      <c r="E883" s="63" t="s">
        <v>183</v>
      </c>
    </row>
    <row r="884" spans="2:5">
      <c r="C884" s="2" t="str">
        <f t="shared" si="53"/>
        <v>N</v>
      </c>
      <c r="D884" s="62">
        <v>1998</v>
      </c>
      <c r="E884" s="63" t="s">
        <v>183</v>
      </c>
    </row>
    <row r="885" spans="2:5">
      <c r="C885" s="2" t="str">
        <f t="shared" si="53"/>
        <v>N</v>
      </c>
      <c r="D885" s="62">
        <v>1999</v>
      </c>
      <c r="E885" s="63" t="s">
        <v>183</v>
      </c>
    </row>
    <row r="886" spans="2:5">
      <c r="C886" s="2" t="str">
        <f t="shared" si="53"/>
        <v>N</v>
      </c>
      <c r="D886" s="62">
        <v>2000</v>
      </c>
      <c r="E886" s="63" t="s">
        <v>183</v>
      </c>
    </row>
    <row r="887" spans="2:5">
      <c r="C887" s="2" t="str">
        <f t="shared" si="53"/>
        <v>N</v>
      </c>
      <c r="D887" s="62">
        <v>2001</v>
      </c>
      <c r="E887" s="63" t="s">
        <v>183</v>
      </c>
    </row>
    <row r="888" spans="2:5">
      <c r="C888" s="2" t="str">
        <f t="shared" si="53"/>
        <v>N</v>
      </c>
      <c r="D888" s="62">
        <v>2002</v>
      </c>
      <c r="E888" s="63" t="s">
        <v>183</v>
      </c>
    </row>
    <row r="889" spans="2:5">
      <c r="C889" s="2" t="str">
        <f t="shared" si="53"/>
        <v>Y</v>
      </c>
      <c r="D889" s="62">
        <v>2003</v>
      </c>
      <c r="E889" s="63" t="s">
        <v>183</v>
      </c>
    </row>
    <row r="890" spans="2:5">
      <c r="C890" s="2" t="str">
        <f t="shared" si="53"/>
        <v>Y</v>
      </c>
      <c r="D890" s="62">
        <v>2004</v>
      </c>
      <c r="E890" s="63" t="s">
        <v>183</v>
      </c>
    </row>
    <row r="891" spans="2:5">
      <c r="C891" s="2" t="str">
        <f t="shared" si="53"/>
        <v>N</v>
      </c>
      <c r="D891" s="62">
        <v>2005</v>
      </c>
      <c r="E891" s="63" t="s">
        <v>183</v>
      </c>
    </row>
    <row r="892" spans="2:5">
      <c r="B892" s="11" t="s">
        <v>120</v>
      </c>
      <c r="C892" s="2" t="str">
        <f t="shared" ref="C892:C955" si="54">IF(AND(D944&gt;=$D$5,D944&lt;=$D$6),"Y","N")</f>
        <v>N</v>
      </c>
      <c r="D892" s="77">
        <v>1993</v>
      </c>
      <c r="E892" s="79">
        <v>33977</v>
      </c>
    </row>
    <row r="893" spans="2:5">
      <c r="C893" s="2" t="str">
        <f t="shared" si="54"/>
        <v>N</v>
      </c>
      <c r="D893" s="77">
        <v>1993</v>
      </c>
      <c r="E893" s="79">
        <v>33984</v>
      </c>
    </row>
    <row r="894" spans="2:5">
      <c r="C894" s="2" t="str">
        <f t="shared" si="54"/>
        <v>N</v>
      </c>
      <c r="D894" s="77">
        <v>1993</v>
      </c>
      <c r="E894" s="79">
        <v>33991</v>
      </c>
    </row>
    <row r="895" spans="2:5">
      <c r="C895" s="2" t="str">
        <f t="shared" si="54"/>
        <v>N</v>
      </c>
      <c r="D895" s="77">
        <v>1993</v>
      </c>
      <c r="E895" s="79">
        <v>33998</v>
      </c>
    </row>
    <row r="896" spans="2:5">
      <c r="C896" s="2" t="str">
        <f t="shared" si="54"/>
        <v>N</v>
      </c>
      <c r="D896" s="77">
        <v>1993</v>
      </c>
      <c r="E896" s="79">
        <v>34005</v>
      </c>
    </row>
    <row r="897" spans="3:24">
      <c r="C897" s="2" t="str">
        <f t="shared" si="54"/>
        <v>N</v>
      </c>
      <c r="D897" s="77">
        <v>1993</v>
      </c>
      <c r="E897" s="79">
        <v>34012</v>
      </c>
    </row>
    <row r="898" spans="3:24">
      <c r="C898" s="2" t="str">
        <f t="shared" si="54"/>
        <v>N</v>
      </c>
      <c r="D898" s="77">
        <v>1993</v>
      </c>
      <c r="E898" s="79">
        <v>34019</v>
      </c>
    </row>
    <row r="899" spans="3:24">
      <c r="C899" s="2" t="str">
        <f t="shared" si="54"/>
        <v>N</v>
      </c>
      <c r="D899" s="77">
        <v>1993</v>
      </c>
      <c r="E899" s="79">
        <v>34026</v>
      </c>
    </row>
    <row r="900" spans="3:24">
      <c r="C900" s="2" t="str">
        <f t="shared" si="54"/>
        <v>N</v>
      </c>
      <c r="D900" s="77">
        <v>1993</v>
      </c>
      <c r="E900" s="79">
        <v>34033</v>
      </c>
    </row>
    <row r="901" spans="3:24">
      <c r="C901" s="2" t="str">
        <f t="shared" si="54"/>
        <v>N</v>
      </c>
      <c r="D901" s="77">
        <v>1993</v>
      </c>
      <c r="E901" s="79">
        <v>34040</v>
      </c>
    </row>
    <row r="902" spans="3:24">
      <c r="C902" s="2" t="str">
        <f t="shared" si="54"/>
        <v>N</v>
      </c>
      <c r="D902" s="77">
        <v>1993</v>
      </c>
      <c r="E902" s="79">
        <v>34047</v>
      </c>
    </row>
    <row r="903" spans="3:24">
      <c r="C903" s="2" t="str">
        <f t="shared" si="54"/>
        <v>N</v>
      </c>
      <c r="D903" s="77">
        <v>1993</v>
      </c>
      <c r="E903" s="79">
        <v>34054</v>
      </c>
    </row>
    <row r="904" spans="3:24">
      <c r="C904" s="2" t="str">
        <f t="shared" si="54"/>
        <v>N</v>
      </c>
      <c r="D904" s="77">
        <v>1993</v>
      </c>
      <c r="E904" s="79">
        <v>34061</v>
      </c>
    </row>
    <row r="905" spans="3:24">
      <c r="C905" s="2" t="str">
        <f t="shared" si="54"/>
        <v>N</v>
      </c>
      <c r="D905" s="77">
        <v>1993</v>
      </c>
      <c r="E905" s="79">
        <v>34068</v>
      </c>
    </row>
    <row r="906" spans="3:24">
      <c r="C906" s="2" t="str">
        <f t="shared" si="54"/>
        <v>N</v>
      </c>
      <c r="D906" s="77">
        <v>1993</v>
      </c>
      <c r="E906" s="79">
        <v>34075</v>
      </c>
    </row>
    <row r="907" spans="3:24">
      <c r="C907" s="2" t="str">
        <f t="shared" si="54"/>
        <v>N</v>
      </c>
      <c r="D907" s="77">
        <v>1993</v>
      </c>
      <c r="E907" s="79">
        <v>34082</v>
      </c>
    </row>
    <row r="908" spans="3:24">
      <c r="C908" s="2" t="str">
        <f t="shared" si="54"/>
        <v>N</v>
      </c>
      <c r="D908" s="77">
        <v>1993</v>
      </c>
      <c r="E908" s="79">
        <v>34089</v>
      </c>
    </row>
    <row r="909" spans="3:24">
      <c r="C909" s="2" t="str">
        <f t="shared" si="54"/>
        <v>N</v>
      </c>
      <c r="D909" s="77">
        <v>1993</v>
      </c>
      <c r="E909" s="79">
        <v>34096</v>
      </c>
    </row>
    <row r="910" spans="3:24">
      <c r="C910" s="2" t="str">
        <f t="shared" si="54"/>
        <v>N</v>
      </c>
      <c r="D910" s="77">
        <v>1993</v>
      </c>
      <c r="E910" s="79">
        <v>34103</v>
      </c>
    </row>
    <row r="911" spans="3:24">
      <c r="C911" s="2" t="str">
        <f t="shared" si="54"/>
        <v>N</v>
      </c>
      <c r="D911" s="77">
        <v>1993</v>
      </c>
      <c r="E911" s="79">
        <v>34110</v>
      </c>
    </row>
    <row r="912" spans="3:24">
      <c r="C912" s="2" t="str">
        <f t="shared" si="54"/>
        <v>N</v>
      </c>
      <c r="D912" s="77">
        <v>1993</v>
      </c>
      <c r="E912" s="79">
        <v>34117</v>
      </c>
      <c r="W912" s="69">
        <v>1067.5</v>
      </c>
      <c r="X912" s="69">
        <v>1327.5</v>
      </c>
    </row>
    <row r="913" spans="3:24">
      <c r="C913" s="2" t="str">
        <f t="shared" si="54"/>
        <v>N</v>
      </c>
      <c r="D913" s="77">
        <v>1993</v>
      </c>
      <c r="E913" s="79">
        <v>34124</v>
      </c>
      <c r="W913" s="69">
        <v>1067.5</v>
      </c>
      <c r="X913" s="69">
        <v>1327.5</v>
      </c>
    </row>
    <row r="914" spans="3:24">
      <c r="C914" s="2" t="str">
        <f t="shared" si="54"/>
        <v>N</v>
      </c>
      <c r="D914" s="77">
        <v>1993</v>
      </c>
      <c r="E914" s="79">
        <v>34131</v>
      </c>
      <c r="W914" s="69">
        <v>1067.5</v>
      </c>
      <c r="X914" s="69">
        <v>1327.5</v>
      </c>
    </row>
    <row r="915" spans="3:24">
      <c r="C915" s="2" t="str">
        <f t="shared" si="54"/>
        <v>N</v>
      </c>
      <c r="D915" s="77">
        <v>1993</v>
      </c>
      <c r="E915" s="79">
        <v>34138</v>
      </c>
      <c r="W915" s="69">
        <v>1067.5</v>
      </c>
      <c r="X915" s="69">
        <v>1327.5</v>
      </c>
    </row>
    <row r="916" spans="3:24">
      <c r="C916" s="2" t="str">
        <f t="shared" si="54"/>
        <v>N</v>
      </c>
      <c r="D916" s="77">
        <v>1993</v>
      </c>
      <c r="E916" s="79">
        <v>34145</v>
      </c>
      <c r="W916" s="69">
        <v>1067.5</v>
      </c>
      <c r="X916" s="69">
        <v>1312.5</v>
      </c>
    </row>
    <row r="917" spans="3:24">
      <c r="C917" s="2" t="str">
        <f t="shared" si="54"/>
        <v>N</v>
      </c>
      <c r="D917" s="77">
        <v>1993</v>
      </c>
      <c r="E917" s="79">
        <v>34152</v>
      </c>
      <c r="W917" s="69">
        <v>1067.5</v>
      </c>
      <c r="X917" s="69">
        <v>1302.5</v>
      </c>
    </row>
    <row r="918" spans="3:24">
      <c r="C918" s="2" t="str">
        <f t="shared" si="54"/>
        <v>N</v>
      </c>
      <c r="D918" s="77">
        <v>1993</v>
      </c>
      <c r="E918" s="79">
        <v>34159</v>
      </c>
      <c r="W918" s="69">
        <v>1067.5</v>
      </c>
      <c r="X918" s="69">
        <v>1302.5</v>
      </c>
    </row>
    <row r="919" spans="3:24">
      <c r="C919" s="2" t="str">
        <f t="shared" si="54"/>
        <v>N</v>
      </c>
      <c r="D919" s="77">
        <v>1993</v>
      </c>
      <c r="E919" s="79">
        <v>34166</v>
      </c>
      <c r="W919" s="69">
        <v>1067.5</v>
      </c>
      <c r="X919" s="69">
        <v>1302.5</v>
      </c>
    </row>
    <row r="920" spans="3:24">
      <c r="C920" s="2" t="str">
        <f t="shared" si="54"/>
        <v>N</v>
      </c>
      <c r="D920" s="77">
        <v>1993</v>
      </c>
      <c r="E920" s="79">
        <v>34173</v>
      </c>
      <c r="W920" s="69">
        <v>1067.5</v>
      </c>
      <c r="X920" s="69">
        <v>1302.5</v>
      </c>
    </row>
    <row r="921" spans="3:24">
      <c r="C921" s="2" t="str">
        <f t="shared" si="54"/>
        <v>N</v>
      </c>
      <c r="D921" s="77">
        <v>1993</v>
      </c>
      <c r="E921" s="79">
        <v>34180</v>
      </c>
      <c r="W921" s="69">
        <v>1067.5</v>
      </c>
      <c r="X921" s="69">
        <v>1302.5</v>
      </c>
    </row>
    <row r="922" spans="3:24">
      <c r="C922" s="2" t="str">
        <f t="shared" si="54"/>
        <v>N</v>
      </c>
      <c r="D922" s="77">
        <v>1993</v>
      </c>
      <c r="E922" s="79">
        <v>34187</v>
      </c>
      <c r="W922" s="69">
        <v>1067.5</v>
      </c>
      <c r="X922" s="69">
        <v>1302.5</v>
      </c>
    </row>
    <row r="923" spans="3:24">
      <c r="C923" s="2" t="str">
        <f t="shared" si="54"/>
        <v>N</v>
      </c>
      <c r="D923" s="77">
        <v>1993</v>
      </c>
      <c r="E923" s="79">
        <v>34194</v>
      </c>
      <c r="W923" s="69">
        <v>1067.5</v>
      </c>
      <c r="X923" s="69">
        <v>1302.5</v>
      </c>
    </row>
    <row r="924" spans="3:24">
      <c r="C924" s="2" t="str">
        <f t="shared" si="54"/>
        <v>N</v>
      </c>
      <c r="D924" s="77">
        <v>1993</v>
      </c>
      <c r="E924" s="79">
        <v>34201</v>
      </c>
      <c r="W924" s="69">
        <v>1067.5</v>
      </c>
      <c r="X924" s="69">
        <v>1302.5</v>
      </c>
    </row>
    <row r="925" spans="3:24">
      <c r="C925" s="2" t="str">
        <f t="shared" si="54"/>
        <v>N</v>
      </c>
      <c r="D925" s="77">
        <v>1993</v>
      </c>
      <c r="E925" s="79">
        <v>34208</v>
      </c>
      <c r="W925" s="69">
        <v>1067.5</v>
      </c>
      <c r="X925" s="69">
        <v>1302.5</v>
      </c>
    </row>
    <row r="926" spans="3:24">
      <c r="C926" s="2" t="str">
        <f t="shared" si="54"/>
        <v>N</v>
      </c>
      <c r="D926" s="77">
        <v>1993</v>
      </c>
      <c r="E926" s="79">
        <v>34215</v>
      </c>
      <c r="W926" s="69">
        <v>1067.5</v>
      </c>
      <c r="X926" s="69">
        <v>1262.5</v>
      </c>
    </row>
    <row r="927" spans="3:24">
      <c r="C927" s="2" t="str">
        <f t="shared" si="54"/>
        <v>N</v>
      </c>
      <c r="D927" s="77">
        <v>1993</v>
      </c>
      <c r="E927" s="79">
        <v>34222</v>
      </c>
      <c r="W927" s="69">
        <v>1067.5</v>
      </c>
      <c r="X927" s="69">
        <v>1262.5</v>
      </c>
    </row>
    <row r="928" spans="3:24">
      <c r="C928" s="2" t="str">
        <f t="shared" si="54"/>
        <v>N</v>
      </c>
      <c r="D928" s="77">
        <v>1993</v>
      </c>
      <c r="E928" s="79">
        <v>34229</v>
      </c>
      <c r="W928" s="69">
        <v>1067.5</v>
      </c>
      <c r="X928" s="69">
        <v>1262.5</v>
      </c>
    </row>
    <row r="929" spans="3:24">
      <c r="C929" s="2" t="str">
        <f t="shared" si="54"/>
        <v>N</v>
      </c>
      <c r="D929" s="77">
        <v>1993</v>
      </c>
      <c r="E929" s="79">
        <v>34236</v>
      </c>
      <c r="W929" s="69">
        <v>1067.5</v>
      </c>
      <c r="X929" s="69">
        <v>1262.5</v>
      </c>
    </row>
    <row r="930" spans="3:24">
      <c r="C930" s="2" t="str">
        <f t="shared" si="54"/>
        <v>N</v>
      </c>
      <c r="D930" s="77">
        <v>1993</v>
      </c>
      <c r="E930" s="79">
        <v>34243</v>
      </c>
      <c r="W930" s="69">
        <v>1067.5</v>
      </c>
      <c r="X930" s="69">
        <v>1262.5</v>
      </c>
    </row>
    <row r="931" spans="3:24">
      <c r="C931" s="2" t="str">
        <f t="shared" si="54"/>
        <v>N</v>
      </c>
      <c r="D931" s="77">
        <v>1993</v>
      </c>
      <c r="E931" s="79">
        <v>34250</v>
      </c>
      <c r="W931" s="69">
        <v>1067.5</v>
      </c>
      <c r="X931" s="69">
        <v>1242.5</v>
      </c>
    </row>
    <row r="932" spans="3:24">
      <c r="C932" s="2" t="str">
        <f t="shared" si="54"/>
        <v>N</v>
      </c>
      <c r="D932" s="77">
        <v>1993</v>
      </c>
      <c r="E932" s="79">
        <v>34257</v>
      </c>
      <c r="W932" s="69">
        <v>1067.5</v>
      </c>
      <c r="X932" s="69">
        <v>1242.5</v>
      </c>
    </row>
    <row r="933" spans="3:24">
      <c r="C933" s="2" t="str">
        <f t="shared" si="54"/>
        <v>N</v>
      </c>
      <c r="D933" s="77">
        <v>1993</v>
      </c>
      <c r="E933" s="79">
        <v>34264</v>
      </c>
      <c r="W933" s="69">
        <v>1067.5</v>
      </c>
      <c r="X933" s="69">
        <v>1242.5</v>
      </c>
    </row>
    <row r="934" spans="3:24">
      <c r="C934" s="2" t="str">
        <f t="shared" si="54"/>
        <v>N</v>
      </c>
      <c r="D934" s="77">
        <v>1993</v>
      </c>
      <c r="E934" s="79">
        <v>34271</v>
      </c>
      <c r="W934" s="69">
        <v>1057.5</v>
      </c>
      <c r="X934" s="69">
        <v>1242.5</v>
      </c>
    </row>
    <row r="935" spans="3:24">
      <c r="C935" s="2" t="str">
        <f t="shared" si="54"/>
        <v>N</v>
      </c>
      <c r="D935" s="77">
        <v>1993</v>
      </c>
      <c r="E935" s="79">
        <v>34278</v>
      </c>
      <c r="W935" s="69">
        <v>1057.5</v>
      </c>
      <c r="X935" s="69">
        <v>1232.5</v>
      </c>
    </row>
    <row r="936" spans="3:24">
      <c r="C936" s="2" t="str">
        <f t="shared" si="54"/>
        <v>N</v>
      </c>
      <c r="D936" s="77">
        <v>1993</v>
      </c>
      <c r="E936" s="79">
        <v>34285</v>
      </c>
      <c r="W936" s="69">
        <v>1057.5</v>
      </c>
      <c r="X936" s="69">
        <v>1232.5</v>
      </c>
    </row>
    <row r="937" spans="3:24">
      <c r="C937" s="2" t="str">
        <f t="shared" si="54"/>
        <v>N</v>
      </c>
      <c r="D937" s="77">
        <v>1993</v>
      </c>
      <c r="E937" s="79">
        <v>34292</v>
      </c>
      <c r="W937" s="69">
        <v>1047.5</v>
      </c>
      <c r="X937" s="69">
        <v>1232.5</v>
      </c>
    </row>
    <row r="938" spans="3:24">
      <c r="C938" s="2" t="str">
        <f t="shared" si="54"/>
        <v>N</v>
      </c>
      <c r="D938" s="77">
        <v>1993</v>
      </c>
      <c r="E938" s="79">
        <v>34299</v>
      </c>
      <c r="W938" s="69">
        <v>1047.5</v>
      </c>
      <c r="X938" s="69">
        <v>1232.5</v>
      </c>
    </row>
    <row r="939" spans="3:24">
      <c r="C939" s="2" t="str">
        <f t="shared" si="54"/>
        <v>N</v>
      </c>
      <c r="D939" s="77">
        <v>1993</v>
      </c>
      <c r="E939" s="79">
        <v>34306</v>
      </c>
      <c r="W939" s="69">
        <v>1047.5</v>
      </c>
      <c r="X939" s="69">
        <v>1232.5</v>
      </c>
    </row>
    <row r="940" spans="3:24">
      <c r="C940" s="2" t="str">
        <f t="shared" si="54"/>
        <v>N</v>
      </c>
      <c r="D940" s="77">
        <v>1993</v>
      </c>
      <c r="E940" s="79">
        <v>34313</v>
      </c>
      <c r="W940" s="69">
        <v>1037.5</v>
      </c>
      <c r="X940" s="69">
        <v>1232.5</v>
      </c>
    </row>
    <row r="941" spans="3:24">
      <c r="C941" s="2" t="str">
        <f t="shared" si="54"/>
        <v>N</v>
      </c>
      <c r="D941" s="77">
        <v>1993</v>
      </c>
      <c r="E941" s="79">
        <v>34320</v>
      </c>
      <c r="W941" s="69">
        <v>1037.5</v>
      </c>
      <c r="X941" s="69">
        <v>1232.5</v>
      </c>
    </row>
    <row r="942" spans="3:24">
      <c r="C942" s="2" t="str">
        <f t="shared" si="54"/>
        <v>N</v>
      </c>
      <c r="D942" s="77">
        <v>1993</v>
      </c>
      <c r="E942" s="79">
        <v>34327</v>
      </c>
      <c r="W942" s="69">
        <v>1037.5</v>
      </c>
      <c r="X942" s="69">
        <v>1232.5</v>
      </c>
    </row>
    <row r="943" spans="3:24">
      <c r="C943" s="2" t="str">
        <f t="shared" si="54"/>
        <v>N</v>
      </c>
      <c r="D943" s="77">
        <v>1993</v>
      </c>
      <c r="E943" s="79">
        <v>34334</v>
      </c>
      <c r="W943" s="69">
        <v>1037.5</v>
      </c>
      <c r="X943" s="69">
        <v>1232.5</v>
      </c>
    </row>
    <row r="944" spans="3:24">
      <c r="C944" s="2" t="str">
        <f t="shared" si="54"/>
        <v>N</v>
      </c>
      <c r="D944" s="77">
        <v>1994</v>
      </c>
      <c r="E944" s="79">
        <v>34341</v>
      </c>
      <c r="W944" s="69">
        <v>1037.5</v>
      </c>
      <c r="X944" s="69">
        <v>1232.5</v>
      </c>
    </row>
    <row r="945" spans="3:24">
      <c r="C945" s="2" t="str">
        <f t="shared" si="54"/>
        <v>N</v>
      </c>
      <c r="D945" s="77">
        <v>1994</v>
      </c>
      <c r="E945" s="79">
        <v>34348</v>
      </c>
      <c r="W945" s="69">
        <v>1037.5</v>
      </c>
      <c r="X945" s="69">
        <v>1232.5</v>
      </c>
    </row>
    <row r="946" spans="3:24">
      <c r="C946" s="2" t="str">
        <f t="shared" si="54"/>
        <v>N</v>
      </c>
      <c r="D946" s="77">
        <v>1994</v>
      </c>
      <c r="E946" s="79">
        <v>34355</v>
      </c>
      <c r="W946" s="69">
        <v>1037.5</v>
      </c>
      <c r="X946" s="69">
        <v>1232.5</v>
      </c>
    </row>
    <row r="947" spans="3:24">
      <c r="C947" s="2" t="str">
        <f t="shared" si="54"/>
        <v>N</v>
      </c>
      <c r="D947" s="77">
        <v>1994</v>
      </c>
      <c r="E947" s="79">
        <v>34362</v>
      </c>
      <c r="W947" s="69">
        <v>1037.5</v>
      </c>
      <c r="X947" s="69">
        <v>1247.5</v>
      </c>
    </row>
    <row r="948" spans="3:24">
      <c r="C948" s="2" t="str">
        <f t="shared" si="54"/>
        <v>N</v>
      </c>
      <c r="D948" s="77">
        <v>1994</v>
      </c>
      <c r="E948" s="79">
        <v>34369</v>
      </c>
      <c r="W948" s="69">
        <v>1037.5</v>
      </c>
      <c r="X948" s="69">
        <v>1247.5</v>
      </c>
    </row>
    <row r="949" spans="3:24">
      <c r="C949" s="2" t="str">
        <f t="shared" si="54"/>
        <v>N</v>
      </c>
      <c r="D949" s="77">
        <v>1994</v>
      </c>
      <c r="E949" s="79">
        <v>34376</v>
      </c>
      <c r="W949" s="69">
        <v>1037.5</v>
      </c>
      <c r="X949" s="69">
        <v>1247.5</v>
      </c>
    </row>
    <row r="950" spans="3:24">
      <c r="C950" s="2" t="str">
        <f t="shared" si="54"/>
        <v>N</v>
      </c>
      <c r="D950" s="77">
        <v>1994</v>
      </c>
      <c r="E950" s="79">
        <v>34383</v>
      </c>
      <c r="W950" s="69">
        <v>1037.5</v>
      </c>
      <c r="X950" s="69">
        <v>1247.5</v>
      </c>
    </row>
    <row r="951" spans="3:24">
      <c r="C951" s="2" t="str">
        <f t="shared" si="54"/>
        <v>N</v>
      </c>
      <c r="D951" s="77">
        <v>1994</v>
      </c>
      <c r="E951" s="79">
        <v>34390</v>
      </c>
      <c r="W951" s="69">
        <v>1037.5</v>
      </c>
      <c r="X951" s="69">
        <v>1257.5</v>
      </c>
    </row>
    <row r="952" spans="3:24">
      <c r="C952" s="2" t="str">
        <f t="shared" si="54"/>
        <v>N</v>
      </c>
      <c r="D952" s="77">
        <v>1994</v>
      </c>
      <c r="E952" s="79">
        <v>34397</v>
      </c>
      <c r="W952" s="69">
        <v>1037.5</v>
      </c>
      <c r="X952" s="69">
        <v>1257.5</v>
      </c>
    </row>
    <row r="953" spans="3:24">
      <c r="C953" s="2" t="str">
        <f t="shared" si="54"/>
        <v>N</v>
      </c>
      <c r="D953" s="77">
        <v>1994</v>
      </c>
      <c r="E953" s="79">
        <v>34404</v>
      </c>
      <c r="W953" s="69">
        <v>1037.5</v>
      </c>
      <c r="X953" s="69">
        <v>1257.5</v>
      </c>
    </row>
    <row r="954" spans="3:24">
      <c r="C954" s="2" t="str">
        <f t="shared" si="54"/>
        <v>N</v>
      </c>
      <c r="D954" s="77">
        <v>1994</v>
      </c>
      <c r="E954" s="79">
        <v>34411</v>
      </c>
      <c r="W954" s="69">
        <v>1037.5</v>
      </c>
      <c r="X954" s="69">
        <v>1257.5</v>
      </c>
    </row>
    <row r="955" spans="3:24">
      <c r="C955" s="2" t="str">
        <f t="shared" si="54"/>
        <v>N</v>
      </c>
      <c r="D955" s="77">
        <v>1994</v>
      </c>
      <c r="E955" s="79">
        <v>34418</v>
      </c>
      <c r="W955" s="69">
        <v>1037.5</v>
      </c>
      <c r="X955" s="69">
        <v>1257.5</v>
      </c>
    </row>
    <row r="956" spans="3:24">
      <c r="C956" s="2" t="str">
        <f t="shared" ref="C956:C1019" si="55">IF(AND(D1008&gt;=$D$5,D1008&lt;=$D$6),"Y","N")</f>
        <v>N</v>
      </c>
      <c r="D956" s="77">
        <v>1994</v>
      </c>
      <c r="E956" s="79">
        <v>34425</v>
      </c>
      <c r="W956" s="69">
        <v>1037.5</v>
      </c>
      <c r="X956" s="69">
        <v>1257.5</v>
      </c>
    </row>
    <row r="957" spans="3:24">
      <c r="C957" s="2" t="str">
        <f t="shared" si="55"/>
        <v>N</v>
      </c>
      <c r="D957" s="77">
        <v>1994</v>
      </c>
      <c r="E957" s="79">
        <v>34432</v>
      </c>
      <c r="W957" s="69">
        <v>1037.5</v>
      </c>
      <c r="X957" s="69">
        <v>1257.5</v>
      </c>
    </row>
    <row r="958" spans="3:24">
      <c r="C958" s="2" t="str">
        <f t="shared" si="55"/>
        <v>N</v>
      </c>
      <c r="D958" s="77">
        <v>1994</v>
      </c>
      <c r="E958" s="79">
        <v>34439</v>
      </c>
      <c r="W958" s="69">
        <v>1037.5</v>
      </c>
      <c r="X958" s="69">
        <v>1267.5</v>
      </c>
    </row>
    <row r="959" spans="3:24">
      <c r="C959" s="2" t="str">
        <f t="shared" si="55"/>
        <v>N</v>
      </c>
      <c r="D959" s="77">
        <v>1994</v>
      </c>
      <c r="E959" s="79">
        <v>34446</v>
      </c>
      <c r="W959" s="69">
        <v>1037.5</v>
      </c>
      <c r="X959" s="69">
        <v>1282.5</v>
      </c>
    </row>
    <row r="960" spans="3:24">
      <c r="C960" s="2" t="str">
        <f t="shared" si="55"/>
        <v>N</v>
      </c>
      <c r="D960" s="77">
        <v>1994</v>
      </c>
      <c r="E960" s="79">
        <v>34453</v>
      </c>
      <c r="W960" s="69">
        <v>1037.5</v>
      </c>
      <c r="X960" s="69">
        <v>1292.5</v>
      </c>
    </row>
    <row r="961" spans="3:24">
      <c r="C961" s="2" t="str">
        <f t="shared" si="55"/>
        <v>N</v>
      </c>
      <c r="D961" s="77">
        <v>1994</v>
      </c>
      <c r="E961" s="79">
        <v>34460</v>
      </c>
      <c r="W961" s="69">
        <v>1037.5</v>
      </c>
      <c r="X961" s="69">
        <v>1292.5</v>
      </c>
    </row>
    <row r="962" spans="3:24">
      <c r="C962" s="2" t="str">
        <f t="shared" si="55"/>
        <v>N</v>
      </c>
      <c r="D962" s="77">
        <v>1994</v>
      </c>
      <c r="E962" s="79">
        <v>34467</v>
      </c>
      <c r="W962" s="69">
        <v>1027.5</v>
      </c>
      <c r="X962" s="69">
        <v>1292.5</v>
      </c>
    </row>
    <row r="963" spans="3:24">
      <c r="C963" s="2" t="str">
        <f t="shared" si="55"/>
        <v>N</v>
      </c>
      <c r="D963" s="77">
        <v>1994</v>
      </c>
      <c r="E963" s="79">
        <v>34474</v>
      </c>
      <c r="W963" s="69">
        <v>1027.5</v>
      </c>
      <c r="X963" s="69">
        <v>1292.5</v>
      </c>
    </row>
    <row r="964" spans="3:24">
      <c r="C964" s="2" t="str">
        <f t="shared" si="55"/>
        <v>N</v>
      </c>
      <c r="D964" s="77">
        <v>1994</v>
      </c>
      <c r="E964" s="79">
        <v>34481</v>
      </c>
      <c r="W964" s="69">
        <v>1027.5</v>
      </c>
      <c r="X964" s="69">
        <v>1292.5</v>
      </c>
    </row>
    <row r="965" spans="3:24">
      <c r="C965" s="2" t="str">
        <f t="shared" si="55"/>
        <v>N</v>
      </c>
      <c r="D965" s="77">
        <v>1994</v>
      </c>
      <c r="E965" s="79">
        <v>34488</v>
      </c>
      <c r="W965" s="69">
        <v>1027.5</v>
      </c>
      <c r="X965" s="69">
        <v>1292.5</v>
      </c>
    </row>
    <row r="966" spans="3:24">
      <c r="C966" s="2" t="str">
        <f t="shared" si="55"/>
        <v>N</v>
      </c>
      <c r="D966" s="77">
        <v>1994</v>
      </c>
      <c r="E966" s="79">
        <v>34495</v>
      </c>
      <c r="W966" s="69">
        <v>1027.5</v>
      </c>
      <c r="X966" s="69">
        <v>1292.5</v>
      </c>
    </row>
    <row r="967" spans="3:24">
      <c r="C967" s="2" t="str">
        <f t="shared" si="55"/>
        <v>N</v>
      </c>
      <c r="D967" s="77">
        <v>1994</v>
      </c>
      <c r="E967" s="79">
        <v>34502</v>
      </c>
      <c r="W967" s="69">
        <v>1007.5</v>
      </c>
      <c r="X967" s="69">
        <v>1292.5</v>
      </c>
    </row>
    <row r="968" spans="3:24">
      <c r="C968" s="2" t="str">
        <f t="shared" si="55"/>
        <v>N</v>
      </c>
      <c r="D968" s="77">
        <v>1994</v>
      </c>
      <c r="E968" s="79">
        <v>34509</v>
      </c>
      <c r="W968" s="69">
        <v>1007.5</v>
      </c>
      <c r="X968" s="69">
        <v>1292.5</v>
      </c>
    </row>
    <row r="969" spans="3:24">
      <c r="C969" s="2" t="str">
        <f t="shared" si="55"/>
        <v>N</v>
      </c>
      <c r="D969" s="77">
        <v>1994</v>
      </c>
      <c r="E969" s="79">
        <v>34516</v>
      </c>
      <c r="W969" s="69">
        <v>1007.5</v>
      </c>
      <c r="X969" s="69">
        <v>1307.5</v>
      </c>
    </row>
    <row r="970" spans="3:24">
      <c r="C970" s="2" t="str">
        <f t="shared" si="55"/>
        <v>N</v>
      </c>
      <c r="D970" s="77">
        <v>1994</v>
      </c>
      <c r="E970" s="79">
        <v>34523</v>
      </c>
      <c r="W970" s="69">
        <v>997.5</v>
      </c>
      <c r="X970" s="69">
        <v>1307.5</v>
      </c>
    </row>
    <row r="971" spans="3:24">
      <c r="C971" s="2" t="str">
        <f t="shared" si="55"/>
        <v>N</v>
      </c>
      <c r="D971" s="77">
        <v>1994</v>
      </c>
      <c r="E971" s="79">
        <v>34530</v>
      </c>
      <c r="W971" s="69">
        <v>997.5</v>
      </c>
      <c r="X971" s="69">
        <v>1307.5</v>
      </c>
    </row>
    <row r="972" spans="3:24">
      <c r="C972" s="2" t="str">
        <f t="shared" si="55"/>
        <v>N</v>
      </c>
      <c r="D972" s="77">
        <v>1994</v>
      </c>
      <c r="E972" s="79">
        <v>34537</v>
      </c>
      <c r="W972" s="69">
        <v>997.5</v>
      </c>
      <c r="X972" s="69">
        <v>1317.5</v>
      </c>
    </row>
    <row r="973" spans="3:24">
      <c r="C973" s="2" t="str">
        <f t="shared" si="55"/>
        <v>N</v>
      </c>
      <c r="D973" s="77">
        <v>1994</v>
      </c>
      <c r="E973" s="79">
        <v>34544</v>
      </c>
      <c r="W973" s="69">
        <v>997.5</v>
      </c>
      <c r="X973" s="69">
        <v>1317.5</v>
      </c>
    </row>
    <row r="974" spans="3:24">
      <c r="C974" s="2" t="str">
        <f t="shared" si="55"/>
        <v>N</v>
      </c>
      <c r="D974" s="77">
        <v>1994</v>
      </c>
      <c r="E974" s="79">
        <v>34551</v>
      </c>
      <c r="W974" s="69">
        <v>997.5</v>
      </c>
      <c r="X974" s="69">
        <v>1317.5</v>
      </c>
    </row>
    <row r="975" spans="3:24">
      <c r="C975" s="2" t="str">
        <f t="shared" si="55"/>
        <v>N</v>
      </c>
      <c r="D975" s="77">
        <v>1994</v>
      </c>
      <c r="E975" s="79">
        <v>34558</v>
      </c>
      <c r="W975" s="69">
        <v>997.5</v>
      </c>
      <c r="X975" s="69">
        <v>1317.5</v>
      </c>
    </row>
    <row r="976" spans="3:24">
      <c r="C976" s="2" t="str">
        <f t="shared" si="55"/>
        <v>N</v>
      </c>
      <c r="D976" s="77">
        <v>1994</v>
      </c>
      <c r="E976" s="79">
        <v>34565</v>
      </c>
      <c r="W976" s="69">
        <v>997.5</v>
      </c>
      <c r="X976" s="69">
        <v>1317.5</v>
      </c>
    </row>
    <row r="977" spans="3:24">
      <c r="C977" s="2" t="str">
        <f t="shared" si="55"/>
        <v>N</v>
      </c>
      <c r="D977" s="77">
        <v>1994</v>
      </c>
      <c r="E977" s="79">
        <v>34572</v>
      </c>
      <c r="W977" s="69">
        <v>997.5</v>
      </c>
      <c r="X977" s="69">
        <v>1317.5</v>
      </c>
    </row>
    <row r="978" spans="3:24">
      <c r="C978" s="2" t="str">
        <f t="shared" si="55"/>
        <v>N</v>
      </c>
      <c r="D978" s="77">
        <v>1994</v>
      </c>
      <c r="E978" s="79">
        <v>34579</v>
      </c>
      <c r="W978" s="69">
        <v>997.5</v>
      </c>
      <c r="X978" s="69">
        <v>1317.5</v>
      </c>
    </row>
    <row r="979" spans="3:24">
      <c r="C979" s="2" t="str">
        <f t="shared" si="55"/>
        <v>N</v>
      </c>
      <c r="D979" s="77">
        <v>1994</v>
      </c>
      <c r="E979" s="79">
        <v>34586</v>
      </c>
      <c r="W979" s="69">
        <v>997.5</v>
      </c>
      <c r="X979" s="69">
        <v>1317.5</v>
      </c>
    </row>
    <row r="980" spans="3:24">
      <c r="C980" s="2" t="str">
        <f t="shared" si="55"/>
        <v>N</v>
      </c>
      <c r="D980" s="77">
        <v>1994</v>
      </c>
      <c r="E980" s="79">
        <v>34593</v>
      </c>
      <c r="W980" s="69">
        <v>1007.5</v>
      </c>
      <c r="X980" s="69">
        <v>1317.5</v>
      </c>
    </row>
    <row r="981" spans="3:24">
      <c r="C981" s="2" t="str">
        <f t="shared" si="55"/>
        <v>N</v>
      </c>
      <c r="D981" s="77">
        <v>1994</v>
      </c>
      <c r="E981" s="79">
        <v>34600</v>
      </c>
      <c r="W981" s="69">
        <v>1007.5</v>
      </c>
      <c r="X981" s="69">
        <v>1317.5</v>
      </c>
    </row>
    <row r="982" spans="3:24">
      <c r="C982" s="2" t="str">
        <f t="shared" si="55"/>
        <v>N</v>
      </c>
      <c r="D982" s="77">
        <v>1994</v>
      </c>
      <c r="E982" s="79">
        <v>34607</v>
      </c>
      <c r="W982" s="69">
        <v>1017.5</v>
      </c>
      <c r="X982" s="69">
        <v>1317.5</v>
      </c>
    </row>
    <row r="983" spans="3:24">
      <c r="C983" s="2" t="str">
        <f t="shared" si="55"/>
        <v>N</v>
      </c>
      <c r="D983" s="77">
        <v>1994</v>
      </c>
      <c r="E983" s="79">
        <v>34614</v>
      </c>
      <c r="W983" s="69">
        <v>1022.5</v>
      </c>
      <c r="X983" s="69">
        <v>1317.5</v>
      </c>
    </row>
    <row r="984" spans="3:24">
      <c r="C984" s="2" t="str">
        <f t="shared" si="55"/>
        <v>N</v>
      </c>
      <c r="D984" s="77">
        <v>1994</v>
      </c>
      <c r="E984" s="79">
        <v>34621</v>
      </c>
      <c r="W984" s="69">
        <v>1022.5</v>
      </c>
      <c r="X984" s="69">
        <v>1317.5</v>
      </c>
    </row>
    <row r="985" spans="3:24">
      <c r="C985" s="2" t="str">
        <f t="shared" si="55"/>
        <v>N</v>
      </c>
      <c r="D985" s="77">
        <v>1994</v>
      </c>
      <c r="E985" s="79">
        <v>34628</v>
      </c>
      <c r="W985" s="69">
        <v>1022.5</v>
      </c>
      <c r="X985" s="69">
        <v>1317.5</v>
      </c>
    </row>
    <row r="986" spans="3:24">
      <c r="C986" s="2" t="str">
        <f t="shared" si="55"/>
        <v>N</v>
      </c>
      <c r="D986" s="77">
        <v>1994</v>
      </c>
      <c r="E986" s="79">
        <v>34635</v>
      </c>
      <c r="W986" s="69">
        <v>1022.5</v>
      </c>
      <c r="X986" s="69">
        <v>1317.5</v>
      </c>
    </row>
    <row r="987" spans="3:24">
      <c r="C987" s="2" t="str">
        <f t="shared" si="55"/>
        <v>N</v>
      </c>
      <c r="D987" s="77">
        <v>1994</v>
      </c>
      <c r="E987" s="79">
        <v>34642</v>
      </c>
      <c r="W987" s="69">
        <v>1022.5</v>
      </c>
      <c r="X987" s="69">
        <v>1317.5</v>
      </c>
    </row>
    <row r="988" spans="3:24">
      <c r="C988" s="2" t="str">
        <f t="shared" si="55"/>
        <v>N</v>
      </c>
      <c r="D988" s="77">
        <v>1994</v>
      </c>
      <c r="E988" s="79">
        <v>34649</v>
      </c>
      <c r="W988" s="69">
        <v>1022.5</v>
      </c>
      <c r="X988" s="69">
        <v>1337.5</v>
      </c>
    </row>
    <row r="989" spans="3:24">
      <c r="C989" s="2" t="str">
        <f t="shared" si="55"/>
        <v>N</v>
      </c>
      <c r="D989" s="77">
        <v>1994</v>
      </c>
      <c r="E989" s="79">
        <v>34656</v>
      </c>
      <c r="W989" s="69">
        <v>1022.5</v>
      </c>
      <c r="X989" s="69">
        <v>1337.5</v>
      </c>
    </row>
    <row r="990" spans="3:24">
      <c r="C990" s="2" t="str">
        <f t="shared" si="55"/>
        <v>N</v>
      </c>
      <c r="D990" s="77">
        <v>1994</v>
      </c>
      <c r="E990" s="79">
        <v>34663</v>
      </c>
      <c r="W990" s="69">
        <v>1022.5</v>
      </c>
      <c r="X990" s="69">
        <v>1337.5</v>
      </c>
    </row>
    <row r="991" spans="3:24">
      <c r="C991" s="2" t="str">
        <f t="shared" si="55"/>
        <v>N</v>
      </c>
      <c r="D991" s="77">
        <v>1994</v>
      </c>
      <c r="E991" s="79">
        <v>34670</v>
      </c>
      <c r="W991" s="69">
        <v>1022.5</v>
      </c>
      <c r="X991" s="69">
        <v>1347.5</v>
      </c>
    </row>
    <row r="992" spans="3:24">
      <c r="C992" s="2" t="str">
        <f t="shared" si="55"/>
        <v>N</v>
      </c>
      <c r="D992" s="77">
        <v>1994</v>
      </c>
      <c r="E992" s="79">
        <v>34677</v>
      </c>
      <c r="W992" s="69">
        <v>1022.5</v>
      </c>
      <c r="X992" s="69">
        <v>1362.5</v>
      </c>
    </row>
    <row r="993" spans="3:24">
      <c r="C993" s="2" t="str">
        <f t="shared" si="55"/>
        <v>N</v>
      </c>
      <c r="D993" s="77">
        <v>1994</v>
      </c>
      <c r="E993" s="79">
        <v>34684</v>
      </c>
      <c r="W993" s="69">
        <v>1022.5</v>
      </c>
      <c r="X993" s="69">
        <v>1362.5</v>
      </c>
    </row>
    <row r="994" spans="3:24">
      <c r="C994" s="2" t="str">
        <f t="shared" si="55"/>
        <v>N</v>
      </c>
      <c r="D994" s="77">
        <v>1994</v>
      </c>
      <c r="E994" s="79">
        <v>34691</v>
      </c>
      <c r="W994" s="69">
        <v>1022.5</v>
      </c>
      <c r="X994" s="69">
        <v>1362.5</v>
      </c>
    </row>
    <row r="995" spans="3:24">
      <c r="C995" s="2" t="str">
        <f t="shared" si="55"/>
        <v>N</v>
      </c>
      <c r="D995" s="77">
        <v>1994</v>
      </c>
      <c r="E995" s="79">
        <v>34698</v>
      </c>
      <c r="W995" s="69">
        <v>1022.5</v>
      </c>
      <c r="X995" s="69">
        <v>1362.5</v>
      </c>
    </row>
    <row r="996" spans="3:24">
      <c r="C996" s="2" t="str">
        <f t="shared" si="55"/>
        <v>N</v>
      </c>
      <c r="D996" s="77">
        <v>1995</v>
      </c>
      <c r="E996" s="79">
        <v>34705</v>
      </c>
      <c r="W996" s="69">
        <v>1022.5</v>
      </c>
      <c r="X996" s="69">
        <v>1362.5</v>
      </c>
    </row>
    <row r="997" spans="3:24">
      <c r="C997" s="2" t="str">
        <f t="shared" si="55"/>
        <v>N</v>
      </c>
      <c r="D997" s="77">
        <v>1995</v>
      </c>
      <c r="E997" s="79">
        <v>34712</v>
      </c>
      <c r="W997" s="69">
        <v>1032.5</v>
      </c>
      <c r="X997" s="69">
        <v>1362.5</v>
      </c>
    </row>
    <row r="998" spans="3:24">
      <c r="C998" s="2" t="str">
        <f t="shared" si="55"/>
        <v>N</v>
      </c>
      <c r="D998" s="77">
        <v>1995</v>
      </c>
      <c r="E998" s="79">
        <v>34719</v>
      </c>
      <c r="W998" s="69">
        <v>1032.5</v>
      </c>
      <c r="X998" s="69">
        <v>1377.5</v>
      </c>
    </row>
    <row r="999" spans="3:24">
      <c r="C999" s="2" t="str">
        <f t="shared" si="55"/>
        <v>N</v>
      </c>
      <c r="D999" s="77">
        <v>1995</v>
      </c>
      <c r="E999" s="79">
        <v>34726</v>
      </c>
      <c r="W999" s="69">
        <v>1032.5</v>
      </c>
      <c r="X999" s="69">
        <v>1392.5</v>
      </c>
    </row>
    <row r="1000" spans="3:24">
      <c r="C1000" s="2" t="str">
        <f t="shared" si="55"/>
        <v>N</v>
      </c>
      <c r="D1000" s="77">
        <v>1995</v>
      </c>
      <c r="E1000" s="79">
        <v>34733</v>
      </c>
      <c r="W1000" s="69">
        <v>1032.5</v>
      </c>
      <c r="X1000" s="69">
        <v>1392.5</v>
      </c>
    </row>
    <row r="1001" spans="3:24">
      <c r="C1001" s="2" t="str">
        <f t="shared" si="55"/>
        <v>N</v>
      </c>
      <c r="D1001" s="77">
        <v>1995</v>
      </c>
      <c r="E1001" s="79">
        <v>34740</v>
      </c>
      <c r="W1001" s="69">
        <v>1032.5</v>
      </c>
      <c r="X1001" s="69">
        <v>1392.5</v>
      </c>
    </row>
    <row r="1002" spans="3:24">
      <c r="C1002" s="2" t="str">
        <f t="shared" si="55"/>
        <v>N</v>
      </c>
      <c r="D1002" s="77">
        <v>1995</v>
      </c>
      <c r="E1002" s="79">
        <v>34747</v>
      </c>
      <c r="W1002" s="69">
        <v>1032.5</v>
      </c>
      <c r="X1002" s="69">
        <v>1392.5</v>
      </c>
    </row>
    <row r="1003" spans="3:24">
      <c r="C1003" s="2" t="str">
        <f t="shared" si="55"/>
        <v>N</v>
      </c>
      <c r="D1003" s="77">
        <v>1995</v>
      </c>
      <c r="E1003" s="79">
        <v>34754</v>
      </c>
      <c r="W1003" s="69">
        <v>1032.5</v>
      </c>
      <c r="X1003" s="69">
        <v>1392.5</v>
      </c>
    </row>
    <row r="1004" spans="3:24">
      <c r="C1004" s="2" t="str">
        <f t="shared" si="55"/>
        <v>N</v>
      </c>
      <c r="D1004" s="77">
        <v>1995</v>
      </c>
      <c r="E1004" s="79">
        <v>34761</v>
      </c>
      <c r="W1004" s="69">
        <v>1022.5</v>
      </c>
      <c r="X1004" s="69">
        <v>1412.5</v>
      </c>
    </row>
    <row r="1005" spans="3:24">
      <c r="C1005" s="2" t="str">
        <f t="shared" si="55"/>
        <v>N</v>
      </c>
      <c r="D1005" s="77">
        <v>1995</v>
      </c>
      <c r="E1005" s="79">
        <v>34768</v>
      </c>
      <c r="W1005" s="69">
        <v>1022.5</v>
      </c>
      <c r="X1005" s="69">
        <v>1422.5</v>
      </c>
    </row>
    <row r="1006" spans="3:24">
      <c r="C1006" s="2" t="str">
        <f t="shared" si="55"/>
        <v>N</v>
      </c>
      <c r="D1006" s="77">
        <v>1995</v>
      </c>
      <c r="E1006" s="79">
        <v>34775</v>
      </c>
      <c r="W1006" s="69">
        <v>1022.5</v>
      </c>
      <c r="X1006" s="69">
        <v>1422.5</v>
      </c>
    </row>
    <row r="1007" spans="3:24">
      <c r="C1007" s="2" t="str">
        <f t="shared" si="55"/>
        <v>N</v>
      </c>
      <c r="D1007" s="77">
        <v>1995</v>
      </c>
      <c r="E1007" s="79">
        <v>34782</v>
      </c>
      <c r="W1007" s="69">
        <v>1022.5</v>
      </c>
      <c r="X1007" s="69">
        <v>1422.5</v>
      </c>
    </row>
    <row r="1008" spans="3:24">
      <c r="C1008" s="2" t="str">
        <f t="shared" si="55"/>
        <v>N</v>
      </c>
      <c r="D1008" s="77">
        <v>1995</v>
      </c>
      <c r="E1008" s="79">
        <v>34789</v>
      </c>
      <c r="W1008" s="69">
        <v>1017.5</v>
      </c>
      <c r="X1008" s="69">
        <v>1422.5</v>
      </c>
    </row>
    <row r="1009" spans="3:24">
      <c r="C1009" s="2" t="str">
        <f t="shared" si="55"/>
        <v>N</v>
      </c>
      <c r="D1009" s="77">
        <v>1995</v>
      </c>
      <c r="E1009" s="79">
        <v>34796</v>
      </c>
      <c r="W1009" s="69">
        <v>1017.5</v>
      </c>
      <c r="X1009" s="69">
        <v>1432.5</v>
      </c>
    </row>
    <row r="1010" spans="3:24">
      <c r="C1010" s="2" t="str">
        <f t="shared" si="55"/>
        <v>N</v>
      </c>
      <c r="D1010" s="77">
        <v>1995</v>
      </c>
      <c r="E1010" s="79">
        <v>34803</v>
      </c>
      <c r="W1010" s="69">
        <v>1002.5</v>
      </c>
      <c r="X1010" s="69">
        <v>1432.5</v>
      </c>
    </row>
    <row r="1011" spans="3:24">
      <c r="C1011" s="2" t="str">
        <f t="shared" si="55"/>
        <v>N</v>
      </c>
      <c r="D1011" s="77">
        <v>1995</v>
      </c>
      <c r="E1011" s="79">
        <v>34810</v>
      </c>
      <c r="W1011" s="69">
        <v>1002.5</v>
      </c>
      <c r="X1011" s="69">
        <v>1432.5</v>
      </c>
    </row>
    <row r="1012" spans="3:24">
      <c r="C1012" s="2" t="str">
        <f t="shared" si="55"/>
        <v>N</v>
      </c>
      <c r="D1012" s="77">
        <v>1995</v>
      </c>
      <c r="E1012" s="79">
        <v>34817</v>
      </c>
      <c r="W1012" s="69">
        <v>1002.5</v>
      </c>
      <c r="X1012" s="69">
        <v>1442.5</v>
      </c>
    </row>
    <row r="1013" spans="3:24">
      <c r="C1013" s="2" t="str">
        <f t="shared" si="55"/>
        <v>N</v>
      </c>
      <c r="D1013" s="77">
        <v>1995</v>
      </c>
      <c r="E1013" s="79">
        <v>34824</v>
      </c>
      <c r="W1013" s="69">
        <v>1002.5</v>
      </c>
      <c r="X1013" s="69">
        <v>1442.5</v>
      </c>
    </row>
    <row r="1014" spans="3:24">
      <c r="C1014" s="2" t="str">
        <f t="shared" si="55"/>
        <v>N</v>
      </c>
      <c r="D1014" s="77">
        <v>1995</v>
      </c>
      <c r="E1014" s="79">
        <v>34831</v>
      </c>
      <c r="W1014" s="69">
        <v>1002.5</v>
      </c>
      <c r="X1014" s="69">
        <v>1442.5</v>
      </c>
    </row>
    <row r="1015" spans="3:24">
      <c r="C1015" s="2" t="str">
        <f t="shared" si="55"/>
        <v>N</v>
      </c>
      <c r="D1015" s="77">
        <v>1995</v>
      </c>
      <c r="E1015" s="79">
        <v>34838</v>
      </c>
      <c r="W1015" s="69">
        <v>1002.5</v>
      </c>
      <c r="X1015" s="69">
        <v>1442.5</v>
      </c>
    </row>
    <row r="1016" spans="3:24">
      <c r="C1016" s="2" t="str">
        <f t="shared" si="55"/>
        <v>N</v>
      </c>
      <c r="D1016" s="77">
        <v>1995</v>
      </c>
      <c r="E1016" s="79">
        <v>34845</v>
      </c>
      <c r="W1016" s="69">
        <v>1002.5</v>
      </c>
      <c r="X1016" s="69">
        <v>1442.5</v>
      </c>
    </row>
    <row r="1017" spans="3:24">
      <c r="C1017" s="2" t="str">
        <f t="shared" si="55"/>
        <v>N</v>
      </c>
      <c r="D1017" s="77">
        <v>1995</v>
      </c>
      <c r="E1017" s="79">
        <v>34852</v>
      </c>
      <c r="W1017" s="69">
        <v>1002.5</v>
      </c>
      <c r="X1017" s="69">
        <v>1442.5</v>
      </c>
    </row>
    <row r="1018" spans="3:24">
      <c r="C1018" s="2" t="str">
        <f t="shared" si="55"/>
        <v>N</v>
      </c>
      <c r="D1018" s="77">
        <v>1995</v>
      </c>
      <c r="E1018" s="79">
        <v>34859</v>
      </c>
      <c r="W1018" s="69">
        <v>1002.5</v>
      </c>
      <c r="X1018" s="69">
        <v>1442.5</v>
      </c>
    </row>
    <row r="1019" spans="3:24">
      <c r="C1019" s="2" t="str">
        <f t="shared" si="55"/>
        <v>N</v>
      </c>
      <c r="D1019" s="77">
        <v>1995</v>
      </c>
      <c r="E1019" s="79">
        <v>34866</v>
      </c>
      <c r="W1019" s="69">
        <v>992.5</v>
      </c>
      <c r="X1019" s="69">
        <v>1442.5</v>
      </c>
    </row>
    <row r="1020" spans="3:24">
      <c r="C1020" s="2" t="str">
        <f t="shared" ref="C1020:C1083" si="56">IF(AND(D1072&gt;=$D$5,D1072&lt;=$D$6),"Y","N")</f>
        <v>N</v>
      </c>
      <c r="D1020" s="77">
        <v>1995</v>
      </c>
      <c r="E1020" s="79">
        <v>34873</v>
      </c>
      <c r="W1020" s="69">
        <v>992.5</v>
      </c>
      <c r="X1020" s="69">
        <v>1442.5</v>
      </c>
    </row>
    <row r="1021" spans="3:24">
      <c r="C1021" s="2" t="str">
        <f t="shared" si="56"/>
        <v>N</v>
      </c>
      <c r="D1021" s="77">
        <v>1995</v>
      </c>
      <c r="E1021" s="79">
        <v>34880</v>
      </c>
      <c r="W1021" s="69">
        <v>992.5</v>
      </c>
      <c r="X1021" s="69">
        <v>1442.5</v>
      </c>
    </row>
    <row r="1022" spans="3:24">
      <c r="C1022" s="2" t="str">
        <f t="shared" si="56"/>
        <v>N</v>
      </c>
      <c r="D1022" s="77">
        <v>1995</v>
      </c>
      <c r="E1022" s="79">
        <v>34887</v>
      </c>
      <c r="W1022" s="69">
        <v>982.5</v>
      </c>
      <c r="X1022" s="69">
        <v>1442.5</v>
      </c>
    </row>
    <row r="1023" spans="3:24">
      <c r="C1023" s="2" t="str">
        <f t="shared" si="56"/>
        <v>N</v>
      </c>
      <c r="D1023" s="77">
        <v>1995</v>
      </c>
      <c r="E1023" s="79">
        <v>34894</v>
      </c>
      <c r="W1023" s="69">
        <v>967.5</v>
      </c>
      <c r="X1023" s="69">
        <v>1442.5</v>
      </c>
    </row>
    <row r="1024" spans="3:24">
      <c r="C1024" s="2" t="str">
        <f t="shared" si="56"/>
        <v>N</v>
      </c>
      <c r="D1024" s="77">
        <v>1995</v>
      </c>
      <c r="E1024" s="79">
        <v>34901</v>
      </c>
      <c r="W1024" s="69">
        <v>967.5</v>
      </c>
      <c r="X1024" s="69">
        <v>1442.5</v>
      </c>
    </row>
    <row r="1025" spans="3:24">
      <c r="C1025" s="2" t="str">
        <f t="shared" si="56"/>
        <v>N</v>
      </c>
      <c r="D1025" s="77">
        <v>1995</v>
      </c>
      <c r="E1025" s="79">
        <v>34908</v>
      </c>
      <c r="W1025" s="69">
        <v>957.5</v>
      </c>
      <c r="X1025" s="69">
        <v>1442.5</v>
      </c>
    </row>
    <row r="1026" spans="3:24">
      <c r="C1026" s="2" t="str">
        <f t="shared" si="56"/>
        <v>N</v>
      </c>
      <c r="D1026" s="77">
        <v>1995</v>
      </c>
      <c r="E1026" s="79">
        <v>34915</v>
      </c>
      <c r="W1026" s="69">
        <v>957.5</v>
      </c>
      <c r="X1026" s="69">
        <v>1442.5</v>
      </c>
    </row>
    <row r="1027" spans="3:24">
      <c r="C1027" s="2" t="str">
        <f t="shared" si="56"/>
        <v>N</v>
      </c>
      <c r="D1027" s="77">
        <v>1995</v>
      </c>
      <c r="E1027" s="79">
        <v>34922</v>
      </c>
      <c r="W1027" s="69">
        <v>957.5</v>
      </c>
      <c r="X1027" s="69">
        <v>1442.5</v>
      </c>
    </row>
    <row r="1028" spans="3:24">
      <c r="C1028" s="2" t="str">
        <f t="shared" si="56"/>
        <v>N</v>
      </c>
      <c r="D1028" s="77">
        <v>1995</v>
      </c>
      <c r="E1028" s="79">
        <v>34929</v>
      </c>
      <c r="W1028" s="69">
        <v>957.5</v>
      </c>
      <c r="X1028" s="69">
        <v>1452.5</v>
      </c>
    </row>
    <row r="1029" spans="3:24">
      <c r="C1029" s="2" t="str">
        <f t="shared" si="56"/>
        <v>N</v>
      </c>
      <c r="D1029" s="77">
        <v>1995</v>
      </c>
      <c r="E1029" s="79">
        <v>34936</v>
      </c>
      <c r="W1029" s="69">
        <v>947.5</v>
      </c>
      <c r="X1029" s="69">
        <v>1452.5</v>
      </c>
    </row>
    <row r="1030" spans="3:24">
      <c r="C1030" s="2" t="str">
        <f t="shared" si="56"/>
        <v>N</v>
      </c>
      <c r="D1030" s="77">
        <v>1995</v>
      </c>
      <c r="E1030" s="79">
        <v>34943</v>
      </c>
      <c r="W1030" s="69">
        <v>927.5</v>
      </c>
      <c r="X1030" s="69">
        <v>1462.5</v>
      </c>
    </row>
    <row r="1031" spans="3:24">
      <c r="C1031" s="2" t="str">
        <f t="shared" si="56"/>
        <v>N</v>
      </c>
      <c r="D1031" s="77">
        <v>1995</v>
      </c>
      <c r="E1031" s="79">
        <v>34950</v>
      </c>
      <c r="W1031" s="69">
        <v>927.5</v>
      </c>
      <c r="X1031" s="69">
        <v>1462.5</v>
      </c>
    </row>
    <row r="1032" spans="3:24">
      <c r="C1032" s="2" t="str">
        <f t="shared" si="56"/>
        <v>N</v>
      </c>
      <c r="D1032" s="77">
        <v>1995</v>
      </c>
      <c r="E1032" s="79">
        <v>34957</v>
      </c>
      <c r="W1032" s="69">
        <v>927.5</v>
      </c>
      <c r="X1032" s="69">
        <v>1472.5</v>
      </c>
    </row>
    <row r="1033" spans="3:24">
      <c r="C1033" s="2" t="str">
        <f t="shared" si="56"/>
        <v>N</v>
      </c>
      <c r="D1033" s="77">
        <v>1995</v>
      </c>
      <c r="E1033" s="79">
        <v>34964</v>
      </c>
      <c r="W1033" s="69">
        <v>927.5</v>
      </c>
      <c r="X1033" s="69">
        <v>1472.5</v>
      </c>
    </row>
    <row r="1034" spans="3:24">
      <c r="C1034" s="2" t="str">
        <f t="shared" si="56"/>
        <v>N</v>
      </c>
      <c r="D1034" s="77">
        <v>1995</v>
      </c>
      <c r="E1034" s="79">
        <v>34971</v>
      </c>
      <c r="W1034" s="69">
        <v>917.5</v>
      </c>
      <c r="X1034" s="69">
        <v>1472.5</v>
      </c>
    </row>
    <row r="1035" spans="3:24">
      <c r="C1035" s="2" t="str">
        <f t="shared" si="56"/>
        <v>N</v>
      </c>
      <c r="D1035" s="77">
        <v>1995</v>
      </c>
      <c r="E1035" s="79">
        <v>34978</v>
      </c>
      <c r="W1035" s="69">
        <v>917.5</v>
      </c>
      <c r="X1035" s="69">
        <v>1472.5</v>
      </c>
    </row>
    <row r="1036" spans="3:24">
      <c r="C1036" s="2" t="str">
        <f t="shared" si="56"/>
        <v>N</v>
      </c>
      <c r="D1036" s="77">
        <v>1995</v>
      </c>
      <c r="E1036" s="79">
        <v>34985</v>
      </c>
      <c r="W1036" s="69">
        <v>917.5</v>
      </c>
      <c r="X1036" s="69">
        <v>1472.5</v>
      </c>
    </row>
    <row r="1037" spans="3:24">
      <c r="C1037" s="2" t="str">
        <f t="shared" si="56"/>
        <v>N</v>
      </c>
      <c r="D1037" s="77">
        <v>1995</v>
      </c>
      <c r="E1037" s="79">
        <v>34992</v>
      </c>
      <c r="W1037" s="69">
        <v>917.5</v>
      </c>
      <c r="X1037" s="69">
        <v>1472.5</v>
      </c>
    </row>
    <row r="1038" spans="3:24">
      <c r="C1038" s="2" t="str">
        <f t="shared" si="56"/>
        <v>N</v>
      </c>
      <c r="D1038" s="77">
        <v>1995</v>
      </c>
      <c r="E1038" s="79">
        <v>34999</v>
      </c>
      <c r="W1038" s="69">
        <v>917.5</v>
      </c>
      <c r="X1038" s="69">
        <v>1472.5</v>
      </c>
    </row>
    <row r="1039" spans="3:24">
      <c r="C1039" s="2" t="str">
        <f t="shared" si="56"/>
        <v>N</v>
      </c>
      <c r="D1039" s="77">
        <v>1995</v>
      </c>
      <c r="E1039" s="79">
        <v>35006</v>
      </c>
      <c r="V1039" s="69">
        <v>1125</v>
      </c>
      <c r="W1039" s="69">
        <v>927.5</v>
      </c>
      <c r="X1039" s="69">
        <v>1462.5</v>
      </c>
    </row>
    <row r="1040" spans="3:24">
      <c r="C1040" s="2" t="str">
        <f t="shared" si="56"/>
        <v>N</v>
      </c>
      <c r="D1040" s="77">
        <v>1995</v>
      </c>
      <c r="E1040" s="79">
        <v>35013</v>
      </c>
      <c r="V1040" s="69">
        <v>1145</v>
      </c>
      <c r="W1040" s="69">
        <v>927.5</v>
      </c>
      <c r="X1040" s="69">
        <v>1462.5</v>
      </c>
    </row>
    <row r="1041" spans="3:24">
      <c r="C1041" s="2" t="str">
        <f t="shared" si="56"/>
        <v>N</v>
      </c>
      <c r="D1041" s="77">
        <v>1995</v>
      </c>
      <c r="E1041" s="79">
        <v>35020</v>
      </c>
      <c r="V1041" s="69">
        <v>1145</v>
      </c>
      <c r="W1041" s="69">
        <v>927.5</v>
      </c>
      <c r="X1041" s="69">
        <v>1462.5</v>
      </c>
    </row>
    <row r="1042" spans="3:24">
      <c r="C1042" s="2" t="str">
        <f t="shared" si="56"/>
        <v>N</v>
      </c>
      <c r="D1042" s="77">
        <v>1995</v>
      </c>
      <c r="E1042" s="79">
        <v>35027</v>
      </c>
      <c r="V1042" s="69">
        <v>1145</v>
      </c>
      <c r="W1042" s="69">
        <v>952.5</v>
      </c>
      <c r="X1042" s="69">
        <v>1442.5</v>
      </c>
    </row>
    <row r="1043" spans="3:24">
      <c r="C1043" s="2" t="str">
        <f t="shared" si="56"/>
        <v>N</v>
      </c>
      <c r="D1043" s="77">
        <v>1995</v>
      </c>
      <c r="E1043" s="79">
        <v>35034</v>
      </c>
      <c r="V1043" s="69">
        <v>1145</v>
      </c>
      <c r="W1043" s="69">
        <v>952.5</v>
      </c>
      <c r="X1043" s="69">
        <v>1442.5</v>
      </c>
    </row>
    <row r="1044" spans="3:24">
      <c r="C1044" s="2" t="str">
        <f t="shared" si="56"/>
        <v>N</v>
      </c>
      <c r="D1044" s="77">
        <v>1995</v>
      </c>
      <c r="E1044" s="79">
        <v>35041</v>
      </c>
      <c r="V1044" s="69">
        <v>1145</v>
      </c>
      <c r="W1044" s="69">
        <v>952.5</v>
      </c>
      <c r="X1044" s="69">
        <v>1442.5</v>
      </c>
    </row>
    <row r="1045" spans="3:24">
      <c r="C1045" s="2" t="str">
        <f t="shared" si="56"/>
        <v>N</v>
      </c>
      <c r="D1045" s="77">
        <v>1995</v>
      </c>
      <c r="E1045" s="79">
        <v>35048</v>
      </c>
      <c r="V1045" s="69">
        <v>1145</v>
      </c>
      <c r="W1045" s="69">
        <v>942.5</v>
      </c>
      <c r="X1045" s="69">
        <v>1442.5</v>
      </c>
    </row>
    <row r="1046" spans="3:24">
      <c r="C1046" s="2" t="str">
        <f t="shared" si="56"/>
        <v>N</v>
      </c>
      <c r="D1046" s="77">
        <v>1995</v>
      </c>
      <c r="E1046" s="79">
        <v>35055</v>
      </c>
      <c r="V1046" s="69">
        <v>1145</v>
      </c>
      <c r="W1046" s="69">
        <v>942.5</v>
      </c>
      <c r="X1046" s="69">
        <v>1442.5</v>
      </c>
    </row>
    <row r="1047" spans="3:24">
      <c r="C1047" s="2" t="str">
        <f t="shared" si="56"/>
        <v>N</v>
      </c>
      <c r="D1047" s="77">
        <v>1995</v>
      </c>
      <c r="E1047" s="79">
        <v>35062</v>
      </c>
      <c r="V1047" s="69">
        <v>1145</v>
      </c>
      <c r="W1047" s="69">
        <v>942.5</v>
      </c>
      <c r="X1047" s="69">
        <v>1442.5</v>
      </c>
    </row>
    <row r="1048" spans="3:24">
      <c r="C1048" s="2" t="str">
        <f t="shared" si="56"/>
        <v>N</v>
      </c>
      <c r="D1048" s="77">
        <v>1996</v>
      </c>
      <c r="E1048" s="79">
        <v>35069</v>
      </c>
      <c r="V1048" s="69">
        <v>1145</v>
      </c>
      <c r="W1048" s="69">
        <v>942.5</v>
      </c>
      <c r="X1048" s="69">
        <v>1442.5</v>
      </c>
    </row>
    <row r="1049" spans="3:24">
      <c r="C1049" s="2" t="str">
        <f t="shared" si="56"/>
        <v>N</v>
      </c>
      <c r="D1049" s="77">
        <v>1996</v>
      </c>
      <c r="E1049" s="79">
        <v>35076</v>
      </c>
      <c r="V1049" s="69">
        <v>1145</v>
      </c>
      <c r="W1049" s="69">
        <v>932.5</v>
      </c>
      <c r="X1049" s="69">
        <v>1442.5</v>
      </c>
    </row>
    <row r="1050" spans="3:24">
      <c r="C1050" s="2" t="str">
        <f t="shared" si="56"/>
        <v>N</v>
      </c>
      <c r="D1050" s="77">
        <v>1996</v>
      </c>
      <c r="E1050" s="79">
        <v>35083</v>
      </c>
      <c r="V1050" s="69">
        <v>1145</v>
      </c>
      <c r="W1050" s="69">
        <v>932.5</v>
      </c>
      <c r="X1050" s="69">
        <v>1442.5</v>
      </c>
    </row>
    <row r="1051" spans="3:24">
      <c r="C1051" s="2" t="str">
        <f t="shared" si="56"/>
        <v>N</v>
      </c>
      <c r="D1051" s="77">
        <v>1996</v>
      </c>
      <c r="E1051" s="79">
        <v>35090</v>
      </c>
      <c r="V1051" s="69">
        <v>1145</v>
      </c>
      <c r="W1051" s="69">
        <v>932.5</v>
      </c>
      <c r="X1051" s="69">
        <v>1442.5</v>
      </c>
    </row>
    <row r="1052" spans="3:24">
      <c r="C1052" s="2" t="str">
        <f t="shared" si="56"/>
        <v>N</v>
      </c>
      <c r="D1052" s="77">
        <v>1996</v>
      </c>
      <c r="E1052" s="79">
        <v>35097</v>
      </c>
      <c r="V1052" s="69">
        <v>1145</v>
      </c>
      <c r="W1052" s="69">
        <v>932.5</v>
      </c>
      <c r="X1052" s="69">
        <v>1432.5</v>
      </c>
    </row>
    <row r="1053" spans="3:24">
      <c r="C1053" s="2" t="str">
        <f t="shared" si="56"/>
        <v>N</v>
      </c>
      <c r="D1053" s="77">
        <v>1996</v>
      </c>
      <c r="E1053" s="79">
        <v>35104</v>
      </c>
      <c r="V1053" s="69">
        <v>1155</v>
      </c>
      <c r="W1053" s="69">
        <v>932.5</v>
      </c>
      <c r="X1053" s="69">
        <v>1432.5</v>
      </c>
    </row>
    <row r="1054" spans="3:24">
      <c r="C1054" s="2" t="str">
        <f t="shared" si="56"/>
        <v>N</v>
      </c>
      <c r="D1054" s="77">
        <v>1996</v>
      </c>
      <c r="E1054" s="79">
        <v>35111</v>
      </c>
      <c r="V1054" s="69">
        <v>1155</v>
      </c>
      <c r="W1054" s="69">
        <v>932.5</v>
      </c>
      <c r="X1054" s="69">
        <v>1432.5</v>
      </c>
    </row>
    <row r="1055" spans="3:24">
      <c r="C1055" s="2" t="str">
        <f t="shared" si="56"/>
        <v>N</v>
      </c>
      <c r="D1055" s="77">
        <v>1996</v>
      </c>
      <c r="E1055" s="79">
        <v>35118</v>
      </c>
      <c r="V1055" s="69">
        <v>1155</v>
      </c>
      <c r="W1055" s="69">
        <v>932.5</v>
      </c>
      <c r="X1055" s="69">
        <v>1432.5</v>
      </c>
    </row>
    <row r="1056" spans="3:24">
      <c r="C1056" s="2" t="str">
        <f t="shared" si="56"/>
        <v>N</v>
      </c>
      <c r="D1056" s="77">
        <v>1996</v>
      </c>
      <c r="E1056" s="79">
        <v>35125</v>
      </c>
      <c r="V1056" s="69">
        <v>1155</v>
      </c>
      <c r="W1056" s="69">
        <v>932.5</v>
      </c>
      <c r="X1056" s="69">
        <v>1442.5</v>
      </c>
    </row>
    <row r="1057" spans="3:24">
      <c r="C1057" s="2" t="str">
        <f t="shared" si="56"/>
        <v>N</v>
      </c>
      <c r="D1057" s="77">
        <v>1996</v>
      </c>
      <c r="E1057" s="79">
        <v>35132</v>
      </c>
      <c r="V1057" s="69">
        <v>1155</v>
      </c>
      <c r="W1057" s="69">
        <v>942.5</v>
      </c>
      <c r="X1057" s="69">
        <v>1442.5</v>
      </c>
    </row>
    <row r="1058" spans="3:24">
      <c r="C1058" s="2" t="str">
        <f t="shared" si="56"/>
        <v>N</v>
      </c>
      <c r="D1058" s="77">
        <v>1996</v>
      </c>
      <c r="E1058" s="79">
        <v>35139</v>
      </c>
      <c r="V1058" s="69">
        <v>1155</v>
      </c>
      <c r="W1058" s="69">
        <v>942.5</v>
      </c>
      <c r="X1058" s="69">
        <v>1442.5</v>
      </c>
    </row>
    <row r="1059" spans="3:24">
      <c r="C1059" s="2" t="str">
        <f t="shared" si="56"/>
        <v>N</v>
      </c>
      <c r="D1059" s="77">
        <v>1996</v>
      </c>
      <c r="E1059" s="79">
        <v>35146</v>
      </c>
      <c r="V1059" s="69">
        <v>1155</v>
      </c>
      <c r="W1059" s="69">
        <v>942.5</v>
      </c>
      <c r="X1059" s="69">
        <v>1427.5</v>
      </c>
    </row>
    <row r="1060" spans="3:24">
      <c r="C1060" s="2" t="str">
        <f t="shared" si="56"/>
        <v>N</v>
      </c>
      <c r="D1060" s="77">
        <v>1996</v>
      </c>
      <c r="E1060" s="79">
        <v>35153</v>
      </c>
      <c r="V1060" s="69">
        <v>1155</v>
      </c>
      <c r="W1060" s="69">
        <v>942.5</v>
      </c>
      <c r="X1060" s="69">
        <v>1427.5</v>
      </c>
    </row>
    <row r="1061" spans="3:24">
      <c r="C1061" s="2" t="str">
        <f t="shared" si="56"/>
        <v>N</v>
      </c>
      <c r="D1061" s="77">
        <v>1996</v>
      </c>
      <c r="E1061" s="79">
        <v>35160</v>
      </c>
      <c r="V1061" s="69">
        <v>1155</v>
      </c>
      <c r="W1061" s="69">
        <v>942.5</v>
      </c>
      <c r="X1061" s="69">
        <v>1417.5</v>
      </c>
    </row>
    <row r="1062" spans="3:24">
      <c r="C1062" s="2" t="str">
        <f t="shared" si="56"/>
        <v>N</v>
      </c>
      <c r="D1062" s="77">
        <v>1996</v>
      </c>
      <c r="E1062" s="79">
        <v>35167</v>
      </c>
      <c r="V1062" s="69">
        <v>1155</v>
      </c>
      <c r="W1062" s="69">
        <v>942.5</v>
      </c>
      <c r="X1062" s="69">
        <v>1417.5</v>
      </c>
    </row>
    <row r="1063" spans="3:24">
      <c r="C1063" s="2" t="str">
        <f t="shared" si="56"/>
        <v>N</v>
      </c>
      <c r="D1063" s="77">
        <v>1996</v>
      </c>
      <c r="E1063" s="79">
        <v>35174</v>
      </c>
      <c r="V1063" s="69">
        <v>1155</v>
      </c>
      <c r="W1063" s="69">
        <v>952.5</v>
      </c>
      <c r="X1063" s="69">
        <v>1417.5</v>
      </c>
    </row>
    <row r="1064" spans="3:24">
      <c r="C1064" s="2" t="str">
        <f t="shared" si="56"/>
        <v>N</v>
      </c>
      <c r="D1064" s="77">
        <v>1996</v>
      </c>
      <c r="E1064" s="79">
        <v>35181</v>
      </c>
      <c r="V1064" s="69">
        <v>1155</v>
      </c>
      <c r="W1064" s="69">
        <v>952.5</v>
      </c>
      <c r="X1064" s="69">
        <v>1417.5</v>
      </c>
    </row>
    <row r="1065" spans="3:24">
      <c r="C1065" s="2" t="str">
        <f t="shared" si="56"/>
        <v>N</v>
      </c>
      <c r="D1065" s="77">
        <v>1996</v>
      </c>
      <c r="E1065" s="79">
        <v>35188</v>
      </c>
      <c r="V1065" s="69">
        <v>1155</v>
      </c>
      <c r="W1065" s="69">
        <v>952.5</v>
      </c>
      <c r="X1065" s="69">
        <v>1427.5</v>
      </c>
    </row>
    <row r="1066" spans="3:24">
      <c r="C1066" s="2" t="str">
        <f t="shared" si="56"/>
        <v>N</v>
      </c>
      <c r="D1066" s="77">
        <v>1996</v>
      </c>
      <c r="E1066" s="79">
        <v>35195</v>
      </c>
      <c r="V1066" s="69">
        <v>1160</v>
      </c>
      <c r="W1066" s="69">
        <v>952.5</v>
      </c>
      <c r="X1066" s="69">
        <v>1427.5</v>
      </c>
    </row>
    <row r="1067" spans="3:24">
      <c r="C1067" s="2" t="str">
        <f t="shared" si="56"/>
        <v>N</v>
      </c>
      <c r="D1067" s="77">
        <v>1996</v>
      </c>
      <c r="E1067" s="79">
        <v>35202</v>
      </c>
      <c r="V1067" s="69">
        <v>1170</v>
      </c>
      <c r="W1067" s="69">
        <v>952.5</v>
      </c>
      <c r="X1067" s="69">
        <v>1427.5</v>
      </c>
    </row>
    <row r="1068" spans="3:24">
      <c r="C1068" s="2" t="str">
        <f t="shared" si="56"/>
        <v>N</v>
      </c>
      <c r="D1068" s="77">
        <v>1996</v>
      </c>
      <c r="E1068" s="79">
        <v>35209</v>
      </c>
      <c r="V1068" s="69">
        <v>1170</v>
      </c>
      <c r="W1068" s="69">
        <v>952.5</v>
      </c>
      <c r="X1068" s="69">
        <v>1427.5</v>
      </c>
    </row>
    <row r="1069" spans="3:24">
      <c r="C1069" s="2" t="str">
        <f t="shared" si="56"/>
        <v>N</v>
      </c>
      <c r="D1069" s="77">
        <v>1996</v>
      </c>
      <c r="E1069" s="79">
        <v>35216</v>
      </c>
      <c r="V1069" s="69">
        <v>1170</v>
      </c>
      <c r="W1069" s="69">
        <v>952.5</v>
      </c>
      <c r="X1069" s="69">
        <v>1427.5</v>
      </c>
    </row>
    <row r="1070" spans="3:24">
      <c r="C1070" s="2" t="str">
        <f t="shared" si="56"/>
        <v>N</v>
      </c>
      <c r="D1070" s="77">
        <v>1996</v>
      </c>
      <c r="E1070" s="79">
        <v>35223</v>
      </c>
      <c r="V1070" s="69">
        <v>1170</v>
      </c>
      <c r="W1070" s="69">
        <v>952.5</v>
      </c>
      <c r="X1070" s="69">
        <v>1442.5</v>
      </c>
    </row>
    <row r="1071" spans="3:24">
      <c r="C1071" s="2" t="str">
        <f t="shared" si="56"/>
        <v>N</v>
      </c>
      <c r="D1071" s="77">
        <v>1996</v>
      </c>
      <c r="E1071" s="79">
        <v>35230</v>
      </c>
      <c r="V1071" s="69">
        <v>1170</v>
      </c>
      <c r="W1071" s="69">
        <v>952.5</v>
      </c>
      <c r="X1071" s="69">
        <v>1442.5</v>
      </c>
    </row>
    <row r="1072" spans="3:24">
      <c r="C1072" s="2" t="str">
        <f t="shared" si="56"/>
        <v>N</v>
      </c>
      <c r="D1072" s="77">
        <v>1996</v>
      </c>
      <c r="E1072" s="79">
        <v>35237</v>
      </c>
      <c r="V1072" s="69">
        <v>1170</v>
      </c>
      <c r="W1072" s="69">
        <v>952.5</v>
      </c>
      <c r="X1072" s="69">
        <v>1442.5</v>
      </c>
    </row>
    <row r="1073" spans="3:24">
      <c r="C1073" s="2" t="str">
        <f t="shared" si="56"/>
        <v>N</v>
      </c>
      <c r="D1073" s="77">
        <v>1996</v>
      </c>
      <c r="E1073" s="79">
        <v>35244</v>
      </c>
      <c r="V1073" s="69">
        <v>1170</v>
      </c>
      <c r="W1073" s="69">
        <v>952.5</v>
      </c>
      <c r="X1073" s="69">
        <v>1442.5</v>
      </c>
    </row>
    <row r="1074" spans="3:24">
      <c r="C1074" s="2" t="str">
        <f t="shared" si="56"/>
        <v>N</v>
      </c>
      <c r="D1074" s="77">
        <v>1996</v>
      </c>
      <c r="E1074" s="79">
        <v>35251</v>
      </c>
      <c r="V1074" s="69">
        <v>1170</v>
      </c>
      <c r="W1074" s="69">
        <v>952.5</v>
      </c>
      <c r="X1074" s="69">
        <v>1442.5</v>
      </c>
    </row>
    <row r="1075" spans="3:24">
      <c r="C1075" s="2" t="str">
        <f t="shared" si="56"/>
        <v>N</v>
      </c>
      <c r="D1075" s="77">
        <v>1996</v>
      </c>
      <c r="E1075" s="79">
        <v>35258</v>
      </c>
      <c r="V1075" s="69">
        <v>1170</v>
      </c>
      <c r="W1075" s="69">
        <v>952.5</v>
      </c>
      <c r="X1075" s="69">
        <v>1427.5</v>
      </c>
    </row>
    <row r="1076" spans="3:24">
      <c r="C1076" s="2" t="str">
        <f t="shared" si="56"/>
        <v>N</v>
      </c>
      <c r="D1076" s="77">
        <v>1996</v>
      </c>
      <c r="E1076" s="79">
        <v>35265</v>
      </c>
      <c r="V1076" s="69">
        <v>1170</v>
      </c>
      <c r="W1076" s="69">
        <v>952.5</v>
      </c>
      <c r="X1076" s="69">
        <v>1427.5</v>
      </c>
    </row>
    <row r="1077" spans="3:24">
      <c r="C1077" s="2" t="str">
        <f t="shared" si="56"/>
        <v>N</v>
      </c>
      <c r="D1077" s="77">
        <v>1996</v>
      </c>
      <c r="E1077" s="79">
        <v>35272</v>
      </c>
      <c r="V1077" s="69">
        <v>1155</v>
      </c>
      <c r="W1077" s="69">
        <v>952.5</v>
      </c>
      <c r="X1077" s="69">
        <v>1427.5</v>
      </c>
    </row>
    <row r="1078" spans="3:24">
      <c r="C1078" s="2" t="str">
        <f t="shared" si="56"/>
        <v>N</v>
      </c>
      <c r="D1078" s="77">
        <v>1996</v>
      </c>
      <c r="E1078" s="79">
        <v>35279</v>
      </c>
      <c r="V1078" s="69">
        <v>1155</v>
      </c>
      <c r="W1078" s="69">
        <v>962.5</v>
      </c>
      <c r="X1078" s="69">
        <v>1427.5</v>
      </c>
    </row>
    <row r="1079" spans="3:24">
      <c r="C1079" s="2" t="str">
        <f t="shared" si="56"/>
        <v>N</v>
      </c>
      <c r="D1079" s="77">
        <v>1996</v>
      </c>
      <c r="E1079" s="79">
        <v>35286</v>
      </c>
      <c r="V1079" s="69">
        <v>1155</v>
      </c>
      <c r="W1079" s="69">
        <v>962.5</v>
      </c>
      <c r="X1079" s="69">
        <v>1427.5</v>
      </c>
    </row>
    <row r="1080" spans="3:24">
      <c r="C1080" s="2" t="str">
        <f t="shared" si="56"/>
        <v>N</v>
      </c>
      <c r="D1080" s="77">
        <v>1996</v>
      </c>
      <c r="E1080" s="79">
        <v>35293</v>
      </c>
      <c r="V1080" s="69">
        <v>1155</v>
      </c>
      <c r="W1080" s="69">
        <v>962.5</v>
      </c>
      <c r="X1080" s="69">
        <v>1427.5</v>
      </c>
    </row>
    <row r="1081" spans="3:24">
      <c r="C1081" s="2" t="str">
        <f t="shared" si="56"/>
        <v>N</v>
      </c>
      <c r="D1081" s="77">
        <v>1996</v>
      </c>
      <c r="E1081" s="79">
        <v>35300</v>
      </c>
      <c r="V1081" s="69">
        <v>1155</v>
      </c>
      <c r="W1081" s="69">
        <v>962.5</v>
      </c>
      <c r="X1081" s="69">
        <v>1427.5</v>
      </c>
    </row>
    <row r="1082" spans="3:24">
      <c r="C1082" s="2" t="str">
        <f t="shared" si="56"/>
        <v>N</v>
      </c>
      <c r="D1082" s="77">
        <v>1996</v>
      </c>
      <c r="E1082" s="79">
        <v>35307</v>
      </c>
      <c r="V1082" s="69">
        <v>1170</v>
      </c>
      <c r="W1082" s="69">
        <v>962.5</v>
      </c>
      <c r="X1082" s="69">
        <v>1427.5</v>
      </c>
    </row>
    <row r="1083" spans="3:24">
      <c r="C1083" s="2" t="str">
        <f t="shared" si="56"/>
        <v>N</v>
      </c>
      <c r="D1083" s="77">
        <v>1996</v>
      </c>
      <c r="E1083" s="79">
        <v>35314</v>
      </c>
      <c r="V1083" s="69">
        <v>1170</v>
      </c>
      <c r="W1083" s="69">
        <v>962.5</v>
      </c>
      <c r="X1083" s="69">
        <v>1427.5</v>
      </c>
    </row>
    <row r="1084" spans="3:24">
      <c r="C1084" s="2" t="str">
        <f t="shared" ref="C1084:C1147" si="57">IF(AND(D1136&gt;=$D$5,D1136&lt;=$D$6),"Y","N")</f>
        <v>N</v>
      </c>
      <c r="D1084" s="77">
        <v>1996</v>
      </c>
      <c r="E1084" s="79">
        <v>35321</v>
      </c>
      <c r="V1084" s="69">
        <v>1170</v>
      </c>
      <c r="W1084" s="69">
        <v>972.5</v>
      </c>
      <c r="X1084" s="69">
        <v>1427.5</v>
      </c>
    </row>
    <row r="1085" spans="3:24">
      <c r="C1085" s="2" t="str">
        <f t="shared" si="57"/>
        <v>N</v>
      </c>
      <c r="D1085" s="77">
        <v>1996</v>
      </c>
      <c r="E1085" s="79">
        <v>35328</v>
      </c>
      <c r="V1085" s="69">
        <v>1185</v>
      </c>
      <c r="W1085" s="69">
        <v>972.5</v>
      </c>
      <c r="X1085" s="69">
        <v>1427.5</v>
      </c>
    </row>
    <row r="1086" spans="3:24">
      <c r="C1086" s="2" t="str">
        <f t="shared" si="57"/>
        <v>N</v>
      </c>
      <c r="D1086" s="77">
        <v>1996</v>
      </c>
      <c r="E1086" s="79">
        <v>35335</v>
      </c>
      <c r="V1086" s="69">
        <v>1195</v>
      </c>
      <c r="W1086" s="69">
        <v>972.5</v>
      </c>
      <c r="X1086" s="69">
        <v>1427.5</v>
      </c>
    </row>
    <row r="1087" spans="3:24">
      <c r="C1087" s="2" t="str">
        <f t="shared" si="57"/>
        <v>N</v>
      </c>
      <c r="D1087" s="77">
        <v>1996</v>
      </c>
      <c r="E1087" s="79">
        <v>35342</v>
      </c>
      <c r="V1087" s="69">
        <v>1195</v>
      </c>
      <c r="W1087" s="69">
        <v>972.5</v>
      </c>
      <c r="X1087" s="69">
        <v>1437.5</v>
      </c>
    </row>
    <row r="1088" spans="3:24">
      <c r="C1088" s="2" t="str">
        <f t="shared" si="57"/>
        <v>N</v>
      </c>
      <c r="D1088" s="77">
        <v>1996</v>
      </c>
      <c r="E1088" s="79">
        <v>35349</v>
      </c>
      <c r="V1088" s="69">
        <v>1195</v>
      </c>
      <c r="W1088" s="69">
        <v>972.5</v>
      </c>
      <c r="X1088" s="69">
        <v>1437.5</v>
      </c>
    </row>
    <row r="1089" spans="3:24">
      <c r="C1089" s="2" t="str">
        <f t="shared" si="57"/>
        <v>N</v>
      </c>
      <c r="D1089" s="77">
        <v>1996</v>
      </c>
      <c r="E1089" s="79">
        <v>35356</v>
      </c>
      <c r="V1089" s="69">
        <v>1195</v>
      </c>
      <c r="W1089" s="69">
        <v>972.5</v>
      </c>
      <c r="X1089" s="69">
        <v>1437.5</v>
      </c>
    </row>
    <row r="1090" spans="3:24">
      <c r="C1090" s="2" t="str">
        <f t="shared" si="57"/>
        <v>N</v>
      </c>
      <c r="D1090" s="77">
        <v>1996</v>
      </c>
      <c r="E1090" s="79">
        <v>35363</v>
      </c>
      <c r="V1090" s="69">
        <v>1195</v>
      </c>
      <c r="W1090" s="69">
        <v>972.5</v>
      </c>
      <c r="X1090" s="69">
        <v>1437.5</v>
      </c>
    </row>
    <row r="1091" spans="3:24">
      <c r="C1091" s="2" t="str">
        <f t="shared" si="57"/>
        <v>N</v>
      </c>
      <c r="D1091" s="77">
        <v>1996</v>
      </c>
      <c r="E1091" s="79">
        <v>35370</v>
      </c>
      <c r="V1091" s="69">
        <v>1215</v>
      </c>
      <c r="W1091" s="69">
        <v>982.5</v>
      </c>
      <c r="X1091" s="69">
        <v>1437.5</v>
      </c>
    </row>
    <row r="1092" spans="3:24">
      <c r="C1092" s="2" t="str">
        <f t="shared" si="57"/>
        <v>N</v>
      </c>
      <c r="D1092" s="77">
        <v>1996</v>
      </c>
      <c r="E1092" s="79">
        <v>35377</v>
      </c>
      <c r="V1092" s="69">
        <v>1225</v>
      </c>
      <c r="W1092" s="69">
        <v>982.5</v>
      </c>
      <c r="X1092" s="69">
        <v>1437.5</v>
      </c>
    </row>
    <row r="1093" spans="3:24">
      <c r="C1093" s="2" t="str">
        <f t="shared" si="57"/>
        <v>N</v>
      </c>
      <c r="D1093" s="77">
        <v>1996</v>
      </c>
      <c r="E1093" s="79">
        <v>35384</v>
      </c>
      <c r="V1093" s="69">
        <v>1245</v>
      </c>
      <c r="W1093" s="69">
        <v>982.5</v>
      </c>
      <c r="X1093" s="69">
        <v>1437.5</v>
      </c>
    </row>
    <row r="1094" spans="3:24">
      <c r="C1094" s="2" t="str">
        <f t="shared" si="57"/>
        <v>N</v>
      </c>
      <c r="D1094" s="77">
        <v>1996</v>
      </c>
      <c r="E1094" s="79">
        <v>35391</v>
      </c>
      <c r="V1094" s="69">
        <v>1245</v>
      </c>
      <c r="W1094" s="69">
        <v>992.5</v>
      </c>
      <c r="X1094" s="69">
        <v>1437.5</v>
      </c>
    </row>
    <row r="1095" spans="3:24">
      <c r="C1095" s="2" t="str">
        <f t="shared" si="57"/>
        <v>N</v>
      </c>
      <c r="D1095" s="77">
        <v>1996</v>
      </c>
      <c r="E1095" s="79">
        <v>35398</v>
      </c>
      <c r="V1095" s="69">
        <v>1245</v>
      </c>
      <c r="W1095" s="69">
        <v>992.5</v>
      </c>
      <c r="X1095" s="69">
        <v>1437.5</v>
      </c>
    </row>
    <row r="1096" spans="3:24">
      <c r="C1096" s="2" t="str">
        <f t="shared" si="57"/>
        <v>N</v>
      </c>
      <c r="D1096" s="77">
        <v>1996</v>
      </c>
      <c r="E1096" s="79">
        <v>35405</v>
      </c>
      <c r="V1096" s="69">
        <v>1245</v>
      </c>
      <c r="W1096" s="69">
        <v>992.5</v>
      </c>
      <c r="X1096" s="69">
        <v>1437.5</v>
      </c>
    </row>
    <row r="1097" spans="3:24">
      <c r="C1097" s="2" t="str">
        <f t="shared" si="57"/>
        <v>N</v>
      </c>
      <c r="D1097" s="77">
        <v>1996</v>
      </c>
      <c r="E1097" s="79">
        <v>35412</v>
      </c>
      <c r="V1097" s="69">
        <v>1245</v>
      </c>
      <c r="W1097" s="69">
        <v>992.5</v>
      </c>
      <c r="X1097" s="69">
        <v>1437.5</v>
      </c>
    </row>
    <row r="1098" spans="3:24">
      <c r="C1098" s="2" t="str">
        <f t="shared" si="57"/>
        <v>N</v>
      </c>
      <c r="D1098" s="77">
        <v>1996</v>
      </c>
      <c r="E1098" s="79">
        <v>35419</v>
      </c>
      <c r="V1098" s="69">
        <v>1245</v>
      </c>
      <c r="W1098" s="69">
        <v>992.5</v>
      </c>
      <c r="X1098" s="69">
        <v>1437.5</v>
      </c>
    </row>
    <row r="1099" spans="3:24">
      <c r="C1099" s="2" t="str">
        <f t="shared" si="57"/>
        <v>N</v>
      </c>
      <c r="D1099" s="77">
        <v>1996</v>
      </c>
      <c r="E1099" s="79">
        <v>35426</v>
      </c>
      <c r="V1099" s="69">
        <v>1245</v>
      </c>
      <c r="W1099" s="69">
        <v>992.5</v>
      </c>
      <c r="X1099" s="69">
        <v>1437.5</v>
      </c>
    </row>
    <row r="1100" spans="3:24">
      <c r="C1100" s="2" t="str">
        <f t="shared" si="57"/>
        <v>N</v>
      </c>
      <c r="D1100" s="77">
        <v>1997</v>
      </c>
      <c r="E1100" s="79">
        <v>35433</v>
      </c>
      <c r="V1100" s="69">
        <v>1245</v>
      </c>
      <c r="W1100" s="69">
        <v>992.5</v>
      </c>
      <c r="X1100" s="69">
        <v>1437.5</v>
      </c>
    </row>
    <row r="1101" spans="3:24">
      <c r="C1101" s="2" t="str">
        <f t="shared" si="57"/>
        <v>N</v>
      </c>
      <c r="D1101" s="77">
        <v>1997</v>
      </c>
      <c r="E1101" s="79">
        <v>35440</v>
      </c>
      <c r="V1101" s="69">
        <v>1255</v>
      </c>
      <c r="W1101" s="69">
        <v>992.5</v>
      </c>
      <c r="X1101" s="69">
        <v>1437.5</v>
      </c>
    </row>
    <row r="1102" spans="3:24">
      <c r="C1102" s="2" t="str">
        <f t="shared" si="57"/>
        <v>N</v>
      </c>
      <c r="D1102" s="77">
        <v>1997</v>
      </c>
      <c r="E1102" s="79">
        <v>35447</v>
      </c>
      <c r="V1102" s="69">
        <v>1255</v>
      </c>
      <c r="W1102" s="69">
        <v>992.5</v>
      </c>
      <c r="X1102" s="69">
        <v>1437.5</v>
      </c>
    </row>
    <row r="1103" spans="3:24">
      <c r="C1103" s="2" t="str">
        <f t="shared" si="57"/>
        <v>N</v>
      </c>
      <c r="D1103" s="77">
        <v>1997</v>
      </c>
      <c r="E1103" s="79">
        <v>35454</v>
      </c>
      <c r="V1103" s="69">
        <v>1265</v>
      </c>
      <c r="W1103" s="69">
        <v>992.5</v>
      </c>
      <c r="X1103" s="69">
        <v>1437.5</v>
      </c>
    </row>
    <row r="1104" spans="3:24">
      <c r="C1104" s="2" t="str">
        <f t="shared" si="57"/>
        <v>N</v>
      </c>
      <c r="D1104" s="77">
        <v>1997</v>
      </c>
      <c r="E1104" s="79">
        <v>35461</v>
      </c>
      <c r="V1104" s="69">
        <v>1295</v>
      </c>
      <c r="W1104" s="69">
        <v>992.5</v>
      </c>
      <c r="X1104" s="69">
        <v>1437.5</v>
      </c>
    </row>
    <row r="1105" spans="3:24">
      <c r="C1105" s="2" t="str">
        <f t="shared" si="57"/>
        <v>N</v>
      </c>
      <c r="D1105" s="77">
        <v>1997</v>
      </c>
      <c r="E1105" s="79">
        <v>35468</v>
      </c>
      <c r="V1105" s="69">
        <v>1310</v>
      </c>
      <c r="W1105" s="69">
        <v>992.5</v>
      </c>
      <c r="X1105" s="69">
        <v>1437.5</v>
      </c>
    </row>
    <row r="1106" spans="3:24">
      <c r="C1106" s="2" t="str">
        <f t="shared" si="57"/>
        <v>N</v>
      </c>
      <c r="D1106" s="77">
        <v>1997</v>
      </c>
      <c r="E1106" s="79">
        <v>35475</v>
      </c>
      <c r="V1106" s="69">
        <v>1335</v>
      </c>
      <c r="W1106" s="69">
        <v>992.5</v>
      </c>
      <c r="X1106" s="69">
        <v>1452.5</v>
      </c>
    </row>
    <row r="1107" spans="3:24">
      <c r="C1107" s="2" t="str">
        <f t="shared" si="57"/>
        <v>N</v>
      </c>
      <c r="D1107" s="77">
        <v>1997</v>
      </c>
      <c r="E1107" s="79">
        <v>35482</v>
      </c>
      <c r="V1107" s="69">
        <v>1335</v>
      </c>
      <c r="W1107" s="69">
        <v>992.5</v>
      </c>
      <c r="X1107" s="69">
        <v>1452.5</v>
      </c>
    </row>
    <row r="1108" spans="3:24">
      <c r="C1108" s="2" t="str">
        <f t="shared" si="57"/>
        <v>N</v>
      </c>
      <c r="D1108" s="77">
        <v>1997</v>
      </c>
      <c r="E1108" s="79">
        <v>35489</v>
      </c>
      <c r="V1108" s="69">
        <v>1335</v>
      </c>
      <c r="W1108" s="69">
        <v>1007.5</v>
      </c>
      <c r="X1108" s="69">
        <v>1452.5</v>
      </c>
    </row>
    <row r="1109" spans="3:24">
      <c r="C1109" s="2" t="str">
        <f t="shared" si="57"/>
        <v>N</v>
      </c>
      <c r="D1109" s="77">
        <v>1997</v>
      </c>
      <c r="E1109" s="79">
        <v>35496</v>
      </c>
      <c r="V1109" s="69">
        <v>1335</v>
      </c>
      <c r="W1109" s="69">
        <v>1007.5</v>
      </c>
      <c r="X1109" s="69">
        <v>1452.5</v>
      </c>
    </row>
    <row r="1110" spans="3:24">
      <c r="C1110" s="2" t="str">
        <f t="shared" si="57"/>
        <v>N</v>
      </c>
      <c r="D1110" s="77">
        <v>1997</v>
      </c>
      <c r="E1110" s="79">
        <v>35503</v>
      </c>
      <c r="V1110" s="69">
        <v>1335</v>
      </c>
      <c r="W1110" s="69">
        <v>1007.5</v>
      </c>
      <c r="X1110" s="69">
        <v>1452.5</v>
      </c>
    </row>
    <row r="1111" spans="3:24">
      <c r="C1111" s="2" t="str">
        <f t="shared" si="57"/>
        <v>N</v>
      </c>
      <c r="D1111" s="77">
        <v>1997</v>
      </c>
      <c r="E1111" s="79">
        <v>35510</v>
      </c>
      <c r="V1111" s="69">
        <v>1350</v>
      </c>
      <c r="W1111" s="69">
        <v>1007.5</v>
      </c>
      <c r="X1111" s="69">
        <v>1442.5</v>
      </c>
    </row>
    <row r="1112" spans="3:24">
      <c r="C1112" s="2" t="str">
        <f t="shared" si="57"/>
        <v>N</v>
      </c>
      <c r="D1112" s="77">
        <v>1997</v>
      </c>
      <c r="E1112" s="79">
        <v>35517</v>
      </c>
      <c r="V1112" s="69">
        <v>1365</v>
      </c>
      <c r="W1112" s="69">
        <v>1007.5</v>
      </c>
      <c r="X1112" s="69">
        <v>1442.5</v>
      </c>
    </row>
    <row r="1113" spans="3:24">
      <c r="C1113" s="2" t="str">
        <f t="shared" si="57"/>
        <v>N</v>
      </c>
      <c r="D1113" s="77">
        <v>1997</v>
      </c>
      <c r="E1113" s="79">
        <v>35524</v>
      </c>
      <c r="V1113" s="69">
        <v>1365</v>
      </c>
      <c r="W1113" s="69">
        <v>1007.5</v>
      </c>
      <c r="X1113" s="69">
        <v>1442.5</v>
      </c>
    </row>
    <row r="1114" spans="3:24">
      <c r="C1114" s="2" t="str">
        <f t="shared" si="57"/>
        <v>N</v>
      </c>
      <c r="D1114" s="77">
        <v>1997</v>
      </c>
      <c r="E1114" s="79">
        <v>35531</v>
      </c>
      <c r="V1114" s="69">
        <v>1385</v>
      </c>
      <c r="W1114" s="69">
        <v>1017.5</v>
      </c>
      <c r="X1114" s="69">
        <v>1442.5</v>
      </c>
    </row>
    <row r="1115" spans="3:24">
      <c r="C1115" s="2" t="str">
        <f t="shared" si="57"/>
        <v>N</v>
      </c>
      <c r="D1115" s="77">
        <v>1997</v>
      </c>
      <c r="E1115" s="79">
        <v>35538</v>
      </c>
      <c r="V1115" s="69">
        <v>1400</v>
      </c>
      <c r="W1115" s="69">
        <v>1017.5</v>
      </c>
      <c r="X1115" s="69">
        <v>1442.5</v>
      </c>
    </row>
    <row r="1116" spans="3:24">
      <c r="C1116" s="2" t="str">
        <f t="shared" si="57"/>
        <v>N</v>
      </c>
      <c r="D1116" s="77">
        <v>1997</v>
      </c>
      <c r="E1116" s="79">
        <v>35545</v>
      </c>
      <c r="V1116" s="69">
        <v>1400</v>
      </c>
      <c r="W1116" s="69">
        <v>1017.5</v>
      </c>
      <c r="X1116" s="69">
        <v>1442.5</v>
      </c>
    </row>
    <row r="1117" spans="3:24">
      <c r="C1117" s="2" t="str">
        <f t="shared" si="57"/>
        <v>N</v>
      </c>
      <c r="D1117" s="77">
        <v>1997</v>
      </c>
      <c r="E1117" s="79">
        <v>35552</v>
      </c>
      <c r="V1117" s="69">
        <v>1410</v>
      </c>
      <c r="W1117" s="69">
        <v>1017.5</v>
      </c>
      <c r="X1117" s="69">
        <v>1442.5</v>
      </c>
    </row>
    <row r="1118" spans="3:24">
      <c r="C1118" s="2" t="str">
        <f t="shared" si="57"/>
        <v>N</v>
      </c>
      <c r="D1118" s="77">
        <v>1997</v>
      </c>
      <c r="E1118" s="79">
        <v>35559</v>
      </c>
      <c r="V1118" s="69">
        <v>1425</v>
      </c>
      <c r="W1118" s="69">
        <v>1027.5</v>
      </c>
      <c r="X1118" s="69">
        <v>1442.5</v>
      </c>
    </row>
    <row r="1119" spans="3:24">
      <c r="C1119" s="2" t="str">
        <f t="shared" si="57"/>
        <v>N</v>
      </c>
      <c r="D1119" s="77">
        <v>1997</v>
      </c>
      <c r="E1119" s="79">
        <v>35566</v>
      </c>
      <c r="V1119" s="69">
        <v>1435</v>
      </c>
      <c r="W1119" s="69">
        <v>1027.5</v>
      </c>
      <c r="X1119" s="69">
        <v>1442.5</v>
      </c>
    </row>
    <row r="1120" spans="3:24">
      <c r="C1120" s="2" t="str">
        <f t="shared" si="57"/>
        <v>N</v>
      </c>
      <c r="D1120" s="77">
        <v>1997</v>
      </c>
      <c r="E1120" s="79">
        <v>35573</v>
      </c>
      <c r="V1120" s="69">
        <v>1435</v>
      </c>
      <c r="W1120" s="69">
        <v>1027.5</v>
      </c>
      <c r="X1120" s="69">
        <v>1442.5</v>
      </c>
    </row>
    <row r="1121" spans="3:24">
      <c r="C1121" s="2" t="str">
        <f t="shared" si="57"/>
        <v>N</v>
      </c>
      <c r="D1121" s="77">
        <v>1997</v>
      </c>
      <c r="E1121" s="79">
        <v>35580</v>
      </c>
      <c r="V1121" s="69">
        <v>1435</v>
      </c>
      <c r="W1121" s="69">
        <v>1027.5</v>
      </c>
      <c r="X1121" s="69">
        <v>1442.5</v>
      </c>
    </row>
    <row r="1122" spans="3:24">
      <c r="C1122" s="2" t="str">
        <f t="shared" si="57"/>
        <v>N</v>
      </c>
      <c r="D1122" s="77">
        <v>1997</v>
      </c>
      <c r="E1122" s="79">
        <v>35587</v>
      </c>
      <c r="V1122" s="69">
        <v>1435</v>
      </c>
      <c r="W1122" s="69">
        <v>1027.5</v>
      </c>
      <c r="X1122" s="69">
        <v>1442.5</v>
      </c>
    </row>
    <row r="1123" spans="3:24">
      <c r="C1123" s="2" t="str">
        <f t="shared" si="57"/>
        <v>N</v>
      </c>
      <c r="D1123" s="77">
        <v>1997</v>
      </c>
      <c r="E1123" s="79">
        <v>35594</v>
      </c>
      <c r="V1123" s="69">
        <v>1445</v>
      </c>
      <c r="W1123" s="69">
        <v>1027.5</v>
      </c>
      <c r="X1123" s="69">
        <v>1442.5</v>
      </c>
    </row>
    <row r="1124" spans="3:24">
      <c r="C1124" s="2" t="str">
        <f t="shared" si="57"/>
        <v>N</v>
      </c>
      <c r="D1124" s="77">
        <v>1997</v>
      </c>
      <c r="E1124" s="79">
        <v>35601</v>
      </c>
      <c r="V1124" s="69">
        <v>1485</v>
      </c>
      <c r="W1124" s="69">
        <v>1027.5</v>
      </c>
      <c r="X1124" s="69">
        <v>1442.5</v>
      </c>
    </row>
    <row r="1125" spans="3:24">
      <c r="C1125" s="2" t="str">
        <f t="shared" si="57"/>
        <v>N</v>
      </c>
      <c r="D1125" s="77">
        <v>1997</v>
      </c>
      <c r="E1125" s="79">
        <v>35608</v>
      </c>
      <c r="V1125" s="69">
        <v>1485</v>
      </c>
      <c r="W1125" s="69">
        <v>1027.5</v>
      </c>
      <c r="X1125" s="69">
        <v>1442.5</v>
      </c>
    </row>
    <row r="1126" spans="3:24">
      <c r="C1126" s="2" t="str">
        <f t="shared" si="57"/>
        <v>N</v>
      </c>
      <c r="D1126" s="77">
        <v>1997</v>
      </c>
      <c r="E1126" s="79">
        <v>35615</v>
      </c>
      <c r="V1126" s="69">
        <v>1485</v>
      </c>
      <c r="W1126" s="69">
        <v>1027.5</v>
      </c>
      <c r="X1126" s="69">
        <v>1442.5</v>
      </c>
    </row>
    <row r="1127" spans="3:24">
      <c r="C1127" s="2" t="str">
        <f t="shared" si="57"/>
        <v>N</v>
      </c>
      <c r="D1127" s="77">
        <v>1997</v>
      </c>
      <c r="E1127" s="79">
        <v>35622</v>
      </c>
      <c r="V1127" s="69">
        <v>1485</v>
      </c>
      <c r="W1127" s="69">
        <v>1027.5</v>
      </c>
      <c r="X1127" s="69">
        <v>1442.5</v>
      </c>
    </row>
    <row r="1128" spans="3:24">
      <c r="C1128" s="2" t="str">
        <f t="shared" si="57"/>
        <v>N</v>
      </c>
      <c r="D1128" s="77">
        <v>1997</v>
      </c>
      <c r="E1128" s="79">
        <v>35629</v>
      </c>
      <c r="V1128" s="69">
        <v>1485</v>
      </c>
      <c r="W1128" s="69">
        <v>1027.5</v>
      </c>
      <c r="X1128" s="69">
        <v>1442.5</v>
      </c>
    </row>
    <row r="1129" spans="3:24">
      <c r="C1129" s="2" t="str">
        <f t="shared" si="57"/>
        <v>N</v>
      </c>
      <c r="D1129" s="77">
        <v>1997</v>
      </c>
      <c r="E1129" s="79">
        <v>35636</v>
      </c>
      <c r="V1129" s="69">
        <v>1485</v>
      </c>
      <c r="W1129" s="69">
        <v>1027.5</v>
      </c>
      <c r="X1129" s="69">
        <v>1442.5</v>
      </c>
    </row>
    <row r="1130" spans="3:24">
      <c r="C1130" s="2" t="str">
        <f t="shared" si="57"/>
        <v>N</v>
      </c>
      <c r="D1130" s="77">
        <v>1997</v>
      </c>
      <c r="E1130" s="79">
        <v>35643</v>
      </c>
      <c r="V1130" s="69">
        <v>1485</v>
      </c>
      <c r="W1130" s="69">
        <v>1027.5</v>
      </c>
      <c r="X1130" s="69">
        <v>1442.5</v>
      </c>
    </row>
    <row r="1131" spans="3:24">
      <c r="C1131" s="2" t="str">
        <f t="shared" si="57"/>
        <v>N</v>
      </c>
      <c r="D1131" s="77">
        <v>1997</v>
      </c>
      <c r="E1131" s="79">
        <v>35650</v>
      </c>
      <c r="V1131" s="69">
        <v>1485</v>
      </c>
      <c r="W1131" s="69">
        <v>1027.5</v>
      </c>
      <c r="X1131" s="69">
        <v>1442.5</v>
      </c>
    </row>
    <row r="1132" spans="3:24">
      <c r="C1132" s="2" t="str">
        <f t="shared" si="57"/>
        <v>N</v>
      </c>
      <c r="D1132" s="77">
        <v>1997</v>
      </c>
      <c r="E1132" s="79">
        <v>35657</v>
      </c>
      <c r="V1132" s="69">
        <v>1485</v>
      </c>
      <c r="W1132" s="69">
        <v>1027.5</v>
      </c>
      <c r="X1132" s="69">
        <v>1442.5</v>
      </c>
    </row>
    <row r="1133" spans="3:24">
      <c r="C1133" s="2" t="str">
        <f t="shared" si="57"/>
        <v>N</v>
      </c>
      <c r="D1133" s="77">
        <v>1997</v>
      </c>
      <c r="E1133" s="79">
        <v>35664</v>
      </c>
      <c r="V1133" s="69">
        <v>1485</v>
      </c>
      <c r="W1133" s="69">
        <v>1017.5</v>
      </c>
      <c r="X1133" s="69">
        <v>1442.5</v>
      </c>
    </row>
    <row r="1134" spans="3:24">
      <c r="C1134" s="2" t="str">
        <f t="shared" si="57"/>
        <v>N</v>
      </c>
      <c r="D1134" s="77">
        <v>1997</v>
      </c>
      <c r="E1134" s="79">
        <v>35671</v>
      </c>
      <c r="V1134" s="69">
        <v>1485</v>
      </c>
      <c r="W1134" s="69">
        <v>1017.5</v>
      </c>
      <c r="X1134" s="69">
        <v>1442.5</v>
      </c>
    </row>
    <row r="1135" spans="3:24">
      <c r="C1135" s="2" t="str">
        <f t="shared" si="57"/>
        <v>N</v>
      </c>
      <c r="D1135" s="77">
        <v>1997</v>
      </c>
      <c r="E1135" s="79">
        <v>35678</v>
      </c>
      <c r="V1135" s="69">
        <v>1485</v>
      </c>
      <c r="W1135" s="69">
        <v>1017.5</v>
      </c>
      <c r="X1135" s="69">
        <v>1442.5</v>
      </c>
    </row>
    <row r="1136" spans="3:24">
      <c r="C1136" s="2" t="str">
        <f t="shared" si="57"/>
        <v>N</v>
      </c>
      <c r="D1136" s="77">
        <v>1997</v>
      </c>
      <c r="E1136" s="79">
        <v>35685</v>
      </c>
      <c r="V1136" s="69">
        <v>1485</v>
      </c>
      <c r="W1136" s="69">
        <v>1017.5</v>
      </c>
      <c r="X1136" s="69">
        <v>1442.5</v>
      </c>
    </row>
    <row r="1137" spans="3:24">
      <c r="C1137" s="2" t="str">
        <f t="shared" si="57"/>
        <v>N</v>
      </c>
      <c r="D1137" s="77">
        <v>1997</v>
      </c>
      <c r="E1137" s="79">
        <v>35692</v>
      </c>
      <c r="V1137" s="69">
        <v>1485</v>
      </c>
      <c r="W1137" s="69">
        <v>1017.5</v>
      </c>
      <c r="X1137" s="69">
        <v>1442.5</v>
      </c>
    </row>
    <row r="1138" spans="3:24">
      <c r="C1138" s="2" t="str">
        <f t="shared" si="57"/>
        <v>N</v>
      </c>
      <c r="D1138" s="77">
        <v>1997</v>
      </c>
      <c r="E1138" s="79">
        <v>35699</v>
      </c>
      <c r="V1138" s="69">
        <v>1485</v>
      </c>
      <c r="W1138" s="69">
        <v>1027.5</v>
      </c>
      <c r="X1138" s="69">
        <v>1442.5</v>
      </c>
    </row>
    <row r="1139" spans="3:24">
      <c r="C1139" s="2" t="str">
        <f t="shared" si="57"/>
        <v>N</v>
      </c>
      <c r="D1139" s="77">
        <v>1997</v>
      </c>
      <c r="E1139" s="79">
        <v>35706</v>
      </c>
      <c r="V1139" s="69">
        <v>1475</v>
      </c>
      <c r="W1139" s="69">
        <v>1037.5</v>
      </c>
      <c r="X1139" s="69">
        <v>1442.5</v>
      </c>
    </row>
    <row r="1140" spans="3:24">
      <c r="C1140" s="2" t="str">
        <f t="shared" si="57"/>
        <v>N</v>
      </c>
      <c r="D1140" s="77">
        <v>1997</v>
      </c>
      <c r="E1140" s="79">
        <v>35713</v>
      </c>
      <c r="V1140" s="69">
        <v>1475</v>
      </c>
      <c r="W1140" s="69">
        <v>1037.5</v>
      </c>
      <c r="X1140" s="69">
        <v>1432.5</v>
      </c>
    </row>
    <row r="1141" spans="3:24">
      <c r="C1141" s="2" t="str">
        <f t="shared" si="57"/>
        <v>N</v>
      </c>
      <c r="D1141" s="77">
        <v>1997</v>
      </c>
      <c r="E1141" s="79">
        <v>35720</v>
      </c>
      <c r="V1141" s="69">
        <v>1475</v>
      </c>
      <c r="W1141" s="69">
        <v>1037.5</v>
      </c>
      <c r="X1141" s="69">
        <v>1432.5</v>
      </c>
    </row>
    <row r="1142" spans="3:24">
      <c r="C1142" s="2" t="str">
        <f t="shared" si="57"/>
        <v>N</v>
      </c>
      <c r="D1142" s="77">
        <v>1997</v>
      </c>
      <c r="E1142" s="79">
        <v>35727</v>
      </c>
      <c r="V1142" s="69">
        <v>1475</v>
      </c>
      <c r="W1142" s="69">
        <v>1037.5</v>
      </c>
      <c r="X1142" s="69">
        <v>1432.5</v>
      </c>
    </row>
    <row r="1143" spans="3:24">
      <c r="C1143" s="2" t="str">
        <f t="shared" si="57"/>
        <v>N</v>
      </c>
      <c r="D1143" s="77">
        <v>1997</v>
      </c>
      <c r="E1143" s="79">
        <v>35734</v>
      </c>
      <c r="V1143" s="69">
        <v>1475</v>
      </c>
      <c r="W1143" s="69">
        <v>1037.5</v>
      </c>
      <c r="X1143" s="69">
        <v>1432.5</v>
      </c>
    </row>
    <row r="1144" spans="3:24">
      <c r="C1144" s="2" t="str">
        <f t="shared" si="57"/>
        <v>N</v>
      </c>
      <c r="D1144" s="77">
        <v>1997</v>
      </c>
      <c r="E1144" s="79">
        <v>35741</v>
      </c>
      <c r="V1144" s="69">
        <v>1470</v>
      </c>
      <c r="W1144" s="69">
        <v>1037.5</v>
      </c>
      <c r="X1144" s="69">
        <v>1422.5</v>
      </c>
    </row>
    <row r="1145" spans="3:24">
      <c r="C1145" s="2" t="str">
        <f t="shared" si="57"/>
        <v>N</v>
      </c>
      <c r="D1145" s="77">
        <v>1997</v>
      </c>
      <c r="E1145" s="79">
        <v>35748</v>
      </c>
      <c r="V1145" s="69">
        <v>1460</v>
      </c>
      <c r="W1145" s="69">
        <v>1037.5</v>
      </c>
      <c r="X1145" s="69">
        <v>1422.5</v>
      </c>
    </row>
    <row r="1146" spans="3:24">
      <c r="C1146" s="2" t="str">
        <f t="shared" si="57"/>
        <v>N</v>
      </c>
      <c r="D1146" s="77">
        <v>1997</v>
      </c>
      <c r="E1146" s="79">
        <v>35755</v>
      </c>
      <c r="V1146" s="69">
        <v>1460</v>
      </c>
      <c r="W1146" s="69">
        <v>1037.5</v>
      </c>
      <c r="X1146" s="69">
        <v>1422.5</v>
      </c>
    </row>
    <row r="1147" spans="3:24">
      <c r="C1147" s="2" t="str">
        <f t="shared" si="57"/>
        <v>N</v>
      </c>
      <c r="D1147" s="77">
        <v>1997</v>
      </c>
      <c r="E1147" s="79">
        <v>35762</v>
      </c>
      <c r="V1147" s="69">
        <v>1460</v>
      </c>
      <c r="W1147" s="69">
        <v>1037.5</v>
      </c>
      <c r="X1147" s="69">
        <v>1422.5</v>
      </c>
    </row>
    <row r="1148" spans="3:24">
      <c r="C1148" s="2" t="str">
        <f t="shared" ref="C1148:C1211" si="58">IF(AND(D1200&gt;=$D$5,D1200&lt;=$D$6),"Y","N")</f>
        <v>N</v>
      </c>
      <c r="D1148" s="77">
        <v>1997</v>
      </c>
      <c r="E1148" s="79">
        <v>35769</v>
      </c>
      <c r="V1148" s="69">
        <v>1460</v>
      </c>
      <c r="W1148" s="69">
        <v>1047.5</v>
      </c>
      <c r="X1148" s="69">
        <v>1422.5</v>
      </c>
    </row>
    <row r="1149" spans="3:24">
      <c r="C1149" s="2" t="str">
        <f t="shared" si="58"/>
        <v>N</v>
      </c>
      <c r="D1149" s="77">
        <v>1997</v>
      </c>
      <c r="E1149" s="79">
        <v>35776</v>
      </c>
      <c r="V1149" s="69">
        <v>1460</v>
      </c>
      <c r="W1149" s="69">
        <v>1047.5</v>
      </c>
      <c r="X1149" s="69">
        <v>1422.5</v>
      </c>
    </row>
    <row r="1150" spans="3:24">
      <c r="C1150" s="2" t="str">
        <f t="shared" si="58"/>
        <v>N</v>
      </c>
      <c r="D1150" s="77">
        <v>1997</v>
      </c>
      <c r="E1150" s="79">
        <v>35783</v>
      </c>
      <c r="V1150" s="69">
        <v>1470</v>
      </c>
      <c r="W1150" s="69">
        <v>1047.5</v>
      </c>
      <c r="X1150" s="69">
        <v>1422.5</v>
      </c>
    </row>
    <row r="1151" spans="3:24">
      <c r="C1151" s="2" t="str">
        <f t="shared" si="58"/>
        <v>N</v>
      </c>
      <c r="D1151" s="77">
        <v>1997</v>
      </c>
      <c r="E1151" s="79">
        <v>35790</v>
      </c>
      <c r="V1151" s="69">
        <v>1470</v>
      </c>
      <c r="W1151" s="69">
        <v>1047.5</v>
      </c>
      <c r="X1151" s="69">
        <v>1422.5</v>
      </c>
    </row>
    <row r="1152" spans="3:24">
      <c r="C1152" s="2" t="str">
        <f t="shared" si="58"/>
        <v>N</v>
      </c>
      <c r="D1152" s="77">
        <v>1998</v>
      </c>
      <c r="E1152" s="79">
        <v>35797</v>
      </c>
      <c r="V1152" s="69">
        <v>1470</v>
      </c>
      <c r="W1152" s="69">
        <v>1047.5</v>
      </c>
      <c r="X1152" s="69">
        <v>1422.5</v>
      </c>
    </row>
    <row r="1153" spans="3:24">
      <c r="C1153" s="2" t="str">
        <f t="shared" si="58"/>
        <v>N</v>
      </c>
      <c r="D1153" s="77">
        <v>1998</v>
      </c>
      <c r="E1153" s="79">
        <v>35804</v>
      </c>
      <c r="V1153" s="69">
        <v>1470</v>
      </c>
      <c r="W1153" s="69">
        <v>1047.5</v>
      </c>
      <c r="X1153" s="69">
        <v>1422.5</v>
      </c>
    </row>
    <row r="1154" spans="3:24">
      <c r="C1154" s="2" t="str">
        <f t="shared" si="58"/>
        <v>N</v>
      </c>
      <c r="D1154" s="77">
        <v>1998</v>
      </c>
      <c r="E1154" s="79">
        <v>35811</v>
      </c>
      <c r="V1154" s="69">
        <v>1470</v>
      </c>
      <c r="W1154" s="69">
        <v>1047.5</v>
      </c>
      <c r="X1154" s="69">
        <v>1422.5</v>
      </c>
    </row>
    <row r="1155" spans="3:24">
      <c r="C1155" s="2" t="str">
        <f t="shared" si="58"/>
        <v>N</v>
      </c>
      <c r="D1155" s="77">
        <v>1998</v>
      </c>
      <c r="E1155" s="79">
        <v>35818</v>
      </c>
      <c r="V1155" s="69">
        <v>1470</v>
      </c>
      <c r="W1155" s="69">
        <v>1047.5</v>
      </c>
      <c r="X1155" s="69">
        <v>1422.5</v>
      </c>
    </row>
    <row r="1156" spans="3:24">
      <c r="C1156" s="2" t="str">
        <f t="shared" si="58"/>
        <v>N</v>
      </c>
      <c r="D1156" s="77">
        <v>1998</v>
      </c>
      <c r="E1156" s="79">
        <v>35825</v>
      </c>
      <c r="V1156" s="69">
        <v>1470</v>
      </c>
      <c r="W1156" s="69">
        <v>1047.5</v>
      </c>
      <c r="X1156" s="69">
        <v>1422.5</v>
      </c>
    </row>
    <row r="1157" spans="3:24">
      <c r="C1157" s="2" t="str">
        <f t="shared" si="58"/>
        <v>N</v>
      </c>
      <c r="D1157" s="77">
        <v>1998</v>
      </c>
      <c r="E1157" s="79">
        <v>35832</v>
      </c>
      <c r="V1157" s="69">
        <v>1470</v>
      </c>
      <c r="W1157" s="69">
        <v>1047.5</v>
      </c>
      <c r="X1157" s="69">
        <v>1422.5</v>
      </c>
    </row>
    <row r="1158" spans="3:24">
      <c r="C1158" s="2" t="str">
        <f t="shared" si="58"/>
        <v>N</v>
      </c>
      <c r="D1158" s="77">
        <v>1998</v>
      </c>
      <c r="E1158" s="79">
        <v>35839</v>
      </c>
      <c r="V1158" s="69">
        <v>1460</v>
      </c>
      <c r="W1158" s="69">
        <v>1047.5</v>
      </c>
      <c r="X1158" s="69">
        <v>1422.5</v>
      </c>
    </row>
    <row r="1159" spans="3:24">
      <c r="C1159" s="2" t="str">
        <f t="shared" si="58"/>
        <v>N</v>
      </c>
      <c r="D1159" s="77">
        <v>1998</v>
      </c>
      <c r="E1159" s="79">
        <v>35846</v>
      </c>
      <c r="V1159" s="69">
        <v>1460</v>
      </c>
      <c r="W1159" s="69">
        <v>1047.5</v>
      </c>
      <c r="X1159" s="69">
        <v>1422.5</v>
      </c>
    </row>
    <row r="1160" spans="3:24">
      <c r="C1160" s="2" t="str">
        <f t="shared" si="58"/>
        <v>N</v>
      </c>
      <c r="D1160" s="77">
        <v>1998</v>
      </c>
      <c r="E1160" s="79">
        <v>35853</v>
      </c>
      <c r="V1160" s="69">
        <v>1460</v>
      </c>
      <c r="W1160" s="69">
        <v>1047.5</v>
      </c>
      <c r="X1160" s="69">
        <v>1422.5</v>
      </c>
    </row>
    <row r="1161" spans="3:24">
      <c r="C1161" s="2" t="str">
        <f t="shared" si="58"/>
        <v>N</v>
      </c>
      <c r="D1161" s="77">
        <v>1998</v>
      </c>
      <c r="E1161" s="79">
        <v>35860</v>
      </c>
      <c r="V1161" s="69">
        <v>1460</v>
      </c>
      <c r="W1161" s="69">
        <v>1047.5</v>
      </c>
      <c r="X1161" s="69">
        <v>1422.5</v>
      </c>
    </row>
    <row r="1162" spans="3:24">
      <c r="C1162" s="2" t="str">
        <f t="shared" si="58"/>
        <v>N</v>
      </c>
      <c r="D1162" s="77">
        <v>1998</v>
      </c>
      <c r="E1162" s="79">
        <v>35867</v>
      </c>
      <c r="V1162" s="69">
        <v>1460</v>
      </c>
      <c r="W1162" s="69">
        <v>1047.5</v>
      </c>
      <c r="X1162" s="69">
        <v>1422.5</v>
      </c>
    </row>
    <row r="1163" spans="3:24">
      <c r="C1163" s="2" t="str">
        <f t="shared" si="58"/>
        <v>N</v>
      </c>
      <c r="D1163" s="77">
        <v>1998</v>
      </c>
      <c r="E1163" s="79">
        <v>35874</v>
      </c>
      <c r="V1163" s="69">
        <v>1460</v>
      </c>
      <c r="W1163" s="69">
        <v>1047.5</v>
      </c>
      <c r="X1163" s="69">
        <v>1422.5</v>
      </c>
    </row>
    <row r="1164" spans="3:24">
      <c r="C1164" s="2" t="str">
        <f t="shared" si="58"/>
        <v>N</v>
      </c>
      <c r="D1164" s="77">
        <v>1998</v>
      </c>
      <c r="E1164" s="79">
        <v>35881</v>
      </c>
      <c r="V1164" s="69">
        <v>1450</v>
      </c>
      <c r="W1164" s="69">
        <v>1047.5</v>
      </c>
      <c r="X1164" s="69">
        <v>1407.5</v>
      </c>
    </row>
    <row r="1165" spans="3:24">
      <c r="C1165" s="2" t="str">
        <f t="shared" si="58"/>
        <v>N</v>
      </c>
      <c r="D1165" s="77">
        <v>1998</v>
      </c>
      <c r="E1165" s="79">
        <v>35888</v>
      </c>
      <c r="V1165" s="69">
        <v>1450</v>
      </c>
      <c r="W1165" s="69">
        <v>1052.5</v>
      </c>
      <c r="X1165" s="69">
        <v>1407.5</v>
      </c>
    </row>
    <row r="1166" spans="3:24">
      <c r="C1166" s="2" t="str">
        <f t="shared" si="58"/>
        <v>N</v>
      </c>
      <c r="D1166" s="77">
        <v>1998</v>
      </c>
      <c r="E1166" s="79">
        <v>35895</v>
      </c>
      <c r="V1166" s="69">
        <v>1450</v>
      </c>
      <c r="W1166" s="69">
        <v>1052.5</v>
      </c>
      <c r="X1166" s="69">
        <v>1402.5</v>
      </c>
    </row>
    <row r="1167" spans="3:24">
      <c r="C1167" s="2" t="str">
        <f t="shared" si="58"/>
        <v>N</v>
      </c>
      <c r="D1167" s="77">
        <v>1998</v>
      </c>
      <c r="E1167" s="79">
        <v>35902</v>
      </c>
      <c r="V1167" s="69">
        <v>1440</v>
      </c>
      <c r="W1167" s="69">
        <v>1052.5</v>
      </c>
      <c r="X1167" s="69">
        <v>1392.5</v>
      </c>
    </row>
    <row r="1168" spans="3:24">
      <c r="C1168" s="2" t="str">
        <f t="shared" si="58"/>
        <v>N</v>
      </c>
      <c r="D1168" s="77">
        <v>1998</v>
      </c>
      <c r="E1168" s="79">
        <v>35909</v>
      </c>
      <c r="V1168" s="69">
        <v>1440</v>
      </c>
      <c r="W1168" s="69">
        <v>1052.5</v>
      </c>
      <c r="X1168" s="69">
        <v>1392.5</v>
      </c>
    </row>
    <row r="1169" spans="3:24">
      <c r="C1169" s="2" t="str">
        <f t="shared" si="58"/>
        <v>N</v>
      </c>
      <c r="D1169" s="77">
        <v>1998</v>
      </c>
      <c r="E1169" s="79">
        <v>35916</v>
      </c>
      <c r="V1169" s="69">
        <v>1440</v>
      </c>
      <c r="W1169" s="69">
        <v>1052.5</v>
      </c>
      <c r="X1169" s="69">
        <v>1392.5</v>
      </c>
    </row>
    <row r="1170" spans="3:24">
      <c r="C1170" s="2" t="str">
        <f t="shared" si="58"/>
        <v>N</v>
      </c>
      <c r="D1170" s="77">
        <v>1998</v>
      </c>
      <c r="E1170" s="79">
        <v>35923</v>
      </c>
      <c r="V1170" s="69">
        <v>1440</v>
      </c>
      <c r="W1170" s="69">
        <v>1062.5</v>
      </c>
      <c r="X1170" s="69">
        <v>1392.5</v>
      </c>
    </row>
    <row r="1171" spans="3:24">
      <c r="C1171" s="2" t="str">
        <f t="shared" si="58"/>
        <v>N</v>
      </c>
      <c r="D1171" s="77">
        <v>1998</v>
      </c>
      <c r="E1171" s="79">
        <v>35930</v>
      </c>
      <c r="V1171" s="69">
        <v>1440</v>
      </c>
      <c r="W1171" s="69">
        <v>1062.5</v>
      </c>
      <c r="X1171" s="69">
        <v>1392.5</v>
      </c>
    </row>
    <row r="1172" spans="3:24">
      <c r="C1172" s="2" t="str">
        <f t="shared" si="58"/>
        <v>N</v>
      </c>
      <c r="D1172" s="77">
        <v>1998</v>
      </c>
      <c r="E1172" s="79">
        <v>35937</v>
      </c>
      <c r="V1172" s="69">
        <v>1430</v>
      </c>
      <c r="W1172" s="69">
        <v>1062.5</v>
      </c>
      <c r="X1172" s="69">
        <v>1392.5</v>
      </c>
    </row>
    <row r="1173" spans="3:24">
      <c r="C1173" s="2" t="str">
        <f t="shared" si="58"/>
        <v>N</v>
      </c>
      <c r="D1173" s="77">
        <v>1998</v>
      </c>
      <c r="E1173" s="79">
        <v>35944</v>
      </c>
      <c r="V1173" s="69">
        <v>1430</v>
      </c>
      <c r="W1173" s="69">
        <v>1062.5</v>
      </c>
      <c r="X1173" s="69">
        <v>1392.5</v>
      </c>
    </row>
    <row r="1174" spans="3:24">
      <c r="C1174" s="2" t="str">
        <f t="shared" si="58"/>
        <v>N</v>
      </c>
      <c r="D1174" s="77">
        <v>1998</v>
      </c>
      <c r="E1174" s="79">
        <v>35951</v>
      </c>
      <c r="V1174" s="69">
        <v>1430</v>
      </c>
      <c r="W1174" s="69">
        <v>1062.5</v>
      </c>
      <c r="X1174" s="69">
        <v>1392.5</v>
      </c>
    </row>
    <row r="1175" spans="3:24">
      <c r="C1175" s="2" t="str">
        <f t="shared" si="58"/>
        <v>N</v>
      </c>
      <c r="D1175" s="77">
        <v>1998</v>
      </c>
      <c r="E1175" s="79">
        <v>35958</v>
      </c>
      <c r="V1175" s="69">
        <v>1430</v>
      </c>
      <c r="W1175" s="69">
        <v>1062.5</v>
      </c>
      <c r="X1175" s="69">
        <v>1392.5</v>
      </c>
    </row>
    <row r="1176" spans="3:24">
      <c r="C1176" s="2" t="str">
        <f t="shared" si="58"/>
        <v>N</v>
      </c>
      <c r="D1176" s="77">
        <v>1998</v>
      </c>
      <c r="E1176" s="79">
        <v>35965</v>
      </c>
      <c r="V1176" s="69">
        <v>1410</v>
      </c>
      <c r="W1176" s="69">
        <v>1072.5</v>
      </c>
      <c r="X1176" s="69">
        <v>1392.5</v>
      </c>
    </row>
    <row r="1177" spans="3:24">
      <c r="C1177" s="2" t="str">
        <f t="shared" si="58"/>
        <v>N</v>
      </c>
      <c r="D1177" s="77">
        <v>1998</v>
      </c>
      <c r="E1177" s="79">
        <v>35972</v>
      </c>
      <c r="V1177" s="69">
        <v>1410</v>
      </c>
      <c r="W1177" s="69">
        <v>1072.5</v>
      </c>
      <c r="X1177" s="69">
        <v>1392.5</v>
      </c>
    </row>
    <row r="1178" spans="3:24">
      <c r="C1178" s="2" t="str">
        <f t="shared" si="58"/>
        <v>N</v>
      </c>
      <c r="D1178" s="77">
        <v>1998</v>
      </c>
      <c r="E1178" s="79">
        <v>35979</v>
      </c>
      <c r="V1178" s="69">
        <v>1410</v>
      </c>
      <c r="W1178" s="69">
        <v>1072.5</v>
      </c>
      <c r="X1178" s="69">
        <v>1392.5</v>
      </c>
    </row>
    <row r="1179" spans="3:24">
      <c r="C1179" s="2" t="str">
        <f t="shared" si="58"/>
        <v>N</v>
      </c>
      <c r="D1179" s="77">
        <v>1998</v>
      </c>
      <c r="E1179" s="79">
        <v>35986</v>
      </c>
      <c r="V1179" s="69">
        <v>1410</v>
      </c>
      <c r="W1179" s="69">
        <v>1072.5</v>
      </c>
      <c r="X1179" s="69">
        <v>1392.5</v>
      </c>
    </row>
    <row r="1180" spans="3:24">
      <c r="C1180" s="2" t="str">
        <f t="shared" si="58"/>
        <v>N</v>
      </c>
      <c r="D1180" s="77">
        <v>1998</v>
      </c>
      <c r="E1180" s="79">
        <v>35993</v>
      </c>
      <c r="V1180" s="69">
        <v>1410</v>
      </c>
      <c r="W1180" s="69">
        <v>1072.5</v>
      </c>
      <c r="X1180" s="69">
        <v>1392.5</v>
      </c>
    </row>
    <row r="1181" spans="3:24">
      <c r="C1181" s="2" t="str">
        <f t="shared" si="58"/>
        <v>N</v>
      </c>
      <c r="D1181" s="77">
        <v>1998</v>
      </c>
      <c r="E1181" s="79">
        <v>36000</v>
      </c>
      <c r="V1181" s="69">
        <v>1410</v>
      </c>
      <c r="W1181" s="69">
        <v>1072.5</v>
      </c>
      <c r="X1181" s="69">
        <v>1392.5</v>
      </c>
    </row>
    <row r="1182" spans="3:24">
      <c r="C1182" s="2" t="str">
        <f t="shared" si="58"/>
        <v>N</v>
      </c>
      <c r="D1182" s="77">
        <v>1998</v>
      </c>
      <c r="E1182" s="79">
        <v>36007</v>
      </c>
      <c r="V1182" s="69">
        <v>1410</v>
      </c>
      <c r="W1182" s="69">
        <v>1072.5</v>
      </c>
      <c r="X1182" s="69">
        <v>1392.5</v>
      </c>
    </row>
    <row r="1183" spans="3:24">
      <c r="C1183" s="2" t="str">
        <f t="shared" si="58"/>
        <v>N</v>
      </c>
      <c r="D1183" s="77">
        <v>1998</v>
      </c>
      <c r="E1183" s="79">
        <v>36014</v>
      </c>
      <c r="V1183" s="69">
        <v>1410</v>
      </c>
      <c r="W1183" s="69">
        <v>1072.5</v>
      </c>
      <c r="X1183" s="69">
        <v>1392.5</v>
      </c>
    </row>
    <row r="1184" spans="3:24">
      <c r="C1184" s="2" t="str">
        <f t="shared" si="58"/>
        <v>N</v>
      </c>
      <c r="D1184" s="77">
        <v>1998</v>
      </c>
      <c r="E1184" s="79">
        <v>36021</v>
      </c>
      <c r="V1184" s="69">
        <v>1410</v>
      </c>
      <c r="W1184" s="69">
        <v>1072.5</v>
      </c>
      <c r="X1184" s="69">
        <v>1392.5</v>
      </c>
    </row>
    <row r="1185" spans="3:24">
      <c r="C1185" s="2" t="str">
        <f t="shared" si="58"/>
        <v>N</v>
      </c>
      <c r="D1185" s="77">
        <v>1998</v>
      </c>
      <c r="E1185" s="79">
        <v>36028</v>
      </c>
      <c r="V1185" s="69">
        <v>1405</v>
      </c>
      <c r="W1185" s="69">
        <v>1072.5</v>
      </c>
      <c r="X1185" s="69">
        <v>1392.5</v>
      </c>
    </row>
    <row r="1186" spans="3:24">
      <c r="C1186" s="2" t="str">
        <f t="shared" si="58"/>
        <v>N</v>
      </c>
      <c r="D1186" s="77">
        <v>1998</v>
      </c>
      <c r="E1186" s="79">
        <v>36035</v>
      </c>
      <c r="V1186" s="69">
        <v>1405</v>
      </c>
      <c r="W1186" s="69">
        <v>1072.5</v>
      </c>
      <c r="X1186" s="69">
        <v>1392.5</v>
      </c>
    </row>
    <row r="1187" spans="3:24">
      <c r="C1187" s="2" t="str">
        <f t="shared" si="58"/>
        <v>N</v>
      </c>
      <c r="D1187" s="77">
        <v>1998</v>
      </c>
      <c r="E1187" s="79">
        <v>36042</v>
      </c>
      <c r="V1187" s="69">
        <v>1410</v>
      </c>
      <c r="W1187" s="69">
        <v>1072.5</v>
      </c>
      <c r="X1187" s="69">
        <v>1392.5</v>
      </c>
    </row>
    <row r="1188" spans="3:24">
      <c r="C1188" s="2" t="str">
        <f t="shared" si="58"/>
        <v>N</v>
      </c>
      <c r="D1188" s="77">
        <v>1998</v>
      </c>
      <c r="E1188" s="79">
        <v>36049</v>
      </c>
      <c r="V1188" s="69">
        <v>1410</v>
      </c>
      <c r="W1188" s="69">
        <v>1072.5</v>
      </c>
      <c r="X1188" s="69">
        <v>1392.5</v>
      </c>
    </row>
    <row r="1189" spans="3:24">
      <c r="C1189" s="2" t="str">
        <f t="shared" si="58"/>
        <v>N</v>
      </c>
      <c r="D1189" s="77">
        <v>1998</v>
      </c>
      <c r="E1189" s="79">
        <v>36056</v>
      </c>
      <c r="V1189" s="69">
        <v>1410</v>
      </c>
      <c r="W1189" s="69">
        <v>1072.5</v>
      </c>
      <c r="X1189" s="69">
        <v>1392.5</v>
      </c>
    </row>
    <row r="1190" spans="3:24">
      <c r="C1190" s="2" t="str">
        <f t="shared" si="58"/>
        <v>N</v>
      </c>
      <c r="D1190" s="77">
        <v>1998</v>
      </c>
      <c r="E1190" s="79">
        <v>36063</v>
      </c>
      <c r="V1190" s="69">
        <v>1410</v>
      </c>
      <c r="W1190" s="69">
        <v>1072.5</v>
      </c>
      <c r="X1190" s="69">
        <v>1387.5</v>
      </c>
    </row>
    <row r="1191" spans="3:24">
      <c r="C1191" s="2" t="str">
        <f t="shared" si="58"/>
        <v>N</v>
      </c>
      <c r="D1191" s="77">
        <v>1998</v>
      </c>
      <c r="E1191" s="79">
        <v>36070</v>
      </c>
      <c r="V1191" s="69">
        <v>1410</v>
      </c>
      <c r="W1191" s="69">
        <v>1067.5</v>
      </c>
      <c r="X1191" s="69">
        <v>1372.5</v>
      </c>
    </row>
    <row r="1192" spans="3:24">
      <c r="C1192" s="2" t="str">
        <f t="shared" si="58"/>
        <v>N</v>
      </c>
      <c r="D1192" s="77">
        <v>1998</v>
      </c>
      <c r="E1192" s="79">
        <v>36077</v>
      </c>
      <c r="V1192" s="69">
        <v>1405</v>
      </c>
      <c r="W1192" s="69">
        <v>1067.5</v>
      </c>
      <c r="X1192" s="69">
        <v>1362.5</v>
      </c>
    </row>
    <row r="1193" spans="3:24">
      <c r="C1193" s="2" t="str">
        <f t="shared" si="58"/>
        <v>N</v>
      </c>
      <c r="D1193" s="77">
        <v>1998</v>
      </c>
      <c r="E1193" s="79">
        <v>36084</v>
      </c>
      <c r="V1193" s="69">
        <v>1415</v>
      </c>
      <c r="W1193" s="69">
        <v>1067.5</v>
      </c>
      <c r="X1193" s="69">
        <v>1362.5</v>
      </c>
    </row>
    <row r="1194" spans="3:24">
      <c r="C1194" s="2" t="str">
        <f t="shared" si="58"/>
        <v>N</v>
      </c>
      <c r="D1194" s="77">
        <v>1998</v>
      </c>
      <c r="E1194" s="79">
        <v>36091</v>
      </c>
      <c r="V1194" s="69">
        <v>1425</v>
      </c>
      <c r="W1194" s="69">
        <v>1062.5</v>
      </c>
      <c r="X1194" s="69">
        <v>1357.5</v>
      </c>
    </row>
    <row r="1195" spans="3:24">
      <c r="C1195" s="2" t="str">
        <f t="shared" si="58"/>
        <v>N</v>
      </c>
      <c r="D1195" s="77">
        <v>1998</v>
      </c>
      <c r="E1195" s="79">
        <v>36098</v>
      </c>
      <c r="V1195" s="69">
        <v>1425</v>
      </c>
      <c r="W1195" s="69">
        <v>1062.5</v>
      </c>
      <c r="X1195" s="69">
        <v>1342.5</v>
      </c>
    </row>
    <row r="1196" spans="3:24">
      <c r="C1196" s="2" t="str">
        <f t="shared" si="58"/>
        <v>N</v>
      </c>
      <c r="D1196" s="77">
        <v>1998</v>
      </c>
      <c r="E1196" s="79">
        <v>36105</v>
      </c>
      <c r="V1196" s="69">
        <v>1425</v>
      </c>
      <c r="W1196" s="69">
        <v>1062.5</v>
      </c>
      <c r="X1196" s="69">
        <v>1342.5</v>
      </c>
    </row>
    <row r="1197" spans="3:24">
      <c r="C1197" s="2" t="str">
        <f t="shared" si="58"/>
        <v>N</v>
      </c>
      <c r="D1197" s="77">
        <v>1998</v>
      </c>
      <c r="E1197" s="79">
        <v>36112</v>
      </c>
      <c r="V1197" s="69">
        <v>1425</v>
      </c>
      <c r="W1197" s="69">
        <v>1062.5</v>
      </c>
      <c r="X1197" s="69">
        <v>1347.5</v>
      </c>
    </row>
    <row r="1198" spans="3:24">
      <c r="C1198" s="2" t="str">
        <f t="shared" si="58"/>
        <v>N</v>
      </c>
      <c r="D1198" s="77">
        <v>1998</v>
      </c>
      <c r="E1198" s="79">
        <v>36119</v>
      </c>
      <c r="V1198" s="69">
        <v>1425</v>
      </c>
      <c r="W1198" s="69">
        <v>1062.5</v>
      </c>
      <c r="X1198" s="69">
        <v>1347.5</v>
      </c>
    </row>
    <row r="1199" spans="3:24">
      <c r="C1199" s="2" t="str">
        <f t="shared" si="58"/>
        <v>N</v>
      </c>
      <c r="D1199" s="77">
        <v>1998</v>
      </c>
      <c r="E1199" s="79">
        <v>36126</v>
      </c>
      <c r="V1199" s="69">
        <v>1425</v>
      </c>
      <c r="W1199" s="69">
        <v>1062.5</v>
      </c>
      <c r="X1199" s="69">
        <v>1347.5</v>
      </c>
    </row>
    <row r="1200" spans="3:24">
      <c r="C1200" s="2" t="str">
        <f t="shared" si="58"/>
        <v>N</v>
      </c>
      <c r="D1200" s="77">
        <v>1998</v>
      </c>
      <c r="E1200" s="79">
        <v>36133</v>
      </c>
      <c r="V1200" s="69">
        <v>1425</v>
      </c>
      <c r="W1200" s="69">
        <v>1062.5</v>
      </c>
      <c r="X1200" s="69">
        <v>1347.5</v>
      </c>
    </row>
    <row r="1201" spans="3:24">
      <c r="C1201" s="2" t="str">
        <f t="shared" si="58"/>
        <v>N</v>
      </c>
      <c r="D1201" s="77">
        <v>1998</v>
      </c>
      <c r="E1201" s="79">
        <v>36140</v>
      </c>
      <c r="V1201" s="69">
        <v>1430</v>
      </c>
      <c r="W1201" s="69">
        <v>1062.5</v>
      </c>
      <c r="X1201" s="69">
        <v>1347.5</v>
      </c>
    </row>
    <row r="1202" spans="3:24">
      <c r="C1202" s="2" t="str">
        <f t="shared" si="58"/>
        <v>N</v>
      </c>
      <c r="D1202" s="77">
        <v>1998</v>
      </c>
      <c r="E1202" s="79">
        <v>36147</v>
      </c>
      <c r="V1202" s="69">
        <v>1430</v>
      </c>
      <c r="W1202" s="69">
        <v>1062.5</v>
      </c>
      <c r="X1202" s="69">
        <v>1347.5</v>
      </c>
    </row>
    <row r="1203" spans="3:24">
      <c r="C1203" s="2" t="str">
        <f t="shared" si="58"/>
        <v>N</v>
      </c>
      <c r="D1203" s="77">
        <v>1998</v>
      </c>
      <c r="E1203" s="79">
        <v>36154</v>
      </c>
      <c r="V1203" s="69">
        <v>1430</v>
      </c>
      <c r="W1203" s="69">
        <v>1062.5</v>
      </c>
      <c r="X1203" s="69">
        <v>1347.5</v>
      </c>
    </row>
    <row r="1204" spans="3:24">
      <c r="C1204" s="2" t="str">
        <f t="shared" si="58"/>
        <v>N</v>
      </c>
      <c r="D1204" s="77">
        <v>1999</v>
      </c>
      <c r="E1204" s="79">
        <v>36161</v>
      </c>
      <c r="V1204" s="69">
        <v>1430</v>
      </c>
      <c r="W1204" s="69">
        <v>1062.5</v>
      </c>
      <c r="X1204" s="69">
        <v>1347.5</v>
      </c>
    </row>
    <row r="1205" spans="3:24">
      <c r="C1205" s="2" t="str">
        <f t="shared" si="58"/>
        <v>N</v>
      </c>
      <c r="D1205" s="77">
        <v>1999</v>
      </c>
      <c r="E1205" s="79">
        <v>36168</v>
      </c>
      <c r="V1205" s="69">
        <v>1440</v>
      </c>
      <c r="W1205" s="69">
        <v>1062.5</v>
      </c>
      <c r="X1205" s="69">
        <v>1357.5</v>
      </c>
    </row>
    <row r="1206" spans="3:24">
      <c r="C1206" s="2" t="str">
        <f t="shared" si="58"/>
        <v>N</v>
      </c>
      <c r="D1206" s="77">
        <v>1999</v>
      </c>
      <c r="E1206" s="79">
        <v>36175</v>
      </c>
      <c r="V1206" s="69">
        <v>1440</v>
      </c>
      <c r="W1206" s="69">
        <v>1062.5</v>
      </c>
      <c r="X1206" s="69">
        <v>1357.5</v>
      </c>
    </row>
    <row r="1207" spans="3:24">
      <c r="C1207" s="2" t="str">
        <f t="shared" si="58"/>
        <v>N</v>
      </c>
      <c r="D1207" s="77">
        <v>1999</v>
      </c>
      <c r="E1207" s="79">
        <v>36182</v>
      </c>
      <c r="V1207" s="69">
        <v>1450</v>
      </c>
      <c r="W1207" s="69">
        <v>1062.5</v>
      </c>
      <c r="X1207" s="69">
        <v>1357.5</v>
      </c>
    </row>
    <row r="1208" spans="3:24">
      <c r="C1208" s="2" t="str">
        <f t="shared" si="58"/>
        <v>N</v>
      </c>
      <c r="D1208" s="77">
        <v>1999</v>
      </c>
      <c r="E1208" s="79">
        <v>36189</v>
      </c>
      <c r="V1208" s="69">
        <v>1460</v>
      </c>
      <c r="W1208" s="69">
        <v>1057.5</v>
      </c>
      <c r="X1208" s="69">
        <v>1357.5</v>
      </c>
    </row>
    <row r="1209" spans="3:24">
      <c r="C1209" s="2" t="str">
        <f t="shared" si="58"/>
        <v>N</v>
      </c>
      <c r="D1209" s="77">
        <v>1999</v>
      </c>
      <c r="E1209" s="79">
        <v>36196</v>
      </c>
      <c r="V1209" s="69">
        <v>1460</v>
      </c>
      <c r="W1209" s="69">
        <v>1057.5</v>
      </c>
      <c r="X1209" s="69">
        <v>1357.5</v>
      </c>
    </row>
    <row r="1210" spans="3:24">
      <c r="C1210" s="2" t="str">
        <f t="shared" si="58"/>
        <v>N</v>
      </c>
      <c r="D1210" s="77">
        <v>1999</v>
      </c>
      <c r="E1210" s="79">
        <v>36203</v>
      </c>
      <c r="V1210" s="69">
        <v>1460</v>
      </c>
      <c r="W1210" s="69">
        <v>1057.5</v>
      </c>
      <c r="X1210" s="69">
        <v>1357.5</v>
      </c>
    </row>
    <row r="1211" spans="3:24">
      <c r="C1211" s="2" t="str">
        <f t="shared" si="58"/>
        <v>N</v>
      </c>
      <c r="D1211" s="77">
        <v>1999</v>
      </c>
      <c r="E1211" s="79">
        <v>36210</v>
      </c>
      <c r="V1211" s="69">
        <v>1460</v>
      </c>
      <c r="W1211" s="69">
        <v>1057.5</v>
      </c>
      <c r="X1211" s="69">
        <v>1352.5</v>
      </c>
    </row>
    <row r="1212" spans="3:24">
      <c r="C1212" s="2" t="str">
        <f t="shared" ref="C1212:C1275" si="59">IF(AND(D1264&gt;=$D$5,D1264&lt;=$D$6),"Y","N")</f>
        <v>N</v>
      </c>
      <c r="D1212" s="77">
        <v>1999</v>
      </c>
      <c r="E1212" s="79">
        <v>36217</v>
      </c>
      <c r="V1212" s="69">
        <v>1460</v>
      </c>
      <c r="W1212" s="69">
        <v>1052.5</v>
      </c>
      <c r="X1212" s="69">
        <v>1352.5</v>
      </c>
    </row>
    <row r="1213" spans="3:24">
      <c r="C1213" s="2" t="str">
        <f t="shared" si="59"/>
        <v>N</v>
      </c>
      <c r="D1213" s="77">
        <v>1999</v>
      </c>
      <c r="E1213" s="79">
        <v>36224</v>
      </c>
      <c r="V1213" s="69">
        <v>1470</v>
      </c>
      <c r="W1213" s="69">
        <v>1052.5</v>
      </c>
      <c r="X1213" s="69">
        <v>1352.5</v>
      </c>
    </row>
    <row r="1214" spans="3:24">
      <c r="C1214" s="2" t="str">
        <f t="shared" si="59"/>
        <v>N</v>
      </c>
      <c r="D1214" s="77">
        <v>1999</v>
      </c>
      <c r="E1214" s="79">
        <v>36231</v>
      </c>
      <c r="V1214" s="69">
        <v>1480</v>
      </c>
      <c r="W1214" s="69">
        <v>1052.5</v>
      </c>
      <c r="X1214" s="69">
        <v>1342.5</v>
      </c>
    </row>
    <row r="1215" spans="3:24">
      <c r="C1215" s="2" t="str">
        <f t="shared" si="59"/>
        <v>N</v>
      </c>
      <c r="D1215" s="77">
        <v>1999</v>
      </c>
      <c r="E1215" s="79">
        <v>36238</v>
      </c>
      <c r="V1215" s="69">
        <v>1480</v>
      </c>
      <c r="W1215" s="69">
        <v>1052.5</v>
      </c>
      <c r="X1215" s="69">
        <v>1332.5</v>
      </c>
    </row>
    <row r="1216" spans="3:24">
      <c r="C1216" s="2" t="str">
        <f t="shared" si="59"/>
        <v>N</v>
      </c>
      <c r="D1216" s="77">
        <v>1999</v>
      </c>
      <c r="E1216" s="79">
        <v>36245</v>
      </c>
      <c r="V1216" s="69">
        <v>1480</v>
      </c>
      <c r="W1216" s="69">
        <v>1052.5</v>
      </c>
      <c r="X1216" s="69">
        <v>1332.5</v>
      </c>
    </row>
    <row r="1217" spans="3:24">
      <c r="C1217" s="2" t="str">
        <f t="shared" si="59"/>
        <v>N</v>
      </c>
      <c r="D1217" s="77">
        <v>1999</v>
      </c>
      <c r="E1217" s="79">
        <v>36252</v>
      </c>
      <c r="V1217" s="69">
        <v>1480</v>
      </c>
      <c r="W1217" s="69">
        <v>1052.5</v>
      </c>
      <c r="X1217" s="69">
        <v>1332.5</v>
      </c>
    </row>
    <row r="1218" spans="3:24">
      <c r="C1218" s="2" t="str">
        <f t="shared" si="59"/>
        <v>N</v>
      </c>
      <c r="D1218" s="77">
        <v>1999</v>
      </c>
      <c r="E1218" s="79">
        <v>36259</v>
      </c>
      <c r="V1218" s="69">
        <v>1480</v>
      </c>
      <c r="W1218" s="69">
        <v>1052.5</v>
      </c>
      <c r="X1218" s="69">
        <v>1327.5</v>
      </c>
    </row>
    <row r="1219" spans="3:24">
      <c r="C1219" s="2" t="str">
        <f t="shared" si="59"/>
        <v>N</v>
      </c>
      <c r="D1219" s="77">
        <v>1999</v>
      </c>
      <c r="E1219" s="79">
        <v>36266</v>
      </c>
      <c r="V1219" s="69">
        <v>1480</v>
      </c>
      <c r="W1219" s="69">
        <v>1052.5</v>
      </c>
      <c r="X1219" s="69">
        <v>1322.5</v>
      </c>
    </row>
    <row r="1220" spans="3:24">
      <c r="C1220" s="2" t="str">
        <f t="shared" si="59"/>
        <v>N</v>
      </c>
      <c r="D1220" s="77">
        <v>1999</v>
      </c>
      <c r="E1220" s="79">
        <v>36273</v>
      </c>
      <c r="V1220" s="69">
        <v>1480</v>
      </c>
      <c r="W1220" s="69">
        <v>1052.5</v>
      </c>
      <c r="X1220" s="69">
        <v>1322.5</v>
      </c>
    </row>
    <row r="1221" spans="3:24">
      <c r="C1221" s="2" t="str">
        <f t="shared" si="59"/>
        <v>N</v>
      </c>
      <c r="D1221" s="77">
        <v>1999</v>
      </c>
      <c r="E1221" s="79">
        <v>36280</v>
      </c>
      <c r="V1221" s="69">
        <v>1470</v>
      </c>
      <c r="W1221" s="69">
        <v>1052.5</v>
      </c>
      <c r="X1221" s="69">
        <v>1322.5</v>
      </c>
    </row>
    <row r="1222" spans="3:24">
      <c r="C1222" s="2" t="str">
        <f t="shared" si="59"/>
        <v>N</v>
      </c>
      <c r="D1222" s="77">
        <v>1999</v>
      </c>
      <c r="E1222" s="79">
        <v>36287</v>
      </c>
      <c r="V1222" s="69">
        <v>1470</v>
      </c>
      <c r="W1222" s="69">
        <v>1052.5</v>
      </c>
      <c r="X1222" s="69">
        <v>1322.5</v>
      </c>
    </row>
    <row r="1223" spans="3:24">
      <c r="C1223" s="2" t="str">
        <f t="shared" si="59"/>
        <v>N</v>
      </c>
      <c r="D1223" s="77">
        <v>1999</v>
      </c>
      <c r="E1223" s="79">
        <v>36294</v>
      </c>
      <c r="V1223" s="69">
        <v>1470</v>
      </c>
      <c r="W1223" s="69">
        <v>1052.5</v>
      </c>
      <c r="X1223" s="69">
        <v>1312.5</v>
      </c>
    </row>
    <row r="1224" spans="3:24">
      <c r="C1224" s="2" t="str">
        <f t="shared" si="59"/>
        <v>N</v>
      </c>
      <c r="D1224" s="77">
        <v>1999</v>
      </c>
      <c r="E1224" s="79">
        <v>36301</v>
      </c>
      <c r="V1224" s="69">
        <v>1470</v>
      </c>
      <c r="W1224" s="69">
        <v>1052.5</v>
      </c>
      <c r="X1224" s="69">
        <v>1312.5</v>
      </c>
    </row>
    <row r="1225" spans="3:24">
      <c r="C1225" s="2" t="str">
        <f t="shared" si="59"/>
        <v>N</v>
      </c>
      <c r="D1225" s="77">
        <v>1999</v>
      </c>
      <c r="E1225" s="79">
        <v>36308</v>
      </c>
      <c r="V1225" s="69">
        <v>1470</v>
      </c>
      <c r="W1225" s="69">
        <v>1052.5</v>
      </c>
      <c r="X1225" s="69">
        <v>1312.5</v>
      </c>
    </row>
    <row r="1226" spans="3:24">
      <c r="C1226" s="2" t="str">
        <f t="shared" si="59"/>
        <v>N</v>
      </c>
      <c r="D1226" s="77">
        <v>1999</v>
      </c>
      <c r="E1226" s="79">
        <v>36315</v>
      </c>
      <c r="V1226" s="69">
        <v>1470</v>
      </c>
      <c r="W1226" s="69">
        <v>1052.5</v>
      </c>
      <c r="X1226" s="69">
        <v>1302.5</v>
      </c>
    </row>
    <row r="1227" spans="3:24">
      <c r="C1227" s="2" t="str">
        <f t="shared" si="59"/>
        <v>N</v>
      </c>
      <c r="D1227" s="77">
        <v>1999</v>
      </c>
      <c r="E1227" s="79">
        <v>36322</v>
      </c>
      <c r="V1227" s="69">
        <v>1470</v>
      </c>
      <c r="W1227" s="69">
        <v>1050</v>
      </c>
      <c r="X1227" s="69">
        <v>1302.5</v>
      </c>
    </row>
    <row r="1228" spans="3:24">
      <c r="C1228" s="2" t="str">
        <f t="shared" si="59"/>
        <v>N</v>
      </c>
      <c r="D1228" s="77">
        <v>1999</v>
      </c>
      <c r="E1228" s="79">
        <v>36329</v>
      </c>
      <c r="V1228" s="69">
        <v>1470</v>
      </c>
      <c r="W1228" s="69">
        <v>1050</v>
      </c>
      <c r="X1228" s="69">
        <v>1302.5</v>
      </c>
    </row>
    <row r="1229" spans="3:24">
      <c r="C1229" s="2" t="str">
        <f t="shared" si="59"/>
        <v>N</v>
      </c>
      <c r="D1229" s="77">
        <v>1999</v>
      </c>
      <c r="E1229" s="79">
        <v>36336</v>
      </c>
      <c r="V1229" s="69">
        <v>1470</v>
      </c>
      <c r="W1229" s="69">
        <v>1050</v>
      </c>
      <c r="X1229" s="69">
        <v>1302.5</v>
      </c>
    </row>
    <row r="1230" spans="3:24">
      <c r="C1230" s="2" t="str">
        <f t="shared" si="59"/>
        <v>N</v>
      </c>
      <c r="D1230" s="77">
        <v>1999</v>
      </c>
      <c r="E1230" s="79">
        <v>36343</v>
      </c>
      <c r="V1230" s="69">
        <v>1495</v>
      </c>
      <c r="W1230" s="69">
        <v>1050</v>
      </c>
      <c r="X1230" s="69">
        <v>1302.5</v>
      </c>
    </row>
    <row r="1231" spans="3:24">
      <c r="C1231" s="2" t="str">
        <f t="shared" si="59"/>
        <v>N</v>
      </c>
      <c r="D1231" s="77">
        <v>1999</v>
      </c>
      <c r="E1231" s="79">
        <v>36350</v>
      </c>
      <c r="V1231" s="69">
        <v>1495</v>
      </c>
      <c r="W1231" s="69">
        <v>1050</v>
      </c>
      <c r="X1231" s="69">
        <v>1302.5</v>
      </c>
    </row>
    <row r="1232" spans="3:24">
      <c r="C1232" s="2" t="str">
        <f t="shared" si="59"/>
        <v>N</v>
      </c>
      <c r="D1232" s="77">
        <v>1999</v>
      </c>
      <c r="E1232" s="79">
        <v>36357</v>
      </c>
      <c r="V1232" s="69">
        <v>1505</v>
      </c>
      <c r="W1232" s="69">
        <v>1050</v>
      </c>
      <c r="X1232" s="69">
        <v>1302.5</v>
      </c>
    </row>
    <row r="1233" spans="3:24">
      <c r="C1233" s="2" t="str">
        <f t="shared" si="59"/>
        <v>N</v>
      </c>
      <c r="D1233" s="77">
        <v>1999</v>
      </c>
      <c r="E1233" s="79">
        <v>36364</v>
      </c>
      <c r="V1233" s="69">
        <v>1505</v>
      </c>
      <c r="W1233" s="69">
        <v>1050</v>
      </c>
      <c r="X1233" s="69">
        <v>1302.5</v>
      </c>
    </row>
    <row r="1234" spans="3:24">
      <c r="C1234" s="2" t="str">
        <f t="shared" si="59"/>
        <v>N</v>
      </c>
      <c r="D1234" s="77">
        <v>1999</v>
      </c>
      <c r="E1234" s="79">
        <v>36371</v>
      </c>
      <c r="V1234" s="69">
        <v>1505</v>
      </c>
      <c r="W1234" s="69">
        <v>1050</v>
      </c>
      <c r="X1234" s="69">
        <v>1302.5</v>
      </c>
    </row>
    <row r="1235" spans="3:24">
      <c r="C1235" s="2" t="str">
        <f t="shared" si="59"/>
        <v>N</v>
      </c>
      <c r="D1235" s="77">
        <v>1999</v>
      </c>
      <c r="E1235" s="79">
        <v>36378</v>
      </c>
      <c r="V1235" s="69">
        <v>1505</v>
      </c>
      <c r="W1235" s="69">
        <v>1050</v>
      </c>
      <c r="X1235" s="69">
        <v>1302.5</v>
      </c>
    </row>
    <row r="1236" spans="3:24">
      <c r="C1236" s="2" t="str">
        <f t="shared" si="59"/>
        <v>N</v>
      </c>
      <c r="D1236" s="77">
        <v>1999</v>
      </c>
      <c r="E1236" s="79">
        <v>36385</v>
      </c>
      <c r="V1236" s="69">
        <v>1505</v>
      </c>
      <c r="W1236" s="69">
        <v>1050</v>
      </c>
      <c r="X1236" s="69">
        <v>1302.5</v>
      </c>
    </row>
    <row r="1237" spans="3:24">
      <c r="C1237" s="2" t="str">
        <f t="shared" si="59"/>
        <v>N</v>
      </c>
      <c r="D1237" s="77">
        <v>1999</v>
      </c>
      <c r="E1237" s="79">
        <v>36392</v>
      </c>
      <c r="V1237" s="69">
        <v>1505</v>
      </c>
      <c r="W1237" s="69">
        <v>1050</v>
      </c>
      <c r="X1237" s="69">
        <v>1302.5</v>
      </c>
    </row>
    <row r="1238" spans="3:24">
      <c r="C1238" s="2" t="str">
        <f t="shared" si="59"/>
        <v>N</v>
      </c>
      <c r="D1238" s="77">
        <v>1999</v>
      </c>
      <c r="E1238" s="79">
        <v>36399</v>
      </c>
      <c r="V1238" s="69">
        <v>1505</v>
      </c>
      <c r="W1238" s="69">
        <v>1050</v>
      </c>
      <c r="X1238" s="69">
        <v>1302.5</v>
      </c>
    </row>
    <row r="1239" spans="3:24">
      <c r="C1239" s="2" t="str">
        <f t="shared" si="59"/>
        <v>N</v>
      </c>
      <c r="D1239" s="77">
        <v>1999</v>
      </c>
      <c r="E1239" s="79">
        <v>36406</v>
      </c>
      <c r="V1239" s="69">
        <v>1505</v>
      </c>
      <c r="W1239" s="69">
        <v>1040</v>
      </c>
      <c r="X1239" s="69">
        <v>1302.5</v>
      </c>
    </row>
    <row r="1240" spans="3:24">
      <c r="C1240" s="2" t="str">
        <f t="shared" si="59"/>
        <v>N</v>
      </c>
      <c r="D1240" s="77">
        <v>1999</v>
      </c>
      <c r="E1240" s="79">
        <v>36413</v>
      </c>
      <c r="V1240" s="69">
        <v>1515</v>
      </c>
      <c r="W1240" s="69">
        <v>1040</v>
      </c>
      <c r="X1240" s="69">
        <v>1302.5</v>
      </c>
    </row>
    <row r="1241" spans="3:24">
      <c r="C1241" s="2" t="str">
        <f t="shared" si="59"/>
        <v>N</v>
      </c>
      <c r="D1241" s="77">
        <v>1999</v>
      </c>
      <c r="E1241" s="79">
        <v>36420</v>
      </c>
      <c r="V1241" s="69">
        <v>1515</v>
      </c>
      <c r="W1241" s="69">
        <v>1040</v>
      </c>
      <c r="X1241" s="69">
        <v>1302.5</v>
      </c>
    </row>
    <row r="1242" spans="3:24">
      <c r="C1242" s="2" t="str">
        <f t="shared" si="59"/>
        <v>N</v>
      </c>
      <c r="D1242" s="77">
        <v>1999</v>
      </c>
      <c r="E1242" s="79">
        <v>36427</v>
      </c>
      <c r="V1242" s="69">
        <v>1515</v>
      </c>
      <c r="W1242" s="69">
        <v>1040</v>
      </c>
      <c r="X1242" s="69">
        <v>1302.5</v>
      </c>
    </row>
    <row r="1243" spans="3:24">
      <c r="C1243" s="2" t="str">
        <f t="shared" si="59"/>
        <v>N</v>
      </c>
      <c r="D1243" s="77">
        <v>1999</v>
      </c>
      <c r="E1243" s="79">
        <v>36434</v>
      </c>
      <c r="V1243" s="69">
        <v>1515</v>
      </c>
      <c r="W1243" s="69">
        <v>1040</v>
      </c>
      <c r="X1243" s="69">
        <v>1302.5</v>
      </c>
    </row>
    <row r="1244" spans="3:24">
      <c r="C1244" s="2" t="str">
        <f t="shared" si="59"/>
        <v>N</v>
      </c>
      <c r="D1244" s="77">
        <v>1999</v>
      </c>
      <c r="E1244" s="79">
        <v>36441</v>
      </c>
      <c r="V1244" s="69">
        <v>1530</v>
      </c>
      <c r="W1244" s="69">
        <v>1040</v>
      </c>
      <c r="X1244" s="69">
        <v>1292.5</v>
      </c>
    </row>
    <row r="1245" spans="3:24">
      <c r="C1245" s="2" t="str">
        <f t="shared" si="59"/>
        <v>N</v>
      </c>
      <c r="D1245" s="77">
        <v>1999</v>
      </c>
      <c r="E1245" s="79">
        <v>36455</v>
      </c>
      <c r="V1245" s="69">
        <v>1540</v>
      </c>
      <c r="W1245" s="69">
        <v>1040</v>
      </c>
      <c r="X1245" s="69">
        <v>1292.5</v>
      </c>
    </row>
    <row r="1246" spans="3:24">
      <c r="C1246" s="2" t="str">
        <f t="shared" si="59"/>
        <v>N</v>
      </c>
      <c r="D1246" s="77">
        <v>1999</v>
      </c>
      <c r="E1246" s="79">
        <v>36462</v>
      </c>
      <c r="V1246" s="69">
        <v>1540</v>
      </c>
      <c r="W1246" s="69">
        <v>1040</v>
      </c>
      <c r="X1246" s="69">
        <v>1292.5</v>
      </c>
    </row>
    <row r="1247" spans="3:24">
      <c r="C1247" s="2" t="str">
        <f t="shared" si="59"/>
        <v>N</v>
      </c>
      <c r="D1247" s="77">
        <v>1999</v>
      </c>
      <c r="E1247" s="79">
        <v>36469</v>
      </c>
      <c r="V1247" s="69">
        <v>1540</v>
      </c>
      <c r="W1247" s="69">
        <v>1040</v>
      </c>
      <c r="X1247" s="69">
        <v>1292.5</v>
      </c>
    </row>
    <row r="1248" spans="3:24">
      <c r="C1248" s="2" t="str">
        <f t="shared" si="59"/>
        <v>N</v>
      </c>
      <c r="D1248" s="77">
        <v>1999</v>
      </c>
      <c r="E1248" s="79">
        <v>36476</v>
      </c>
      <c r="V1248" s="69">
        <v>1540</v>
      </c>
      <c r="W1248" s="69">
        <v>1040</v>
      </c>
      <c r="X1248" s="69">
        <v>1302.5</v>
      </c>
    </row>
    <row r="1249" spans="3:24">
      <c r="C1249" s="2" t="str">
        <f t="shared" si="59"/>
        <v>N</v>
      </c>
      <c r="D1249" s="77">
        <v>1999</v>
      </c>
      <c r="E1249" s="79">
        <v>36483</v>
      </c>
      <c r="V1249" s="69">
        <v>1565</v>
      </c>
      <c r="W1249" s="69">
        <v>1040</v>
      </c>
      <c r="X1249" s="69">
        <v>1302.5</v>
      </c>
    </row>
    <row r="1250" spans="3:24">
      <c r="C1250" s="2" t="str">
        <f t="shared" si="59"/>
        <v>N</v>
      </c>
      <c r="D1250" s="77">
        <v>1999</v>
      </c>
      <c r="E1250" s="79">
        <v>36490</v>
      </c>
      <c r="V1250" s="69">
        <v>1565</v>
      </c>
      <c r="W1250" s="69">
        <v>1040</v>
      </c>
      <c r="X1250" s="69">
        <v>1302.5</v>
      </c>
    </row>
    <row r="1251" spans="3:24">
      <c r="C1251" s="2" t="str">
        <f t="shared" si="59"/>
        <v>N</v>
      </c>
      <c r="D1251" s="77">
        <v>1999</v>
      </c>
      <c r="E1251" s="79">
        <v>36497</v>
      </c>
      <c r="V1251" s="69">
        <v>1575</v>
      </c>
      <c r="W1251" s="69">
        <v>1040</v>
      </c>
      <c r="X1251" s="69">
        <v>1317.5</v>
      </c>
    </row>
    <row r="1252" spans="3:24">
      <c r="C1252" s="2" t="str">
        <f t="shared" si="59"/>
        <v>N</v>
      </c>
      <c r="D1252" s="77">
        <v>1999</v>
      </c>
      <c r="E1252" s="79">
        <v>36504</v>
      </c>
      <c r="V1252" s="69">
        <v>1575</v>
      </c>
      <c r="W1252" s="69">
        <v>1040</v>
      </c>
      <c r="X1252" s="69">
        <v>1317.5</v>
      </c>
    </row>
    <row r="1253" spans="3:24">
      <c r="C1253" s="2" t="str">
        <f t="shared" si="59"/>
        <v>N</v>
      </c>
      <c r="D1253" s="77">
        <v>1999</v>
      </c>
      <c r="E1253" s="79">
        <v>36511</v>
      </c>
      <c r="V1253" s="69">
        <v>1615</v>
      </c>
      <c r="W1253" s="69">
        <v>1040</v>
      </c>
      <c r="X1253" s="69">
        <v>1327.5</v>
      </c>
    </row>
    <row r="1254" spans="3:24">
      <c r="C1254" s="2" t="str">
        <f t="shared" si="59"/>
        <v>N</v>
      </c>
      <c r="D1254" s="77">
        <v>1999</v>
      </c>
      <c r="E1254" s="79">
        <v>36518</v>
      </c>
      <c r="V1254" s="69">
        <v>1615</v>
      </c>
      <c r="W1254" s="69">
        <v>1040</v>
      </c>
      <c r="X1254" s="69">
        <v>1327.5</v>
      </c>
    </row>
    <row r="1255" spans="3:24">
      <c r="C1255" s="2" t="str">
        <f t="shared" si="59"/>
        <v>N</v>
      </c>
      <c r="D1255" s="77">
        <v>1999</v>
      </c>
      <c r="E1255" s="79">
        <v>36525</v>
      </c>
      <c r="V1255" s="69">
        <v>1615</v>
      </c>
      <c r="W1255" s="69">
        <v>1040</v>
      </c>
      <c r="X1255" s="69">
        <v>1327.5</v>
      </c>
    </row>
    <row r="1256" spans="3:24">
      <c r="C1256" s="2" t="str">
        <f t="shared" si="59"/>
        <v>N</v>
      </c>
      <c r="D1256" s="77">
        <v>2000</v>
      </c>
      <c r="E1256" s="79">
        <v>36532</v>
      </c>
      <c r="V1256" s="69">
        <v>1640</v>
      </c>
      <c r="W1256" s="69">
        <v>1040</v>
      </c>
      <c r="X1256" s="69">
        <v>1342.5</v>
      </c>
    </row>
    <row r="1257" spans="3:24">
      <c r="C1257" s="2" t="str">
        <f t="shared" si="59"/>
        <v>N</v>
      </c>
      <c r="D1257" s="77">
        <v>2000</v>
      </c>
      <c r="E1257" s="79">
        <v>36539</v>
      </c>
      <c r="V1257" s="69">
        <v>1650</v>
      </c>
      <c r="W1257" s="69">
        <v>1040</v>
      </c>
      <c r="X1257" s="69">
        <v>1342.5</v>
      </c>
    </row>
    <row r="1258" spans="3:24">
      <c r="C1258" s="2" t="str">
        <f t="shared" si="59"/>
        <v>N</v>
      </c>
      <c r="D1258" s="77">
        <v>2000</v>
      </c>
      <c r="E1258" s="79">
        <v>36546</v>
      </c>
      <c r="V1258" s="69">
        <v>1650</v>
      </c>
      <c r="W1258" s="69">
        <v>1040</v>
      </c>
      <c r="X1258" s="69">
        <v>1342.5</v>
      </c>
    </row>
    <row r="1259" spans="3:24">
      <c r="C1259" s="2" t="str">
        <f t="shared" si="59"/>
        <v>N</v>
      </c>
      <c r="D1259" s="77">
        <v>2000</v>
      </c>
      <c r="E1259" s="79">
        <v>36553</v>
      </c>
      <c r="V1259" s="69">
        <v>1650</v>
      </c>
      <c r="W1259" s="69">
        <v>1040</v>
      </c>
      <c r="X1259" s="69">
        <v>1342.5</v>
      </c>
    </row>
    <row r="1260" spans="3:24">
      <c r="C1260" s="2" t="str">
        <f t="shared" si="59"/>
        <v>N</v>
      </c>
      <c r="D1260" s="77">
        <v>2000</v>
      </c>
      <c r="E1260" s="79">
        <v>36560</v>
      </c>
      <c r="V1260" s="69">
        <v>1660</v>
      </c>
      <c r="W1260" s="69">
        <v>1040</v>
      </c>
      <c r="X1260" s="69">
        <v>1342.5</v>
      </c>
    </row>
    <row r="1261" spans="3:24">
      <c r="C1261" s="2" t="str">
        <f t="shared" si="59"/>
        <v>N</v>
      </c>
      <c r="D1261" s="77">
        <v>2000</v>
      </c>
      <c r="E1261" s="79">
        <v>36567</v>
      </c>
      <c r="V1261" s="69">
        <v>1660</v>
      </c>
      <c r="W1261" s="69">
        <v>1050</v>
      </c>
      <c r="X1261" s="69">
        <v>1342.5</v>
      </c>
    </row>
    <row r="1262" spans="3:24">
      <c r="C1262" s="2" t="str">
        <f t="shared" si="59"/>
        <v>N</v>
      </c>
      <c r="D1262" s="77">
        <v>2000</v>
      </c>
      <c r="E1262" s="79">
        <v>36574</v>
      </c>
      <c r="V1262" s="69">
        <v>1660</v>
      </c>
      <c r="W1262" s="69">
        <v>1055</v>
      </c>
      <c r="X1262" s="69">
        <v>1342.5</v>
      </c>
    </row>
    <row r="1263" spans="3:24">
      <c r="C1263" s="2" t="str">
        <f t="shared" si="59"/>
        <v>N</v>
      </c>
      <c r="D1263" s="77">
        <v>2000</v>
      </c>
      <c r="E1263" s="79">
        <v>36581</v>
      </c>
      <c r="V1263" s="69">
        <v>1685</v>
      </c>
      <c r="W1263" s="69">
        <v>1055</v>
      </c>
      <c r="X1263" s="69">
        <v>1352.5</v>
      </c>
    </row>
    <row r="1264" spans="3:24">
      <c r="C1264" s="2" t="str">
        <f t="shared" si="59"/>
        <v>N</v>
      </c>
      <c r="D1264" s="77">
        <v>2000</v>
      </c>
      <c r="E1264" s="79">
        <v>36588</v>
      </c>
      <c r="V1264" s="69">
        <v>1685</v>
      </c>
      <c r="W1264" s="69">
        <v>1055</v>
      </c>
      <c r="X1264" s="69">
        <v>1352.5</v>
      </c>
    </row>
    <row r="1265" spans="3:24">
      <c r="C1265" s="2" t="str">
        <f t="shared" si="59"/>
        <v>N</v>
      </c>
      <c r="D1265" s="77">
        <v>2000</v>
      </c>
      <c r="E1265" s="79">
        <v>36595</v>
      </c>
      <c r="V1265" s="69">
        <v>1685</v>
      </c>
      <c r="W1265" s="69">
        <v>1055</v>
      </c>
      <c r="X1265" s="69">
        <v>1352.5</v>
      </c>
    </row>
    <row r="1266" spans="3:24">
      <c r="C1266" s="2" t="str">
        <f t="shared" si="59"/>
        <v>N</v>
      </c>
      <c r="D1266" s="77">
        <v>2000</v>
      </c>
      <c r="E1266" s="79">
        <v>36602</v>
      </c>
      <c r="V1266" s="69">
        <v>1685</v>
      </c>
      <c r="W1266" s="69">
        <v>1055</v>
      </c>
      <c r="X1266" s="69">
        <v>1352.5</v>
      </c>
    </row>
    <row r="1267" spans="3:24">
      <c r="C1267" s="2" t="str">
        <f t="shared" si="59"/>
        <v>N</v>
      </c>
      <c r="D1267" s="77">
        <v>2000</v>
      </c>
      <c r="E1267" s="79">
        <v>36609</v>
      </c>
      <c r="V1267" s="69">
        <v>1685</v>
      </c>
      <c r="W1267" s="69">
        <v>1045</v>
      </c>
      <c r="X1267" s="69">
        <v>1352.5</v>
      </c>
    </row>
    <row r="1268" spans="3:24">
      <c r="C1268" s="2" t="str">
        <f t="shared" si="59"/>
        <v>N</v>
      </c>
      <c r="D1268" s="77">
        <v>2000</v>
      </c>
      <c r="E1268" s="79">
        <v>36616</v>
      </c>
      <c r="V1268" s="69">
        <v>1685</v>
      </c>
      <c r="W1268" s="69">
        <v>1045</v>
      </c>
      <c r="X1268" s="69">
        <v>1352.5</v>
      </c>
    </row>
    <row r="1269" spans="3:24">
      <c r="C1269" s="2" t="str">
        <f t="shared" si="59"/>
        <v>N</v>
      </c>
      <c r="D1269" s="77">
        <v>2000</v>
      </c>
      <c r="E1269" s="79">
        <v>36623</v>
      </c>
      <c r="V1269" s="69">
        <v>1680</v>
      </c>
      <c r="W1269" s="69">
        <v>1045</v>
      </c>
      <c r="X1269" s="69">
        <v>1352.5</v>
      </c>
    </row>
    <row r="1270" spans="3:24">
      <c r="C1270" s="2" t="str">
        <f t="shared" si="59"/>
        <v>N</v>
      </c>
      <c r="D1270" s="77">
        <v>2000</v>
      </c>
      <c r="E1270" s="79">
        <v>36630</v>
      </c>
      <c r="V1270" s="69">
        <v>1670</v>
      </c>
      <c r="W1270" s="69">
        <v>1045</v>
      </c>
      <c r="X1270" s="69">
        <v>1352.5</v>
      </c>
    </row>
    <row r="1271" spans="3:24">
      <c r="C1271" s="2" t="str">
        <f t="shared" si="59"/>
        <v>N</v>
      </c>
      <c r="D1271" s="77">
        <v>2000</v>
      </c>
      <c r="E1271" s="79">
        <v>36637</v>
      </c>
      <c r="V1271" s="69">
        <v>1670</v>
      </c>
      <c r="W1271" s="69">
        <v>1045</v>
      </c>
      <c r="X1271" s="69">
        <v>1352.5</v>
      </c>
    </row>
    <row r="1272" spans="3:24">
      <c r="C1272" s="2" t="str">
        <f t="shared" si="59"/>
        <v>N</v>
      </c>
      <c r="D1272" s="77">
        <v>2000</v>
      </c>
      <c r="E1272" s="79">
        <v>36644</v>
      </c>
      <c r="V1272" s="69">
        <v>1670</v>
      </c>
      <c r="W1272" s="69">
        <v>1045</v>
      </c>
      <c r="X1272" s="69">
        <v>1362.5</v>
      </c>
    </row>
    <row r="1273" spans="3:24">
      <c r="C1273" s="2" t="str">
        <f t="shared" si="59"/>
        <v>N</v>
      </c>
      <c r="D1273" s="77">
        <v>2000</v>
      </c>
      <c r="E1273" s="79">
        <v>36651</v>
      </c>
      <c r="V1273" s="69">
        <v>1660</v>
      </c>
      <c r="W1273" s="69">
        <v>1040</v>
      </c>
      <c r="X1273" s="69">
        <v>1362.5</v>
      </c>
    </row>
    <row r="1274" spans="3:24">
      <c r="C1274" s="2" t="str">
        <f t="shared" si="59"/>
        <v>N</v>
      </c>
      <c r="D1274" s="77">
        <v>2000</v>
      </c>
      <c r="E1274" s="79">
        <v>36658</v>
      </c>
      <c r="V1274" s="69">
        <v>1645</v>
      </c>
      <c r="W1274" s="69">
        <v>1040</v>
      </c>
      <c r="X1274" s="69">
        <v>1362.5</v>
      </c>
    </row>
    <row r="1275" spans="3:24">
      <c r="C1275" s="2" t="str">
        <f t="shared" si="59"/>
        <v>N</v>
      </c>
      <c r="D1275" s="77">
        <v>2000</v>
      </c>
      <c r="E1275" s="79">
        <v>36665</v>
      </c>
      <c r="V1275" s="69">
        <v>1645</v>
      </c>
      <c r="W1275" s="69">
        <v>1035</v>
      </c>
      <c r="X1275" s="69">
        <v>1362.5</v>
      </c>
    </row>
    <row r="1276" spans="3:24">
      <c r="C1276" s="2" t="str">
        <f t="shared" ref="C1276:C1339" si="60">IF(AND(D1328&gt;=$D$5,D1328&lt;=$D$6),"Y","N")</f>
        <v>N</v>
      </c>
      <c r="D1276" s="77">
        <v>2000</v>
      </c>
      <c r="E1276" s="79">
        <v>36672</v>
      </c>
      <c r="V1276" s="69">
        <v>1645</v>
      </c>
      <c r="W1276" s="69">
        <v>1035</v>
      </c>
      <c r="X1276" s="69">
        <v>1362.5</v>
      </c>
    </row>
    <row r="1277" spans="3:24">
      <c r="C1277" s="2" t="str">
        <f t="shared" si="60"/>
        <v>N</v>
      </c>
      <c r="D1277" s="77">
        <v>2000</v>
      </c>
      <c r="E1277" s="79">
        <v>36679</v>
      </c>
      <c r="V1277" s="69">
        <v>1645</v>
      </c>
      <c r="W1277" s="69">
        <v>1035</v>
      </c>
      <c r="X1277" s="69">
        <v>1362.5</v>
      </c>
    </row>
    <row r="1278" spans="3:24">
      <c r="C1278" s="2" t="str">
        <f t="shared" si="60"/>
        <v>N</v>
      </c>
      <c r="D1278" s="77">
        <v>2000</v>
      </c>
      <c r="E1278" s="79">
        <v>36686</v>
      </c>
      <c r="V1278" s="69">
        <v>1645</v>
      </c>
      <c r="W1278" s="69">
        <v>1030</v>
      </c>
      <c r="X1278" s="69">
        <v>1352.5</v>
      </c>
    </row>
    <row r="1279" spans="3:24">
      <c r="C1279" s="2" t="str">
        <f t="shared" si="60"/>
        <v>N</v>
      </c>
      <c r="D1279" s="77">
        <v>2000</v>
      </c>
      <c r="E1279" s="79">
        <v>36693</v>
      </c>
      <c r="V1279" s="69">
        <v>1635</v>
      </c>
      <c r="W1279" s="69">
        <v>1030</v>
      </c>
      <c r="X1279" s="69">
        <v>1352.5</v>
      </c>
    </row>
    <row r="1280" spans="3:24">
      <c r="C1280" s="2" t="str">
        <f t="shared" si="60"/>
        <v>N</v>
      </c>
      <c r="D1280" s="77">
        <v>2000</v>
      </c>
      <c r="E1280" s="79">
        <v>36700</v>
      </c>
      <c r="V1280" s="69">
        <v>1635</v>
      </c>
      <c r="W1280" s="69">
        <v>1030</v>
      </c>
      <c r="X1280" s="69">
        <v>1342.5</v>
      </c>
    </row>
    <row r="1281" spans="3:24">
      <c r="C1281" s="2" t="str">
        <f t="shared" si="60"/>
        <v>N</v>
      </c>
      <c r="D1281" s="77">
        <v>2000</v>
      </c>
      <c r="E1281" s="79">
        <v>36707</v>
      </c>
      <c r="V1281" s="69">
        <v>1625</v>
      </c>
      <c r="W1281" s="69">
        <v>1030</v>
      </c>
      <c r="X1281" s="69">
        <v>1342.5</v>
      </c>
    </row>
    <row r="1282" spans="3:24">
      <c r="C1282" s="2" t="str">
        <f t="shared" si="60"/>
        <v>N</v>
      </c>
      <c r="D1282" s="77">
        <v>2000</v>
      </c>
      <c r="E1282" s="79">
        <v>36714</v>
      </c>
      <c r="V1282" s="69">
        <v>1615</v>
      </c>
      <c r="W1282" s="69">
        <v>1030</v>
      </c>
      <c r="X1282" s="69">
        <v>1342.5</v>
      </c>
    </row>
    <row r="1283" spans="3:24">
      <c r="C1283" s="2" t="str">
        <f t="shared" si="60"/>
        <v>N</v>
      </c>
      <c r="D1283" s="77">
        <v>2000</v>
      </c>
      <c r="E1283" s="79">
        <v>36721</v>
      </c>
      <c r="V1283" s="69">
        <v>1615</v>
      </c>
      <c r="W1283" s="69">
        <v>1030</v>
      </c>
      <c r="X1283" s="69">
        <v>1342.5</v>
      </c>
    </row>
    <row r="1284" spans="3:24">
      <c r="C1284" s="2" t="str">
        <f t="shared" si="60"/>
        <v>N</v>
      </c>
      <c r="D1284" s="77">
        <v>2000</v>
      </c>
      <c r="E1284" s="79">
        <v>36728</v>
      </c>
      <c r="V1284" s="69">
        <v>1615</v>
      </c>
      <c r="W1284" s="69">
        <v>1030</v>
      </c>
      <c r="X1284" s="69">
        <v>1342.5</v>
      </c>
    </row>
    <row r="1285" spans="3:24">
      <c r="C1285" s="2" t="str">
        <f t="shared" si="60"/>
        <v>N</v>
      </c>
      <c r="D1285" s="77">
        <v>2000</v>
      </c>
      <c r="E1285" s="79">
        <v>36735</v>
      </c>
      <c r="V1285" s="69">
        <v>1615</v>
      </c>
      <c r="W1285" s="69">
        <v>1030</v>
      </c>
      <c r="X1285" s="69">
        <v>1342.5</v>
      </c>
    </row>
    <row r="1286" spans="3:24">
      <c r="C1286" s="2" t="str">
        <f t="shared" si="60"/>
        <v>N</v>
      </c>
      <c r="D1286" s="77">
        <v>2000</v>
      </c>
      <c r="E1286" s="79">
        <v>36742</v>
      </c>
      <c r="V1286" s="69">
        <v>1615</v>
      </c>
      <c r="W1286" s="69">
        <v>1030</v>
      </c>
      <c r="X1286" s="69">
        <v>1342.5</v>
      </c>
    </row>
    <row r="1287" spans="3:24">
      <c r="C1287" s="2" t="str">
        <f t="shared" si="60"/>
        <v>N</v>
      </c>
      <c r="D1287" s="77">
        <v>2000</v>
      </c>
      <c r="E1287" s="79">
        <v>36749</v>
      </c>
      <c r="V1287" s="69">
        <v>1615</v>
      </c>
      <c r="W1287" s="69">
        <v>1030</v>
      </c>
      <c r="X1287" s="69">
        <v>1342.5</v>
      </c>
    </row>
    <row r="1288" spans="3:24">
      <c r="C1288" s="2" t="str">
        <f t="shared" si="60"/>
        <v>N</v>
      </c>
      <c r="D1288" s="77">
        <v>2000</v>
      </c>
      <c r="E1288" s="79">
        <v>36756</v>
      </c>
      <c r="V1288" s="69">
        <v>1615</v>
      </c>
      <c r="W1288" s="69">
        <v>1030</v>
      </c>
      <c r="X1288" s="69">
        <v>1352.5</v>
      </c>
    </row>
    <row r="1289" spans="3:24">
      <c r="C1289" s="2" t="str">
        <f t="shared" si="60"/>
        <v>N</v>
      </c>
      <c r="D1289" s="77">
        <v>2000</v>
      </c>
      <c r="E1289" s="79">
        <v>36763</v>
      </c>
      <c r="V1289" s="69">
        <v>1625</v>
      </c>
      <c r="W1289" s="69">
        <v>1030</v>
      </c>
      <c r="X1289" s="69">
        <v>1352.5</v>
      </c>
    </row>
    <row r="1290" spans="3:24">
      <c r="C1290" s="2" t="str">
        <f t="shared" si="60"/>
        <v>N</v>
      </c>
      <c r="D1290" s="77">
        <v>2000</v>
      </c>
      <c r="E1290" s="79">
        <v>36770</v>
      </c>
      <c r="V1290" s="69">
        <v>1625</v>
      </c>
      <c r="W1290" s="69">
        <v>1030</v>
      </c>
      <c r="X1290" s="69">
        <v>1352.5</v>
      </c>
    </row>
    <row r="1291" spans="3:24">
      <c r="C1291" s="2" t="str">
        <f t="shared" si="60"/>
        <v>N</v>
      </c>
      <c r="D1291" s="77">
        <v>2000</v>
      </c>
      <c r="E1291" s="79">
        <v>36777</v>
      </c>
      <c r="V1291" s="69">
        <v>1625</v>
      </c>
      <c r="W1291" s="69">
        <v>1030</v>
      </c>
      <c r="X1291" s="69">
        <v>1352.5</v>
      </c>
    </row>
    <row r="1292" spans="3:24">
      <c r="C1292" s="2" t="str">
        <f t="shared" si="60"/>
        <v>N</v>
      </c>
      <c r="D1292" s="77">
        <v>2000</v>
      </c>
      <c r="E1292" s="79">
        <v>36784</v>
      </c>
      <c r="V1292" s="69">
        <v>1625</v>
      </c>
      <c r="W1292" s="69">
        <v>1035</v>
      </c>
      <c r="X1292" s="69">
        <v>1352.5</v>
      </c>
    </row>
    <row r="1293" spans="3:24">
      <c r="C1293" s="2" t="str">
        <f t="shared" si="60"/>
        <v>N</v>
      </c>
      <c r="D1293" s="77">
        <v>2000</v>
      </c>
      <c r="E1293" s="79">
        <v>36791</v>
      </c>
      <c r="V1293" s="69">
        <v>1625</v>
      </c>
      <c r="W1293" s="69">
        <v>1035</v>
      </c>
      <c r="X1293" s="69">
        <v>1337.5</v>
      </c>
    </row>
    <row r="1294" spans="3:24">
      <c r="C1294" s="2" t="str">
        <f t="shared" si="60"/>
        <v>N</v>
      </c>
      <c r="D1294" s="77">
        <v>2000</v>
      </c>
      <c r="E1294" s="79">
        <v>36798</v>
      </c>
      <c r="V1294" s="69">
        <v>1620</v>
      </c>
      <c r="W1294" s="69">
        <v>1025</v>
      </c>
      <c r="X1294" s="69">
        <v>1327.5</v>
      </c>
    </row>
    <row r="1295" spans="3:24">
      <c r="C1295" s="2" t="str">
        <f t="shared" si="60"/>
        <v>N</v>
      </c>
      <c r="D1295" s="77">
        <v>2000</v>
      </c>
      <c r="E1295" s="79">
        <v>36805</v>
      </c>
      <c r="V1295" s="69">
        <v>1620</v>
      </c>
      <c r="W1295" s="69">
        <v>1025</v>
      </c>
      <c r="X1295" s="69">
        <v>1327.5</v>
      </c>
    </row>
    <row r="1296" spans="3:24">
      <c r="C1296" s="2" t="str">
        <f t="shared" si="60"/>
        <v>N</v>
      </c>
      <c r="D1296" s="77">
        <v>2000</v>
      </c>
      <c r="E1296" s="79">
        <v>36812</v>
      </c>
      <c r="V1296" s="69">
        <v>1620</v>
      </c>
      <c r="W1296" s="69">
        <v>1025</v>
      </c>
      <c r="X1296" s="69">
        <v>1327.5</v>
      </c>
    </row>
    <row r="1297" spans="3:24">
      <c r="C1297" s="2" t="str">
        <f t="shared" si="60"/>
        <v>N</v>
      </c>
      <c r="D1297" s="77">
        <v>2000</v>
      </c>
      <c r="E1297" s="79">
        <v>36819</v>
      </c>
      <c r="V1297" s="69">
        <v>1620</v>
      </c>
      <c r="W1297" s="69">
        <v>1035</v>
      </c>
      <c r="X1297" s="69">
        <v>1327.5</v>
      </c>
    </row>
    <row r="1298" spans="3:24">
      <c r="C1298" s="2" t="str">
        <f t="shared" si="60"/>
        <v>N</v>
      </c>
      <c r="D1298" s="77">
        <v>2000</v>
      </c>
      <c r="E1298" s="79">
        <v>36826</v>
      </c>
      <c r="V1298" s="69">
        <v>1620</v>
      </c>
      <c r="W1298" s="69">
        <v>1035</v>
      </c>
      <c r="X1298" s="69">
        <v>1327.5</v>
      </c>
    </row>
    <row r="1299" spans="3:24">
      <c r="C1299" s="2" t="str">
        <f t="shared" si="60"/>
        <v>N</v>
      </c>
      <c r="D1299" s="77">
        <v>2000</v>
      </c>
      <c r="E1299" s="79">
        <v>36833</v>
      </c>
      <c r="V1299" s="69">
        <v>1620</v>
      </c>
      <c r="W1299" s="69">
        <v>1030</v>
      </c>
      <c r="X1299" s="69">
        <v>1327.5</v>
      </c>
    </row>
    <row r="1300" spans="3:24">
      <c r="C1300" s="2" t="str">
        <f t="shared" si="60"/>
        <v>N</v>
      </c>
      <c r="D1300" s="77">
        <v>2000</v>
      </c>
      <c r="E1300" s="79">
        <v>36840</v>
      </c>
      <c r="V1300" s="69">
        <v>1610</v>
      </c>
      <c r="W1300" s="69">
        <v>1030</v>
      </c>
      <c r="X1300" s="69">
        <v>1327.5</v>
      </c>
    </row>
    <row r="1301" spans="3:24">
      <c r="C1301" s="2" t="str">
        <f t="shared" si="60"/>
        <v>N</v>
      </c>
      <c r="D1301" s="77">
        <v>2000</v>
      </c>
      <c r="E1301" s="79">
        <v>36847</v>
      </c>
      <c r="V1301" s="69">
        <v>1610</v>
      </c>
      <c r="W1301" s="69">
        <v>1030</v>
      </c>
      <c r="X1301" s="69">
        <v>1312.5</v>
      </c>
    </row>
    <row r="1302" spans="3:24">
      <c r="C1302" s="2" t="str">
        <f t="shared" si="60"/>
        <v>N</v>
      </c>
      <c r="D1302" s="77">
        <v>2000</v>
      </c>
      <c r="E1302" s="79">
        <v>36854</v>
      </c>
      <c r="V1302" s="69">
        <v>1610</v>
      </c>
      <c r="W1302" s="69">
        <v>1030</v>
      </c>
      <c r="X1302" s="69">
        <v>1312.5</v>
      </c>
    </row>
    <row r="1303" spans="3:24">
      <c r="C1303" s="2" t="str">
        <f t="shared" si="60"/>
        <v>N</v>
      </c>
      <c r="D1303" s="77">
        <v>2000</v>
      </c>
      <c r="E1303" s="79">
        <v>36861</v>
      </c>
      <c r="V1303" s="69">
        <v>1610</v>
      </c>
      <c r="W1303" s="69">
        <v>1030</v>
      </c>
      <c r="X1303" s="69">
        <v>1312.5</v>
      </c>
    </row>
    <row r="1304" spans="3:24">
      <c r="C1304" s="2" t="str">
        <f t="shared" si="60"/>
        <v>N</v>
      </c>
      <c r="D1304" s="77">
        <v>2000</v>
      </c>
      <c r="E1304" s="79">
        <v>36868</v>
      </c>
      <c r="V1304" s="69">
        <v>1610</v>
      </c>
      <c r="W1304" s="69">
        <v>1030</v>
      </c>
      <c r="X1304" s="69">
        <v>1312.5</v>
      </c>
    </row>
    <row r="1305" spans="3:24">
      <c r="C1305" s="2" t="str">
        <f t="shared" si="60"/>
        <v>N</v>
      </c>
      <c r="D1305" s="77">
        <v>2000</v>
      </c>
      <c r="E1305" s="79">
        <v>36875</v>
      </c>
      <c r="V1305" s="69">
        <v>1615</v>
      </c>
      <c r="W1305" s="69">
        <v>1030</v>
      </c>
      <c r="X1305" s="69">
        <v>1312.5</v>
      </c>
    </row>
    <row r="1306" spans="3:24">
      <c r="C1306" s="2" t="str">
        <f t="shared" si="60"/>
        <v>N</v>
      </c>
      <c r="D1306" s="77">
        <v>2000</v>
      </c>
      <c r="E1306" s="79">
        <v>36882</v>
      </c>
      <c r="V1306" s="69">
        <v>1635</v>
      </c>
      <c r="W1306" s="69">
        <v>1030</v>
      </c>
      <c r="X1306" s="69">
        <v>1312.5</v>
      </c>
    </row>
    <row r="1307" spans="3:24">
      <c r="C1307" s="2" t="str">
        <f t="shared" si="60"/>
        <v>N</v>
      </c>
      <c r="D1307" s="77">
        <v>2000</v>
      </c>
      <c r="E1307" s="79">
        <v>36889</v>
      </c>
      <c r="V1307" s="69">
        <v>1635</v>
      </c>
      <c r="W1307" s="69">
        <v>1030</v>
      </c>
      <c r="X1307" s="69">
        <v>1312.5</v>
      </c>
    </row>
    <row r="1308" spans="3:24">
      <c r="C1308" s="2" t="str">
        <f t="shared" si="60"/>
        <v>N</v>
      </c>
      <c r="D1308" s="77">
        <v>2001</v>
      </c>
      <c r="E1308" s="79">
        <v>36896</v>
      </c>
      <c r="V1308" s="69">
        <v>1635</v>
      </c>
      <c r="W1308" s="69">
        <v>1025</v>
      </c>
      <c r="X1308" s="69">
        <v>1322.5</v>
      </c>
    </row>
    <row r="1309" spans="3:24">
      <c r="C1309" s="2" t="str">
        <f t="shared" si="60"/>
        <v>N</v>
      </c>
      <c r="D1309" s="77">
        <v>2001</v>
      </c>
      <c r="E1309" s="79">
        <v>36903</v>
      </c>
      <c r="V1309" s="69">
        <v>1635</v>
      </c>
      <c r="W1309" s="69">
        <v>1025</v>
      </c>
      <c r="X1309" s="69">
        <v>1332.5</v>
      </c>
    </row>
    <row r="1310" spans="3:24">
      <c r="C1310" s="2" t="str">
        <f t="shared" si="60"/>
        <v>N</v>
      </c>
      <c r="D1310" s="77">
        <v>2001</v>
      </c>
      <c r="E1310" s="79">
        <v>36910</v>
      </c>
      <c r="V1310" s="69">
        <v>1650</v>
      </c>
      <c r="W1310" s="69">
        <v>1025</v>
      </c>
      <c r="X1310" s="69">
        <v>1332.5</v>
      </c>
    </row>
    <row r="1311" spans="3:24">
      <c r="C1311" s="2" t="str">
        <f t="shared" si="60"/>
        <v>N</v>
      </c>
      <c r="D1311" s="77">
        <v>2001</v>
      </c>
      <c r="E1311" s="79">
        <v>36917</v>
      </c>
      <c r="V1311" s="69">
        <v>1640</v>
      </c>
      <c r="W1311" s="69">
        <v>1025</v>
      </c>
      <c r="X1311" s="69">
        <v>1342.5</v>
      </c>
    </row>
    <row r="1312" spans="3:24">
      <c r="C1312" s="2" t="str">
        <f t="shared" si="60"/>
        <v>N</v>
      </c>
      <c r="D1312" s="77">
        <v>2001</v>
      </c>
      <c r="E1312" s="79">
        <v>36924</v>
      </c>
      <c r="V1312" s="69">
        <v>1640</v>
      </c>
      <c r="W1312" s="69">
        <v>1025</v>
      </c>
      <c r="X1312" s="69">
        <v>1347.5</v>
      </c>
    </row>
    <row r="1313" spans="3:24">
      <c r="C1313" s="2" t="str">
        <f t="shared" si="60"/>
        <v>N</v>
      </c>
      <c r="D1313" s="77">
        <v>2001</v>
      </c>
      <c r="E1313" s="79">
        <v>36931</v>
      </c>
      <c r="V1313" s="69">
        <v>1640</v>
      </c>
      <c r="W1313" s="69">
        <v>1015</v>
      </c>
      <c r="X1313" s="69">
        <v>1347.5</v>
      </c>
    </row>
    <row r="1314" spans="3:24">
      <c r="C1314" s="2" t="str">
        <f t="shared" si="60"/>
        <v>N</v>
      </c>
      <c r="D1314" s="77">
        <v>2001</v>
      </c>
      <c r="E1314" s="79">
        <v>36938</v>
      </c>
      <c r="V1314" s="69">
        <v>1635</v>
      </c>
      <c r="W1314" s="69">
        <v>1015</v>
      </c>
      <c r="X1314" s="69">
        <v>1347.5</v>
      </c>
    </row>
    <row r="1315" spans="3:24">
      <c r="C1315" s="2" t="str">
        <f t="shared" si="60"/>
        <v>N</v>
      </c>
      <c r="D1315" s="77">
        <v>2001</v>
      </c>
      <c r="E1315" s="79">
        <v>36945</v>
      </c>
      <c r="V1315" s="69">
        <v>1630</v>
      </c>
      <c r="W1315" s="69">
        <v>1005</v>
      </c>
      <c r="X1315" s="69">
        <v>1347.5</v>
      </c>
    </row>
    <row r="1316" spans="3:24">
      <c r="C1316" s="2" t="str">
        <f t="shared" si="60"/>
        <v>N</v>
      </c>
      <c r="D1316" s="77">
        <v>2001</v>
      </c>
      <c r="E1316" s="79">
        <v>36952</v>
      </c>
      <c r="V1316" s="69">
        <v>1630</v>
      </c>
      <c r="W1316" s="69">
        <v>1000</v>
      </c>
      <c r="X1316" s="69">
        <v>1347.5</v>
      </c>
    </row>
    <row r="1317" spans="3:24">
      <c r="C1317" s="2" t="str">
        <f t="shared" si="60"/>
        <v>N</v>
      </c>
      <c r="D1317" s="77">
        <v>2001</v>
      </c>
      <c r="E1317" s="79">
        <v>36959</v>
      </c>
      <c r="V1317" s="69">
        <v>1620</v>
      </c>
      <c r="W1317" s="69">
        <v>1000</v>
      </c>
      <c r="X1317" s="69">
        <v>1347.5</v>
      </c>
    </row>
    <row r="1318" spans="3:24">
      <c r="C1318" s="2" t="str">
        <f t="shared" si="60"/>
        <v>N</v>
      </c>
      <c r="D1318" s="77">
        <v>2001</v>
      </c>
      <c r="E1318" s="79">
        <v>36966</v>
      </c>
      <c r="V1318" s="69">
        <v>1610</v>
      </c>
      <c r="W1318" s="69">
        <v>1000</v>
      </c>
      <c r="X1318" s="69">
        <v>1337.5</v>
      </c>
    </row>
    <row r="1319" spans="3:24">
      <c r="C1319" s="2" t="str">
        <f t="shared" si="60"/>
        <v>N</v>
      </c>
      <c r="D1319" s="77">
        <v>2001</v>
      </c>
      <c r="E1319" s="79">
        <v>36973</v>
      </c>
      <c r="V1319" s="69">
        <v>1595</v>
      </c>
      <c r="W1319" s="69">
        <v>1000</v>
      </c>
      <c r="X1319" s="69">
        <v>1337.5</v>
      </c>
    </row>
    <row r="1320" spans="3:24">
      <c r="C1320" s="2" t="str">
        <f t="shared" si="60"/>
        <v>N</v>
      </c>
      <c r="D1320" s="77">
        <v>2001</v>
      </c>
      <c r="E1320" s="79">
        <v>36980</v>
      </c>
      <c r="V1320" s="69">
        <v>1580</v>
      </c>
      <c r="W1320" s="69">
        <v>1000</v>
      </c>
      <c r="X1320" s="69">
        <v>1327.5</v>
      </c>
    </row>
    <row r="1321" spans="3:24">
      <c r="C1321" s="2" t="str">
        <f t="shared" si="60"/>
        <v>N</v>
      </c>
      <c r="D1321" s="77">
        <v>2001</v>
      </c>
      <c r="E1321" s="79">
        <v>36987</v>
      </c>
      <c r="V1321" s="69">
        <v>1570</v>
      </c>
      <c r="W1321" s="69">
        <v>1000</v>
      </c>
      <c r="X1321" s="69">
        <v>1322.5</v>
      </c>
    </row>
    <row r="1322" spans="3:24">
      <c r="C1322" s="2" t="str">
        <f t="shared" si="60"/>
        <v>N</v>
      </c>
      <c r="D1322" s="77">
        <v>2001</v>
      </c>
      <c r="E1322" s="79">
        <v>36994</v>
      </c>
      <c r="V1322" s="69">
        <v>1555</v>
      </c>
      <c r="W1322" s="69">
        <v>1000</v>
      </c>
      <c r="X1322" s="69">
        <v>1312.5</v>
      </c>
    </row>
    <row r="1323" spans="3:24">
      <c r="C1323" s="2" t="str">
        <f t="shared" si="60"/>
        <v>N</v>
      </c>
      <c r="D1323" s="77">
        <v>2001</v>
      </c>
      <c r="E1323" s="79">
        <v>37001</v>
      </c>
      <c r="V1323" s="69">
        <v>1555</v>
      </c>
      <c r="W1323" s="69">
        <v>1000</v>
      </c>
      <c r="X1323" s="69">
        <v>1312.5</v>
      </c>
    </row>
    <row r="1324" spans="3:24">
      <c r="C1324" s="2" t="str">
        <f t="shared" si="60"/>
        <v>N</v>
      </c>
      <c r="D1324" s="77">
        <v>2001</v>
      </c>
      <c r="E1324" s="79">
        <v>37008</v>
      </c>
      <c r="V1324" s="69">
        <v>1555</v>
      </c>
      <c r="W1324" s="69">
        <v>1000</v>
      </c>
      <c r="X1324" s="69">
        <v>1302.5</v>
      </c>
    </row>
    <row r="1325" spans="3:24">
      <c r="C1325" s="2" t="str">
        <f t="shared" si="60"/>
        <v>N</v>
      </c>
      <c r="D1325" s="77">
        <v>2001</v>
      </c>
      <c r="E1325" s="79">
        <v>37015</v>
      </c>
      <c r="V1325" s="69">
        <v>1555</v>
      </c>
      <c r="W1325" s="69">
        <v>1000</v>
      </c>
      <c r="X1325" s="69">
        <v>1302.5</v>
      </c>
    </row>
    <row r="1326" spans="3:24">
      <c r="C1326" s="2" t="str">
        <f t="shared" si="60"/>
        <v>N</v>
      </c>
      <c r="D1326" s="77">
        <v>2001</v>
      </c>
      <c r="E1326" s="79">
        <v>37022</v>
      </c>
      <c r="V1326" s="69">
        <v>1555</v>
      </c>
      <c r="W1326" s="69">
        <v>990</v>
      </c>
      <c r="X1326" s="69">
        <v>1297.5</v>
      </c>
    </row>
    <row r="1327" spans="3:24">
      <c r="C1327" s="2" t="str">
        <f t="shared" si="60"/>
        <v>N</v>
      </c>
      <c r="D1327" s="77">
        <v>2001</v>
      </c>
      <c r="E1327" s="79">
        <v>37029</v>
      </c>
      <c r="V1327" s="69">
        <v>1565</v>
      </c>
      <c r="W1327" s="69">
        <v>980</v>
      </c>
      <c r="X1327" s="69">
        <v>1297.5</v>
      </c>
    </row>
    <row r="1328" spans="3:24">
      <c r="C1328" s="2" t="str">
        <f t="shared" si="60"/>
        <v>N</v>
      </c>
      <c r="D1328" s="77">
        <v>2001</v>
      </c>
      <c r="E1328" s="79">
        <v>37036</v>
      </c>
      <c r="V1328" s="69">
        <v>1565</v>
      </c>
      <c r="W1328" s="69">
        <v>975</v>
      </c>
      <c r="X1328" s="69">
        <v>1287.5</v>
      </c>
    </row>
    <row r="1329" spans="3:24">
      <c r="C1329" s="2" t="str">
        <f t="shared" si="60"/>
        <v>N</v>
      </c>
      <c r="D1329" s="77">
        <v>2001</v>
      </c>
      <c r="E1329" s="79">
        <v>37043</v>
      </c>
      <c r="V1329" s="69">
        <v>1565</v>
      </c>
      <c r="W1329" s="69">
        <v>975</v>
      </c>
      <c r="X1329" s="69">
        <v>1272.5</v>
      </c>
    </row>
    <row r="1330" spans="3:24">
      <c r="C1330" s="2" t="str">
        <f t="shared" si="60"/>
        <v>N</v>
      </c>
      <c r="D1330" s="77">
        <v>2001</v>
      </c>
      <c r="E1330" s="79">
        <v>37050</v>
      </c>
      <c r="V1330" s="69">
        <v>1565</v>
      </c>
      <c r="W1330" s="69">
        <v>975</v>
      </c>
      <c r="X1330" s="69">
        <v>1262.5</v>
      </c>
    </row>
    <row r="1331" spans="3:24">
      <c r="C1331" s="2" t="str">
        <f t="shared" si="60"/>
        <v>N</v>
      </c>
      <c r="D1331" s="77">
        <v>2001</v>
      </c>
      <c r="E1331" s="79">
        <v>37057</v>
      </c>
      <c r="V1331" s="69">
        <v>1565</v>
      </c>
      <c r="W1331" s="69">
        <v>965</v>
      </c>
      <c r="X1331" s="69">
        <v>1257.5</v>
      </c>
    </row>
    <row r="1332" spans="3:24">
      <c r="C1332" s="2" t="str">
        <f t="shared" si="60"/>
        <v>N</v>
      </c>
      <c r="D1332" s="77">
        <v>2001</v>
      </c>
      <c r="E1332" s="79">
        <v>37064</v>
      </c>
      <c r="V1332" s="69">
        <v>1570</v>
      </c>
      <c r="W1332" s="69">
        <v>960</v>
      </c>
      <c r="X1332" s="69">
        <v>1257.5</v>
      </c>
    </row>
    <row r="1333" spans="3:24">
      <c r="C1333" s="2" t="str">
        <f t="shared" si="60"/>
        <v>N</v>
      </c>
      <c r="D1333" s="77">
        <v>2001</v>
      </c>
      <c r="E1333" s="79">
        <v>37071</v>
      </c>
      <c r="V1333" s="69">
        <v>1570</v>
      </c>
      <c r="W1333" s="69">
        <v>960</v>
      </c>
      <c r="X1333" s="69">
        <v>1257.5</v>
      </c>
    </row>
    <row r="1334" spans="3:24">
      <c r="C1334" s="2" t="str">
        <f t="shared" si="60"/>
        <v>N</v>
      </c>
      <c r="D1334" s="77">
        <v>2001</v>
      </c>
      <c r="E1334" s="79">
        <v>37078</v>
      </c>
      <c r="V1334" s="69">
        <v>1570</v>
      </c>
      <c r="W1334" s="69">
        <v>960</v>
      </c>
      <c r="X1334" s="69">
        <v>1257.5</v>
      </c>
    </row>
    <row r="1335" spans="3:24">
      <c r="C1335" s="2" t="str">
        <f t="shared" si="60"/>
        <v>N</v>
      </c>
      <c r="D1335" s="77">
        <v>2001</v>
      </c>
      <c r="E1335" s="79">
        <v>37085</v>
      </c>
      <c r="V1335" s="69">
        <v>1570</v>
      </c>
      <c r="W1335" s="69">
        <v>960</v>
      </c>
      <c r="X1335" s="69">
        <v>1257.5</v>
      </c>
    </row>
    <row r="1336" spans="3:24">
      <c r="C1336" s="2" t="str">
        <f t="shared" si="60"/>
        <v>N</v>
      </c>
      <c r="D1336" s="77">
        <v>2001</v>
      </c>
      <c r="E1336" s="79">
        <v>37092</v>
      </c>
      <c r="V1336" s="69">
        <v>1570</v>
      </c>
      <c r="W1336" s="69">
        <v>960</v>
      </c>
      <c r="X1336" s="69">
        <v>1257.5</v>
      </c>
    </row>
    <row r="1337" spans="3:24">
      <c r="C1337" s="2" t="str">
        <f t="shared" si="60"/>
        <v>N</v>
      </c>
      <c r="D1337" s="77">
        <v>2001</v>
      </c>
      <c r="E1337" s="79">
        <v>37099</v>
      </c>
      <c r="V1337" s="69">
        <v>1570</v>
      </c>
      <c r="W1337" s="69">
        <v>960</v>
      </c>
      <c r="X1337" s="69">
        <v>1257.5</v>
      </c>
    </row>
    <row r="1338" spans="3:24">
      <c r="C1338" s="2" t="str">
        <f t="shared" si="60"/>
        <v>N</v>
      </c>
      <c r="D1338" s="77">
        <v>2001</v>
      </c>
      <c r="E1338" s="79">
        <v>37106</v>
      </c>
      <c r="V1338" s="69">
        <v>1580</v>
      </c>
      <c r="W1338" s="69">
        <v>950</v>
      </c>
      <c r="X1338" s="69">
        <v>1257.5</v>
      </c>
    </row>
    <row r="1339" spans="3:24">
      <c r="C1339" s="2" t="str">
        <f t="shared" si="60"/>
        <v>N</v>
      </c>
      <c r="D1339" s="77">
        <v>2001</v>
      </c>
      <c r="E1339" s="79">
        <v>37113</v>
      </c>
      <c r="V1339" s="69">
        <v>1585</v>
      </c>
      <c r="W1339" s="69">
        <v>950</v>
      </c>
      <c r="X1339" s="69">
        <v>1247.5</v>
      </c>
    </row>
    <row r="1340" spans="3:24">
      <c r="C1340" s="2" t="str">
        <f t="shared" ref="C1340:C1403" si="61">IF(AND(D1392&gt;=$D$5,D1392&lt;=$D$6),"Y","N")</f>
        <v>N</v>
      </c>
      <c r="D1340" s="77">
        <v>2001</v>
      </c>
      <c r="E1340" s="79">
        <v>37120</v>
      </c>
      <c r="V1340" s="69">
        <v>1600</v>
      </c>
      <c r="W1340" s="69">
        <v>950</v>
      </c>
      <c r="X1340" s="69">
        <v>1247.5</v>
      </c>
    </row>
    <row r="1341" spans="3:24">
      <c r="C1341" s="2" t="str">
        <f t="shared" si="61"/>
        <v>N</v>
      </c>
      <c r="D1341" s="77">
        <v>2001</v>
      </c>
      <c r="E1341" s="79">
        <v>37127</v>
      </c>
      <c r="V1341" s="69">
        <v>1615</v>
      </c>
      <c r="W1341" s="69">
        <v>950</v>
      </c>
      <c r="X1341" s="69">
        <v>1247.5</v>
      </c>
    </row>
    <row r="1342" spans="3:24">
      <c r="C1342" s="2" t="str">
        <f t="shared" si="61"/>
        <v>N</v>
      </c>
      <c r="D1342" s="77">
        <v>2001</v>
      </c>
      <c r="E1342" s="79">
        <v>37134</v>
      </c>
      <c r="V1342" s="69">
        <v>1615</v>
      </c>
      <c r="W1342" s="69">
        <v>950</v>
      </c>
      <c r="X1342" s="69">
        <v>1247.5</v>
      </c>
    </row>
    <row r="1343" spans="3:24">
      <c r="C1343" s="2" t="str">
        <f t="shared" si="61"/>
        <v>N</v>
      </c>
      <c r="D1343" s="77">
        <v>2001</v>
      </c>
      <c r="E1343" s="79">
        <v>37141</v>
      </c>
      <c r="V1343" s="69">
        <v>1615</v>
      </c>
      <c r="W1343" s="69">
        <v>950</v>
      </c>
      <c r="X1343" s="69">
        <v>1247.5</v>
      </c>
    </row>
    <row r="1344" spans="3:24">
      <c r="C1344" s="2" t="str">
        <f t="shared" si="61"/>
        <v>N</v>
      </c>
      <c r="D1344" s="77">
        <v>2001</v>
      </c>
      <c r="E1344" s="79">
        <v>37148</v>
      </c>
      <c r="V1344" s="69">
        <v>1615</v>
      </c>
      <c r="W1344" s="69">
        <v>950</v>
      </c>
      <c r="X1344" s="69">
        <v>1247.5</v>
      </c>
    </row>
    <row r="1345" spans="3:24">
      <c r="C1345" s="2" t="str">
        <f t="shared" si="61"/>
        <v>N</v>
      </c>
      <c r="D1345" s="77">
        <v>2001</v>
      </c>
      <c r="E1345" s="79">
        <v>37155</v>
      </c>
      <c r="V1345" s="69">
        <v>1600</v>
      </c>
      <c r="W1345" s="69">
        <v>955</v>
      </c>
      <c r="X1345" s="69">
        <v>1252.5</v>
      </c>
    </row>
    <row r="1346" spans="3:24">
      <c r="C1346" s="2" t="str">
        <f t="shared" si="61"/>
        <v>N</v>
      </c>
      <c r="D1346" s="77">
        <v>2001</v>
      </c>
      <c r="E1346" s="79">
        <v>37162</v>
      </c>
      <c r="V1346" s="69">
        <v>1600</v>
      </c>
      <c r="W1346" s="69">
        <v>960</v>
      </c>
      <c r="X1346" s="69">
        <v>1252.5</v>
      </c>
    </row>
    <row r="1347" spans="3:24">
      <c r="C1347" s="2" t="str">
        <f t="shared" si="61"/>
        <v>N</v>
      </c>
      <c r="D1347" s="77">
        <v>2001</v>
      </c>
      <c r="E1347" s="79">
        <v>37169</v>
      </c>
      <c r="V1347" s="69">
        <v>1600</v>
      </c>
      <c r="W1347" s="69">
        <v>960</v>
      </c>
      <c r="X1347" s="69">
        <v>1257.5</v>
      </c>
    </row>
    <row r="1348" spans="3:24">
      <c r="C1348" s="2" t="str">
        <f t="shared" si="61"/>
        <v>N</v>
      </c>
      <c r="D1348" s="77">
        <v>2001</v>
      </c>
      <c r="E1348" s="79">
        <v>37176</v>
      </c>
      <c r="V1348" s="69">
        <v>1600</v>
      </c>
      <c r="W1348" s="69">
        <v>960</v>
      </c>
      <c r="X1348" s="69">
        <v>1267.5</v>
      </c>
    </row>
    <row r="1349" spans="3:24">
      <c r="C1349" s="2" t="str">
        <f t="shared" si="61"/>
        <v>N</v>
      </c>
      <c r="D1349" s="77">
        <v>2001</v>
      </c>
      <c r="E1349" s="79">
        <v>37183</v>
      </c>
      <c r="V1349" s="69">
        <v>1600</v>
      </c>
      <c r="W1349" s="69">
        <v>960</v>
      </c>
      <c r="X1349" s="69">
        <v>1267.5</v>
      </c>
    </row>
    <row r="1350" spans="3:24">
      <c r="C1350" s="2" t="str">
        <f t="shared" si="61"/>
        <v>N</v>
      </c>
      <c r="D1350" s="77">
        <v>2001</v>
      </c>
      <c r="E1350" s="79">
        <v>37190</v>
      </c>
      <c r="V1350" s="69">
        <v>1600</v>
      </c>
      <c r="W1350" s="69">
        <v>955</v>
      </c>
      <c r="X1350" s="69">
        <v>1267.5</v>
      </c>
    </row>
    <row r="1351" spans="3:24">
      <c r="C1351" s="2" t="str">
        <f t="shared" si="61"/>
        <v>N</v>
      </c>
      <c r="D1351" s="77">
        <v>2001</v>
      </c>
      <c r="E1351" s="79">
        <v>37197</v>
      </c>
      <c r="V1351" s="69">
        <v>1600</v>
      </c>
      <c r="W1351" s="69">
        <v>955</v>
      </c>
      <c r="X1351" s="69">
        <v>1262.5</v>
      </c>
    </row>
    <row r="1352" spans="3:24">
      <c r="C1352" s="2" t="str">
        <f t="shared" si="61"/>
        <v>N</v>
      </c>
      <c r="D1352" s="77">
        <v>2001</v>
      </c>
      <c r="E1352" s="79">
        <v>37204</v>
      </c>
      <c r="V1352" s="69">
        <v>1600</v>
      </c>
      <c r="W1352" s="69">
        <v>955</v>
      </c>
      <c r="X1352" s="69">
        <v>1257.5</v>
      </c>
    </row>
    <row r="1353" spans="3:24">
      <c r="C1353" s="2" t="str">
        <f t="shared" si="61"/>
        <v>N</v>
      </c>
      <c r="D1353" s="77">
        <v>2001</v>
      </c>
      <c r="E1353" s="79">
        <v>37211</v>
      </c>
      <c r="V1353" s="69">
        <v>1600</v>
      </c>
      <c r="W1353" s="69">
        <v>950</v>
      </c>
      <c r="X1353" s="69">
        <v>1257.5</v>
      </c>
    </row>
    <row r="1354" spans="3:24">
      <c r="C1354" s="2" t="str">
        <f t="shared" si="61"/>
        <v>N</v>
      </c>
      <c r="D1354" s="77">
        <v>2001</v>
      </c>
      <c r="E1354" s="79">
        <v>37218</v>
      </c>
      <c r="V1354" s="69">
        <v>1590</v>
      </c>
      <c r="W1354" s="69">
        <v>950</v>
      </c>
      <c r="X1354" s="69">
        <v>1257.5</v>
      </c>
    </row>
    <row r="1355" spans="3:24">
      <c r="C1355" s="2" t="str">
        <f t="shared" si="61"/>
        <v>N</v>
      </c>
      <c r="D1355" s="77">
        <v>2001</v>
      </c>
      <c r="E1355" s="79">
        <v>37225</v>
      </c>
      <c r="V1355" s="69">
        <v>1580</v>
      </c>
      <c r="W1355" s="69">
        <v>950</v>
      </c>
      <c r="X1355" s="69">
        <v>1257.5</v>
      </c>
    </row>
    <row r="1356" spans="3:24">
      <c r="C1356" s="2" t="str">
        <f t="shared" si="61"/>
        <v>N</v>
      </c>
      <c r="D1356" s="77">
        <v>2001</v>
      </c>
      <c r="E1356" s="79">
        <v>37232</v>
      </c>
      <c r="V1356" s="69">
        <v>1580</v>
      </c>
      <c r="W1356" s="69">
        <v>950</v>
      </c>
      <c r="X1356" s="69">
        <v>1257.5</v>
      </c>
    </row>
    <row r="1357" spans="3:24">
      <c r="C1357" s="2" t="str">
        <f t="shared" si="61"/>
        <v>N</v>
      </c>
      <c r="D1357" s="77">
        <v>2001</v>
      </c>
      <c r="E1357" s="79">
        <v>37239</v>
      </c>
      <c r="V1357" s="69">
        <v>1580</v>
      </c>
      <c r="W1357" s="69">
        <v>935</v>
      </c>
      <c r="X1357" s="69">
        <v>1257.5</v>
      </c>
    </row>
    <row r="1358" spans="3:24">
      <c r="C1358" s="2" t="str">
        <f t="shared" si="61"/>
        <v>N</v>
      </c>
      <c r="D1358" s="77">
        <v>2001</v>
      </c>
      <c r="E1358" s="79">
        <v>37246</v>
      </c>
      <c r="V1358" s="69">
        <v>1575</v>
      </c>
      <c r="W1358" s="69">
        <v>930</v>
      </c>
      <c r="X1358" s="69">
        <v>1250</v>
      </c>
    </row>
    <row r="1359" spans="3:24">
      <c r="C1359" s="2" t="str">
        <f t="shared" si="61"/>
        <v>N</v>
      </c>
      <c r="D1359" s="77">
        <v>2001</v>
      </c>
      <c r="E1359" s="79">
        <v>37253</v>
      </c>
      <c r="V1359" s="69">
        <v>1575</v>
      </c>
      <c r="W1359" s="69">
        <v>930</v>
      </c>
      <c r="X1359" s="69">
        <v>1250</v>
      </c>
    </row>
    <row r="1360" spans="3:24">
      <c r="C1360" s="2" t="str">
        <f t="shared" si="61"/>
        <v>Y</v>
      </c>
      <c r="D1360" s="77">
        <v>2002</v>
      </c>
      <c r="E1360" s="79">
        <v>37260</v>
      </c>
      <c r="V1360" s="69">
        <v>1565</v>
      </c>
      <c r="W1360" s="69">
        <v>930</v>
      </c>
      <c r="X1360" s="69">
        <v>1250</v>
      </c>
    </row>
    <row r="1361" spans="3:24">
      <c r="C1361" s="2" t="str">
        <f t="shared" si="61"/>
        <v>Y</v>
      </c>
      <c r="D1361" s="77">
        <v>2002</v>
      </c>
      <c r="E1361" s="79">
        <v>37267</v>
      </c>
      <c r="V1361" s="69">
        <v>1565</v>
      </c>
      <c r="W1361" s="69">
        <v>930</v>
      </c>
      <c r="X1361" s="69">
        <v>1250</v>
      </c>
    </row>
    <row r="1362" spans="3:24">
      <c r="C1362" s="2" t="str">
        <f t="shared" si="61"/>
        <v>Y</v>
      </c>
      <c r="D1362" s="77">
        <v>2002</v>
      </c>
      <c r="E1362" s="79">
        <v>37274</v>
      </c>
      <c r="V1362" s="69">
        <v>1555</v>
      </c>
      <c r="W1362" s="69">
        <v>935</v>
      </c>
      <c r="X1362" s="69">
        <v>1250</v>
      </c>
    </row>
    <row r="1363" spans="3:24">
      <c r="C1363" s="2" t="str">
        <f t="shared" si="61"/>
        <v>Y</v>
      </c>
      <c r="D1363" s="77">
        <v>2002</v>
      </c>
      <c r="E1363" s="79">
        <v>37281</v>
      </c>
      <c r="V1363" s="69">
        <v>1555</v>
      </c>
      <c r="W1363" s="69">
        <v>925</v>
      </c>
      <c r="X1363" s="69">
        <v>1250</v>
      </c>
    </row>
    <row r="1364" spans="3:24">
      <c r="C1364" s="2" t="str">
        <f t="shared" si="61"/>
        <v>Y</v>
      </c>
      <c r="D1364" s="77">
        <v>2002</v>
      </c>
      <c r="E1364" s="79">
        <v>37288</v>
      </c>
      <c r="V1364" s="69">
        <v>1555</v>
      </c>
      <c r="W1364" s="69">
        <v>915</v>
      </c>
      <c r="X1364" s="69">
        <v>1250</v>
      </c>
    </row>
    <row r="1365" spans="3:24">
      <c r="C1365" s="2" t="str">
        <f t="shared" si="61"/>
        <v>Y</v>
      </c>
      <c r="D1365" s="77">
        <v>2002</v>
      </c>
      <c r="E1365" s="79">
        <v>37295</v>
      </c>
      <c r="V1365" s="69">
        <v>1555</v>
      </c>
      <c r="W1365" s="69">
        <v>900</v>
      </c>
      <c r="X1365" s="69">
        <v>1250</v>
      </c>
    </row>
    <row r="1366" spans="3:24">
      <c r="C1366" s="2" t="str">
        <f t="shared" si="61"/>
        <v>Y</v>
      </c>
      <c r="D1366" s="77">
        <v>2002</v>
      </c>
      <c r="E1366" s="79">
        <v>37302</v>
      </c>
      <c r="V1366" s="69">
        <v>1570</v>
      </c>
      <c r="W1366" s="69">
        <v>900</v>
      </c>
      <c r="X1366" s="69">
        <v>1250</v>
      </c>
    </row>
    <row r="1367" spans="3:24">
      <c r="C1367" s="2" t="str">
        <f t="shared" si="61"/>
        <v>Y</v>
      </c>
      <c r="D1367" s="77">
        <v>2002</v>
      </c>
      <c r="E1367" s="79">
        <v>37309</v>
      </c>
      <c r="V1367" s="69">
        <v>1570</v>
      </c>
      <c r="W1367" s="69">
        <v>900</v>
      </c>
      <c r="X1367" s="69">
        <v>1240</v>
      </c>
    </row>
    <row r="1368" spans="3:24">
      <c r="C1368" s="2" t="str">
        <f t="shared" si="61"/>
        <v>Y</v>
      </c>
      <c r="D1368" s="77">
        <v>2002</v>
      </c>
      <c r="E1368" s="79">
        <v>37318</v>
      </c>
      <c r="V1368" s="69">
        <v>1570</v>
      </c>
      <c r="W1368" s="69">
        <v>905</v>
      </c>
      <c r="X1368" s="69">
        <v>1240</v>
      </c>
    </row>
    <row r="1369" spans="3:24">
      <c r="C1369" s="2" t="str">
        <f t="shared" si="61"/>
        <v>Y</v>
      </c>
      <c r="D1369" s="77">
        <v>2002</v>
      </c>
      <c r="E1369" s="79">
        <v>37323</v>
      </c>
      <c r="V1369" s="69">
        <v>1580</v>
      </c>
      <c r="W1369" s="69">
        <v>905</v>
      </c>
      <c r="X1369" s="69">
        <v>1230</v>
      </c>
    </row>
    <row r="1370" spans="3:24">
      <c r="C1370" s="2" t="str">
        <f t="shared" si="61"/>
        <v>Y</v>
      </c>
      <c r="D1370" s="77">
        <v>2002</v>
      </c>
      <c r="E1370" s="79">
        <v>37330</v>
      </c>
      <c r="V1370" s="69">
        <v>1580</v>
      </c>
      <c r="W1370" s="69">
        <v>905</v>
      </c>
      <c r="X1370" s="69">
        <v>1220</v>
      </c>
    </row>
    <row r="1371" spans="3:24">
      <c r="C1371" s="2" t="str">
        <f t="shared" si="61"/>
        <v>Y</v>
      </c>
      <c r="D1371" s="77">
        <v>2002</v>
      </c>
      <c r="E1371" s="79">
        <v>37337</v>
      </c>
      <c r="V1371" s="69">
        <v>1570</v>
      </c>
      <c r="W1371" s="69">
        <v>910</v>
      </c>
      <c r="X1371" s="69">
        <v>1220</v>
      </c>
    </row>
    <row r="1372" spans="3:24">
      <c r="C1372" s="2" t="str">
        <f t="shared" si="61"/>
        <v>Y</v>
      </c>
      <c r="D1372" s="77">
        <v>2002</v>
      </c>
      <c r="E1372" s="79">
        <v>37344</v>
      </c>
      <c r="V1372" s="69">
        <v>1570</v>
      </c>
      <c r="W1372" s="69">
        <v>910</v>
      </c>
      <c r="X1372" s="69">
        <v>1220</v>
      </c>
    </row>
    <row r="1373" spans="3:24">
      <c r="C1373" s="2" t="str">
        <f t="shared" si="61"/>
        <v>Y</v>
      </c>
      <c r="D1373" s="77">
        <v>2002</v>
      </c>
      <c r="E1373" s="79">
        <v>37351</v>
      </c>
      <c r="V1373" s="69">
        <v>1560</v>
      </c>
      <c r="W1373" s="69">
        <v>920</v>
      </c>
      <c r="X1373" s="69">
        <v>1220</v>
      </c>
    </row>
    <row r="1374" spans="3:24">
      <c r="C1374" s="2" t="str">
        <f t="shared" si="61"/>
        <v>Y</v>
      </c>
      <c r="D1374" s="77">
        <v>2002</v>
      </c>
      <c r="E1374" s="79">
        <v>37358</v>
      </c>
      <c r="V1374" s="69">
        <v>1545</v>
      </c>
      <c r="W1374" s="69">
        <v>915</v>
      </c>
      <c r="X1374" s="69">
        <v>1220</v>
      </c>
    </row>
    <row r="1375" spans="3:24">
      <c r="C1375" s="2" t="str">
        <f t="shared" si="61"/>
        <v>Y</v>
      </c>
      <c r="D1375" s="77">
        <v>2002</v>
      </c>
      <c r="E1375" s="79">
        <v>37365</v>
      </c>
      <c r="V1375" s="69">
        <v>1545</v>
      </c>
      <c r="W1375" s="69">
        <v>915</v>
      </c>
      <c r="X1375" s="69">
        <v>1215</v>
      </c>
    </row>
    <row r="1376" spans="3:24">
      <c r="C1376" s="2" t="str">
        <f t="shared" si="61"/>
        <v>Y</v>
      </c>
      <c r="D1376" s="77">
        <v>2002</v>
      </c>
      <c r="E1376" s="79">
        <v>37372</v>
      </c>
      <c r="V1376" s="69">
        <v>1550</v>
      </c>
      <c r="W1376" s="69">
        <v>915</v>
      </c>
      <c r="X1376" s="69">
        <v>1215</v>
      </c>
    </row>
    <row r="1377" spans="3:24">
      <c r="C1377" s="2" t="str">
        <f t="shared" si="61"/>
        <v>Y</v>
      </c>
      <c r="D1377" s="77">
        <v>2002</v>
      </c>
      <c r="E1377" s="79">
        <v>37379</v>
      </c>
      <c r="V1377" s="69">
        <v>1550</v>
      </c>
      <c r="W1377" s="69">
        <v>920</v>
      </c>
      <c r="X1377" s="69">
        <v>1215</v>
      </c>
    </row>
    <row r="1378" spans="3:24">
      <c r="C1378" s="2" t="str">
        <f t="shared" si="61"/>
        <v>Y</v>
      </c>
      <c r="D1378" s="77">
        <v>2002</v>
      </c>
      <c r="E1378" s="79">
        <v>37386</v>
      </c>
      <c r="V1378" s="69">
        <v>1550</v>
      </c>
      <c r="W1378" s="69">
        <v>925</v>
      </c>
      <c r="X1378" s="69">
        <v>1225</v>
      </c>
    </row>
    <row r="1379" spans="3:24">
      <c r="C1379" s="2" t="str">
        <f t="shared" si="61"/>
        <v>Y</v>
      </c>
      <c r="D1379" s="77">
        <v>2002</v>
      </c>
      <c r="E1379" s="79">
        <v>37393</v>
      </c>
      <c r="V1379" s="69">
        <v>1550</v>
      </c>
      <c r="W1379" s="69">
        <v>935</v>
      </c>
      <c r="X1379" s="69">
        <v>1235</v>
      </c>
    </row>
    <row r="1380" spans="3:24">
      <c r="C1380" s="2" t="str">
        <f t="shared" si="61"/>
        <v>Y</v>
      </c>
      <c r="D1380" s="77">
        <v>2002</v>
      </c>
      <c r="E1380" s="79">
        <v>37400</v>
      </c>
      <c r="V1380" s="69">
        <v>1540</v>
      </c>
      <c r="W1380" s="69">
        <v>940</v>
      </c>
      <c r="X1380" s="69">
        <v>1245</v>
      </c>
    </row>
    <row r="1381" spans="3:24">
      <c r="C1381" s="2" t="str">
        <f t="shared" si="61"/>
        <v>Y</v>
      </c>
      <c r="D1381" s="77">
        <v>2002</v>
      </c>
      <c r="E1381" s="79">
        <v>37407</v>
      </c>
      <c r="V1381" s="69">
        <v>1540</v>
      </c>
      <c r="W1381" s="69">
        <v>945</v>
      </c>
      <c r="X1381" s="69">
        <v>1245</v>
      </c>
    </row>
    <row r="1382" spans="3:24">
      <c r="C1382" s="2" t="str">
        <f t="shared" si="61"/>
        <v>Y</v>
      </c>
      <c r="D1382" s="77">
        <v>2002</v>
      </c>
      <c r="E1382" s="79">
        <v>37414</v>
      </c>
      <c r="V1382" s="69">
        <v>1530</v>
      </c>
      <c r="W1382" s="69">
        <v>945</v>
      </c>
      <c r="X1382" s="69">
        <v>1245</v>
      </c>
    </row>
    <row r="1383" spans="3:24">
      <c r="C1383" s="2" t="str">
        <f t="shared" si="61"/>
        <v>Y</v>
      </c>
      <c r="D1383" s="77">
        <v>2002</v>
      </c>
      <c r="E1383" s="79">
        <v>37421</v>
      </c>
      <c r="V1383" s="69">
        <v>1530</v>
      </c>
      <c r="W1383" s="69">
        <v>950</v>
      </c>
      <c r="X1383" s="69">
        <v>1245</v>
      </c>
    </row>
    <row r="1384" spans="3:24">
      <c r="C1384" s="2" t="str">
        <f t="shared" si="61"/>
        <v>Y</v>
      </c>
      <c r="D1384" s="77">
        <v>2002</v>
      </c>
      <c r="E1384" s="79">
        <v>37428</v>
      </c>
      <c r="V1384" s="69">
        <v>1530</v>
      </c>
      <c r="W1384" s="69">
        <v>950</v>
      </c>
      <c r="X1384" s="69">
        <v>1245</v>
      </c>
    </row>
    <row r="1385" spans="3:24">
      <c r="C1385" s="2" t="str">
        <f t="shared" si="61"/>
        <v>Y</v>
      </c>
      <c r="D1385" s="77">
        <v>2002</v>
      </c>
      <c r="E1385" s="79">
        <v>37435</v>
      </c>
      <c r="V1385" s="69">
        <v>1530</v>
      </c>
      <c r="W1385" s="69">
        <v>950</v>
      </c>
      <c r="X1385" s="69">
        <v>1245</v>
      </c>
    </row>
    <row r="1386" spans="3:24">
      <c r="C1386" s="2" t="str">
        <f t="shared" si="61"/>
        <v>Y</v>
      </c>
      <c r="D1386" s="77">
        <v>2002</v>
      </c>
      <c r="E1386" s="79">
        <v>37442</v>
      </c>
      <c r="V1386" s="69">
        <v>1530</v>
      </c>
      <c r="W1386" s="69">
        <v>950</v>
      </c>
      <c r="X1386" s="69">
        <v>1245</v>
      </c>
    </row>
    <row r="1387" spans="3:24">
      <c r="C1387" s="2" t="str">
        <f t="shared" si="61"/>
        <v>Y</v>
      </c>
      <c r="D1387" s="77">
        <v>2002</v>
      </c>
      <c r="E1387" s="79">
        <v>37449</v>
      </c>
      <c r="V1387" s="69">
        <v>1530</v>
      </c>
      <c r="W1387" s="69">
        <v>950</v>
      </c>
      <c r="X1387" s="69">
        <v>1245</v>
      </c>
    </row>
    <row r="1388" spans="3:24">
      <c r="C1388" s="2" t="str">
        <f t="shared" si="61"/>
        <v>Y</v>
      </c>
      <c r="D1388" s="77">
        <v>2002</v>
      </c>
      <c r="E1388" s="79">
        <v>37456</v>
      </c>
      <c r="V1388" s="69">
        <v>1540</v>
      </c>
      <c r="W1388" s="69">
        <v>950</v>
      </c>
      <c r="X1388" s="69">
        <v>1245</v>
      </c>
    </row>
    <row r="1389" spans="3:24">
      <c r="C1389" s="2" t="str">
        <f t="shared" si="61"/>
        <v>Y</v>
      </c>
      <c r="D1389" s="77">
        <v>2002</v>
      </c>
      <c r="E1389" s="79">
        <v>37463</v>
      </c>
      <c r="V1389" s="69">
        <v>1550</v>
      </c>
      <c r="W1389" s="69">
        <v>950</v>
      </c>
      <c r="X1389" s="69">
        <v>1240</v>
      </c>
    </row>
    <row r="1390" spans="3:24">
      <c r="C1390" s="2" t="str">
        <f t="shared" si="61"/>
        <v>Y</v>
      </c>
      <c r="D1390" s="77">
        <v>2002</v>
      </c>
      <c r="E1390" s="79">
        <v>37470</v>
      </c>
      <c r="V1390" s="69">
        <v>1550</v>
      </c>
      <c r="W1390" s="69">
        <v>960</v>
      </c>
      <c r="X1390" s="69">
        <v>1235</v>
      </c>
    </row>
    <row r="1391" spans="3:24">
      <c r="C1391" s="2" t="str">
        <f t="shared" si="61"/>
        <v>Y</v>
      </c>
      <c r="D1391" s="77">
        <v>2002</v>
      </c>
      <c r="E1391" s="79">
        <v>37477</v>
      </c>
      <c r="V1391" s="69">
        <v>1550</v>
      </c>
      <c r="W1391" s="69">
        <v>965</v>
      </c>
      <c r="X1391" s="69">
        <v>1235</v>
      </c>
    </row>
    <row r="1392" spans="3:24">
      <c r="C1392" s="2" t="str">
        <f t="shared" si="61"/>
        <v>Y</v>
      </c>
      <c r="D1392" s="77">
        <v>2002</v>
      </c>
      <c r="E1392" s="79">
        <v>37484</v>
      </c>
      <c r="V1392" s="69">
        <v>1550</v>
      </c>
      <c r="W1392" s="69">
        <v>965</v>
      </c>
      <c r="X1392" s="69">
        <v>1235</v>
      </c>
    </row>
    <row r="1393" spans="3:24">
      <c r="C1393" s="2" t="str">
        <f t="shared" si="61"/>
        <v>Y</v>
      </c>
      <c r="D1393" s="77">
        <v>2002</v>
      </c>
      <c r="E1393" s="79">
        <v>37491</v>
      </c>
      <c r="V1393" s="69">
        <v>1540</v>
      </c>
      <c r="W1393" s="69">
        <v>970</v>
      </c>
      <c r="X1393" s="69">
        <v>1235</v>
      </c>
    </row>
    <row r="1394" spans="3:24">
      <c r="C1394" s="2" t="str">
        <f t="shared" si="61"/>
        <v>Y</v>
      </c>
      <c r="D1394" s="77">
        <v>2002</v>
      </c>
      <c r="E1394" s="79">
        <v>37498</v>
      </c>
      <c r="V1394" s="69">
        <v>1525</v>
      </c>
      <c r="W1394" s="69">
        <v>975</v>
      </c>
      <c r="X1394" s="69">
        <v>1240</v>
      </c>
    </row>
    <row r="1395" spans="3:24">
      <c r="C1395" s="2" t="str">
        <f t="shared" si="61"/>
        <v>Y</v>
      </c>
      <c r="D1395" s="77">
        <v>2002</v>
      </c>
      <c r="E1395" s="79">
        <v>37505</v>
      </c>
      <c r="V1395" s="69">
        <v>1515</v>
      </c>
      <c r="W1395" s="69">
        <v>980</v>
      </c>
      <c r="X1395" s="69">
        <v>1240</v>
      </c>
    </row>
    <row r="1396" spans="3:24">
      <c r="C1396" s="2" t="str">
        <f t="shared" si="61"/>
        <v>Y</v>
      </c>
      <c r="D1396" s="77">
        <v>2002</v>
      </c>
      <c r="E1396" s="79">
        <v>37512</v>
      </c>
      <c r="V1396" s="69">
        <v>1515</v>
      </c>
      <c r="W1396" s="69">
        <v>980</v>
      </c>
      <c r="X1396" s="69">
        <v>1250</v>
      </c>
    </row>
    <row r="1397" spans="3:24">
      <c r="C1397" s="2" t="str">
        <f t="shared" si="61"/>
        <v>Y</v>
      </c>
      <c r="D1397" s="77">
        <v>2002</v>
      </c>
      <c r="E1397" s="79">
        <v>37519</v>
      </c>
      <c r="V1397" s="69">
        <v>1515</v>
      </c>
      <c r="W1397" s="69">
        <v>980</v>
      </c>
      <c r="X1397" s="69">
        <v>1250</v>
      </c>
    </row>
    <row r="1398" spans="3:24">
      <c r="C1398" s="2" t="str">
        <f t="shared" si="61"/>
        <v>Y</v>
      </c>
      <c r="D1398" s="77">
        <v>2002</v>
      </c>
      <c r="E1398" s="79">
        <v>37526</v>
      </c>
      <c r="V1398" s="69">
        <v>1505</v>
      </c>
      <c r="W1398" s="69">
        <v>975</v>
      </c>
      <c r="X1398" s="69">
        <v>1250</v>
      </c>
    </row>
    <row r="1399" spans="3:24">
      <c r="C1399" s="2" t="str">
        <f t="shared" si="61"/>
        <v>Y</v>
      </c>
      <c r="D1399" s="77">
        <v>2002</v>
      </c>
      <c r="E1399" s="79">
        <v>37533</v>
      </c>
      <c r="V1399" s="69">
        <v>1495</v>
      </c>
      <c r="W1399" s="69">
        <v>970</v>
      </c>
      <c r="X1399" s="69">
        <v>1240</v>
      </c>
    </row>
    <row r="1400" spans="3:24">
      <c r="C1400" s="2" t="str">
        <f t="shared" si="61"/>
        <v>Y</v>
      </c>
      <c r="D1400" s="77">
        <v>2002</v>
      </c>
      <c r="E1400" s="79">
        <v>37540</v>
      </c>
      <c r="V1400" s="69">
        <v>1490</v>
      </c>
      <c r="W1400" s="69">
        <v>970</v>
      </c>
      <c r="X1400" s="69">
        <v>1240</v>
      </c>
    </row>
    <row r="1401" spans="3:24">
      <c r="C1401" s="2" t="str">
        <f t="shared" si="61"/>
        <v>Y</v>
      </c>
      <c r="D1401" s="77">
        <v>2002</v>
      </c>
      <c r="E1401" s="79">
        <v>37547</v>
      </c>
      <c r="V1401" s="69">
        <v>1490</v>
      </c>
      <c r="W1401" s="69">
        <v>970</v>
      </c>
      <c r="X1401" s="69">
        <v>1240</v>
      </c>
    </row>
    <row r="1402" spans="3:24">
      <c r="C1402" s="2" t="str">
        <f t="shared" si="61"/>
        <v>Y</v>
      </c>
      <c r="D1402" s="77">
        <v>2002</v>
      </c>
      <c r="E1402" s="79">
        <v>37554</v>
      </c>
      <c r="V1402" s="69">
        <v>1490</v>
      </c>
      <c r="W1402" s="69">
        <v>970</v>
      </c>
      <c r="X1402" s="69">
        <v>1240</v>
      </c>
    </row>
    <row r="1403" spans="3:24">
      <c r="C1403" s="2" t="str">
        <f t="shared" si="61"/>
        <v>Y</v>
      </c>
      <c r="D1403" s="77">
        <v>2002</v>
      </c>
      <c r="E1403" s="79">
        <v>37561</v>
      </c>
      <c r="V1403" s="69">
        <v>1490</v>
      </c>
      <c r="W1403" s="69">
        <v>970</v>
      </c>
      <c r="X1403" s="69">
        <v>1240</v>
      </c>
    </row>
    <row r="1404" spans="3:24">
      <c r="C1404" s="2" t="str">
        <f t="shared" ref="C1404:C1467" si="62">IF(AND(D1456&gt;=$D$5,D1456&lt;=$D$6),"Y","N")</f>
        <v>Y</v>
      </c>
      <c r="D1404" s="77">
        <v>2002</v>
      </c>
      <c r="E1404" s="79">
        <v>37568</v>
      </c>
      <c r="V1404" s="69">
        <v>1500</v>
      </c>
      <c r="W1404" s="69">
        <v>965</v>
      </c>
      <c r="X1404" s="69">
        <v>1240</v>
      </c>
    </row>
    <row r="1405" spans="3:24">
      <c r="C1405" s="2" t="str">
        <f t="shared" si="62"/>
        <v>Y</v>
      </c>
      <c r="D1405" s="77">
        <v>2002</v>
      </c>
      <c r="E1405" s="79">
        <v>37575</v>
      </c>
      <c r="V1405" s="69">
        <v>1500</v>
      </c>
      <c r="W1405" s="69">
        <v>965</v>
      </c>
      <c r="X1405" s="69">
        <v>1240</v>
      </c>
    </row>
    <row r="1406" spans="3:24">
      <c r="C1406" s="2" t="str">
        <f t="shared" si="62"/>
        <v>Y</v>
      </c>
      <c r="D1406" s="77">
        <v>2002</v>
      </c>
      <c r="E1406" s="79">
        <v>37582</v>
      </c>
      <c r="V1406" s="69">
        <v>1510</v>
      </c>
      <c r="W1406" s="69">
        <v>960</v>
      </c>
      <c r="X1406" s="69">
        <v>1240</v>
      </c>
    </row>
    <row r="1407" spans="3:24">
      <c r="C1407" s="2" t="str">
        <f t="shared" si="62"/>
        <v>Y</v>
      </c>
      <c r="D1407" s="77">
        <v>2002</v>
      </c>
      <c r="E1407" s="79">
        <v>37589</v>
      </c>
      <c r="V1407" s="69">
        <v>1515</v>
      </c>
      <c r="W1407" s="69">
        <v>970</v>
      </c>
      <c r="X1407" s="69">
        <v>1235</v>
      </c>
    </row>
    <row r="1408" spans="3:24">
      <c r="C1408" s="2" t="str">
        <f t="shared" si="62"/>
        <v>Y</v>
      </c>
      <c r="D1408" s="77">
        <v>2002</v>
      </c>
      <c r="E1408" s="79">
        <v>37596</v>
      </c>
      <c r="V1408" s="69">
        <v>1515</v>
      </c>
      <c r="W1408" s="69">
        <v>970</v>
      </c>
      <c r="X1408" s="69">
        <v>1235</v>
      </c>
    </row>
    <row r="1409" spans="3:24">
      <c r="C1409" s="2" t="str">
        <f t="shared" si="62"/>
        <v>Y</v>
      </c>
      <c r="D1409" s="77">
        <v>2002</v>
      </c>
      <c r="E1409" s="79">
        <v>37603</v>
      </c>
      <c r="V1409" s="69">
        <v>1535</v>
      </c>
      <c r="W1409" s="69">
        <v>970</v>
      </c>
      <c r="X1409" s="69">
        <v>1235</v>
      </c>
    </row>
    <row r="1410" spans="3:24">
      <c r="C1410" s="2" t="str">
        <f t="shared" si="62"/>
        <v>Y</v>
      </c>
      <c r="D1410" s="77">
        <v>2002</v>
      </c>
      <c r="E1410" s="79">
        <v>37610</v>
      </c>
      <c r="V1410" s="69">
        <v>1535</v>
      </c>
      <c r="W1410" s="69">
        <v>982.5</v>
      </c>
      <c r="X1410" s="69">
        <v>1235</v>
      </c>
    </row>
    <row r="1411" spans="3:24">
      <c r="C1411" s="2" t="str">
        <f t="shared" si="62"/>
        <v>Y</v>
      </c>
      <c r="D1411" s="77">
        <v>2002</v>
      </c>
      <c r="E1411" s="79">
        <v>37617</v>
      </c>
      <c r="V1411" s="69">
        <v>1535</v>
      </c>
      <c r="W1411" s="69">
        <v>990</v>
      </c>
      <c r="X1411" s="69">
        <v>1240</v>
      </c>
    </row>
    <row r="1412" spans="3:24">
      <c r="C1412" s="2" t="str">
        <f t="shared" si="62"/>
        <v>Y</v>
      </c>
      <c r="D1412" s="77">
        <v>2003</v>
      </c>
      <c r="E1412" s="79">
        <v>37624</v>
      </c>
      <c r="V1412" s="69">
        <v>1535</v>
      </c>
      <c r="W1412" s="69">
        <v>990</v>
      </c>
      <c r="X1412" s="69">
        <v>1245</v>
      </c>
    </row>
    <row r="1413" spans="3:24">
      <c r="C1413" s="2" t="str">
        <f t="shared" si="62"/>
        <v>Y</v>
      </c>
      <c r="D1413" s="77">
        <v>2003</v>
      </c>
      <c r="E1413" s="79">
        <v>37631</v>
      </c>
      <c r="V1413" s="69">
        <v>1535</v>
      </c>
      <c r="W1413" s="69">
        <v>1000</v>
      </c>
      <c r="X1413" s="69">
        <v>1245</v>
      </c>
    </row>
    <row r="1414" spans="3:24">
      <c r="C1414" s="2" t="str">
        <f t="shared" si="62"/>
        <v>Y</v>
      </c>
      <c r="D1414" s="77">
        <v>2003</v>
      </c>
      <c r="E1414" s="79">
        <v>37638</v>
      </c>
      <c r="V1414" s="69">
        <v>1545</v>
      </c>
      <c r="W1414" s="69">
        <v>1000</v>
      </c>
      <c r="X1414" s="69">
        <v>1245</v>
      </c>
    </row>
    <row r="1415" spans="3:24">
      <c r="C1415" s="2" t="str">
        <f t="shared" si="62"/>
        <v>Y</v>
      </c>
      <c r="D1415" s="77">
        <v>2003</v>
      </c>
      <c r="E1415" s="79">
        <v>37645</v>
      </c>
      <c r="V1415" s="69">
        <v>1560</v>
      </c>
      <c r="W1415" s="69">
        <v>1005</v>
      </c>
      <c r="X1415" s="69">
        <v>1245</v>
      </c>
    </row>
    <row r="1416" spans="3:24">
      <c r="C1416" s="2" t="str">
        <f t="shared" si="62"/>
        <v>Y</v>
      </c>
      <c r="D1416" s="77">
        <v>2003</v>
      </c>
      <c r="E1416" s="79">
        <v>37652</v>
      </c>
      <c r="V1416" s="69">
        <v>1585</v>
      </c>
      <c r="W1416" s="69">
        <v>1005</v>
      </c>
      <c r="X1416" s="69">
        <v>1245</v>
      </c>
    </row>
    <row r="1417" spans="3:24">
      <c r="C1417" s="2" t="str">
        <f t="shared" si="62"/>
        <v>Y</v>
      </c>
      <c r="D1417" s="77">
        <v>2003</v>
      </c>
      <c r="E1417" s="79">
        <v>37659</v>
      </c>
      <c r="V1417" s="69">
        <v>1590</v>
      </c>
      <c r="W1417" s="69">
        <v>1015</v>
      </c>
      <c r="X1417" s="69">
        <v>1245</v>
      </c>
    </row>
    <row r="1418" spans="3:24">
      <c r="C1418" s="2" t="str">
        <f t="shared" si="62"/>
        <v>Y</v>
      </c>
      <c r="D1418" s="77">
        <v>2003</v>
      </c>
      <c r="E1418" s="79">
        <v>37666</v>
      </c>
      <c r="V1418" s="69">
        <v>1590</v>
      </c>
      <c r="W1418" s="69">
        <v>1015</v>
      </c>
      <c r="X1418" s="69">
        <v>1250</v>
      </c>
    </row>
    <row r="1419" spans="3:24">
      <c r="C1419" s="2" t="str">
        <f t="shared" si="62"/>
        <v>Y</v>
      </c>
      <c r="D1419" s="77">
        <v>2003</v>
      </c>
      <c r="E1419" s="79">
        <v>37673</v>
      </c>
      <c r="V1419" s="69">
        <v>1590</v>
      </c>
      <c r="W1419" s="69">
        <v>1015</v>
      </c>
      <c r="X1419" s="69">
        <v>1250</v>
      </c>
    </row>
    <row r="1420" spans="3:24">
      <c r="C1420" s="2" t="str">
        <f t="shared" si="62"/>
        <v>Y</v>
      </c>
      <c r="D1420" s="77">
        <v>2003</v>
      </c>
      <c r="E1420" s="79">
        <v>37680</v>
      </c>
      <c r="V1420" s="69">
        <v>1590</v>
      </c>
      <c r="W1420" s="69">
        <v>1020</v>
      </c>
      <c r="X1420" s="69">
        <v>1250</v>
      </c>
    </row>
    <row r="1421" spans="3:24">
      <c r="C1421" s="2" t="str">
        <f t="shared" si="62"/>
        <v>Y</v>
      </c>
      <c r="D1421" s="77">
        <v>2003</v>
      </c>
      <c r="E1421" s="79">
        <v>37687</v>
      </c>
      <c r="V1421" s="69">
        <v>1600</v>
      </c>
      <c r="W1421" s="69">
        <v>1025</v>
      </c>
      <c r="X1421" s="69">
        <v>1260</v>
      </c>
    </row>
    <row r="1422" spans="3:24">
      <c r="C1422" s="2" t="str">
        <f t="shared" si="62"/>
        <v>Y</v>
      </c>
      <c r="D1422" s="77">
        <v>2003</v>
      </c>
      <c r="E1422" s="79">
        <v>37694</v>
      </c>
      <c r="V1422" s="69">
        <v>1600</v>
      </c>
      <c r="W1422" s="69">
        <v>1025</v>
      </c>
      <c r="X1422" s="69">
        <v>1265</v>
      </c>
    </row>
    <row r="1423" spans="3:24">
      <c r="C1423" s="2" t="str">
        <f t="shared" si="62"/>
        <v>Y</v>
      </c>
      <c r="D1423" s="77">
        <v>2003</v>
      </c>
      <c r="E1423" s="79">
        <v>37701</v>
      </c>
      <c r="V1423" s="69">
        <v>1600</v>
      </c>
      <c r="W1423" s="69">
        <v>1040</v>
      </c>
      <c r="X1423" s="69">
        <v>1270</v>
      </c>
    </row>
    <row r="1424" spans="3:24">
      <c r="C1424" s="2" t="str">
        <f t="shared" si="62"/>
        <v>Y</v>
      </c>
      <c r="D1424" s="77">
        <v>2003</v>
      </c>
      <c r="E1424" s="79">
        <v>37708</v>
      </c>
      <c r="V1424" s="69">
        <v>1600</v>
      </c>
      <c r="W1424" s="69">
        <v>1040</v>
      </c>
      <c r="X1424" s="69">
        <v>1270</v>
      </c>
    </row>
    <row r="1425" spans="3:24">
      <c r="C1425" s="2" t="str">
        <f t="shared" si="62"/>
        <v>Y</v>
      </c>
      <c r="D1425" s="77">
        <v>2003</v>
      </c>
      <c r="E1425" s="79">
        <v>37715</v>
      </c>
      <c r="V1425" s="69">
        <v>1600</v>
      </c>
      <c r="W1425" s="69">
        <v>1045</v>
      </c>
      <c r="X1425" s="69">
        <v>1275</v>
      </c>
    </row>
    <row r="1426" spans="3:24">
      <c r="C1426" s="2" t="str">
        <f t="shared" si="62"/>
        <v>Y</v>
      </c>
      <c r="D1426" s="77">
        <v>2003</v>
      </c>
      <c r="E1426" s="79">
        <v>37722</v>
      </c>
      <c r="V1426" s="69">
        <v>1600</v>
      </c>
      <c r="W1426" s="69">
        <v>1050</v>
      </c>
      <c r="X1426" s="69">
        <v>1275</v>
      </c>
    </row>
    <row r="1427" spans="3:24">
      <c r="C1427" s="2" t="str">
        <f t="shared" si="62"/>
        <v>Y</v>
      </c>
      <c r="D1427" s="77">
        <v>2003</v>
      </c>
      <c r="E1427" s="79">
        <v>37729</v>
      </c>
      <c r="V1427" s="69">
        <v>1600</v>
      </c>
      <c r="W1427" s="69">
        <v>1050</v>
      </c>
      <c r="X1427" s="69">
        <v>1275</v>
      </c>
    </row>
    <row r="1428" spans="3:24">
      <c r="C1428" s="2" t="str">
        <f t="shared" si="62"/>
        <v>Y</v>
      </c>
      <c r="D1428" s="77">
        <v>2003</v>
      </c>
      <c r="E1428" s="79">
        <v>37736</v>
      </c>
      <c r="V1428" s="69">
        <v>1600</v>
      </c>
      <c r="W1428" s="69">
        <v>1050</v>
      </c>
      <c r="X1428" s="69">
        <v>1275</v>
      </c>
    </row>
    <row r="1429" spans="3:24">
      <c r="C1429" s="2" t="str">
        <f t="shared" si="62"/>
        <v>Y</v>
      </c>
      <c r="D1429" s="77">
        <v>2003</v>
      </c>
      <c r="E1429" s="79">
        <v>37743</v>
      </c>
      <c r="V1429" s="69">
        <v>1590</v>
      </c>
      <c r="W1429" s="69">
        <v>1055</v>
      </c>
      <c r="X1429" s="69">
        <v>1270</v>
      </c>
    </row>
    <row r="1430" spans="3:24">
      <c r="C1430" s="2" t="str">
        <f t="shared" si="62"/>
        <v>Y</v>
      </c>
      <c r="D1430" s="77">
        <v>2003</v>
      </c>
      <c r="E1430" s="79">
        <v>37750</v>
      </c>
      <c r="V1430" s="69">
        <v>1575</v>
      </c>
      <c r="W1430" s="69">
        <v>1055</v>
      </c>
      <c r="X1430" s="69">
        <v>1270</v>
      </c>
    </row>
    <row r="1431" spans="3:24">
      <c r="C1431" s="2" t="str">
        <f t="shared" si="62"/>
        <v>Y</v>
      </c>
      <c r="D1431" s="77">
        <v>2003</v>
      </c>
      <c r="E1431" s="79">
        <v>37757</v>
      </c>
      <c r="V1431" s="69">
        <v>1560</v>
      </c>
      <c r="W1431" s="69">
        <v>1050</v>
      </c>
      <c r="X1431" s="69">
        <v>1265</v>
      </c>
    </row>
    <row r="1432" spans="3:24">
      <c r="C1432" s="2" t="str">
        <f t="shared" si="62"/>
        <v>Y</v>
      </c>
      <c r="D1432" s="77">
        <v>2003</v>
      </c>
      <c r="E1432" s="79">
        <v>37764</v>
      </c>
      <c r="V1432" s="69">
        <v>1560</v>
      </c>
      <c r="W1432" s="69">
        <v>1050</v>
      </c>
      <c r="X1432" s="69">
        <v>1265</v>
      </c>
    </row>
    <row r="1433" spans="3:24">
      <c r="C1433" s="2" t="str">
        <f t="shared" si="62"/>
        <v>Y</v>
      </c>
      <c r="D1433" s="77">
        <v>2003</v>
      </c>
      <c r="E1433" s="79">
        <v>37771</v>
      </c>
      <c r="V1433" s="69">
        <v>1560</v>
      </c>
      <c r="W1433" s="69">
        <v>1050</v>
      </c>
      <c r="X1433" s="69">
        <v>1265</v>
      </c>
    </row>
    <row r="1434" spans="3:24">
      <c r="C1434" s="2" t="str">
        <f t="shared" si="62"/>
        <v>Y</v>
      </c>
      <c r="D1434" s="77">
        <v>2003</v>
      </c>
      <c r="E1434" s="79">
        <v>37778</v>
      </c>
      <c r="V1434" s="69">
        <v>1565</v>
      </c>
      <c r="W1434" s="69">
        <v>1050</v>
      </c>
      <c r="X1434" s="69">
        <v>1265</v>
      </c>
    </row>
    <row r="1435" spans="3:24">
      <c r="C1435" s="2" t="str">
        <f t="shared" si="62"/>
        <v>Y</v>
      </c>
      <c r="D1435" s="77">
        <v>2003</v>
      </c>
      <c r="E1435" s="79">
        <v>37785</v>
      </c>
      <c r="V1435" s="69">
        <v>1555</v>
      </c>
      <c r="W1435" s="69">
        <v>1050</v>
      </c>
      <c r="X1435" s="69">
        <v>1255</v>
      </c>
    </row>
    <row r="1436" spans="3:24">
      <c r="C1436" s="2" t="str">
        <f t="shared" si="62"/>
        <v>Y</v>
      </c>
      <c r="D1436" s="77">
        <v>2003</v>
      </c>
      <c r="E1436" s="79">
        <v>37792</v>
      </c>
      <c r="V1436" s="69">
        <v>1550</v>
      </c>
      <c r="W1436" s="69">
        <v>1050</v>
      </c>
      <c r="X1436" s="69">
        <v>1255</v>
      </c>
    </row>
    <row r="1437" spans="3:24">
      <c r="C1437" s="2" t="str">
        <f t="shared" si="62"/>
        <v>Y</v>
      </c>
      <c r="D1437" s="77">
        <v>2003</v>
      </c>
      <c r="E1437" s="79">
        <v>37799</v>
      </c>
      <c r="V1437" s="69">
        <v>1550</v>
      </c>
      <c r="W1437" s="69">
        <v>1055</v>
      </c>
      <c r="X1437" s="69">
        <v>1255</v>
      </c>
    </row>
    <row r="1438" spans="3:24">
      <c r="C1438" s="2" t="str">
        <f t="shared" si="62"/>
        <v>Y</v>
      </c>
      <c r="D1438" s="77">
        <v>2003</v>
      </c>
      <c r="E1438" s="79">
        <v>37806</v>
      </c>
      <c r="V1438" s="69">
        <v>1560</v>
      </c>
      <c r="W1438" s="69">
        <v>1055</v>
      </c>
      <c r="X1438" s="69">
        <v>1255</v>
      </c>
    </row>
    <row r="1439" spans="3:24">
      <c r="C1439" s="2" t="str">
        <f t="shared" si="62"/>
        <v>Y</v>
      </c>
      <c r="D1439" s="77">
        <v>2003</v>
      </c>
      <c r="E1439" s="79">
        <v>37813</v>
      </c>
      <c r="V1439" s="69">
        <v>1555</v>
      </c>
      <c r="W1439" s="69">
        <v>1055</v>
      </c>
      <c r="X1439" s="69">
        <v>1255</v>
      </c>
    </row>
    <row r="1440" spans="3:24">
      <c r="C1440" s="2" t="str">
        <f t="shared" si="62"/>
        <v>Y</v>
      </c>
      <c r="D1440" s="77">
        <v>2003</v>
      </c>
      <c r="E1440" s="79">
        <v>37820</v>
      </c>
      <c r="V1440" s="69">
        <v>1555</v>
      </c>
      <c r="W1440" s="69">
        <v>1070</v>
      </c>
      <c r="X1440" s="69">
        <v>1265</v>
      </c>
    </row>
    <row r="1441" spans="3:24">
      <c r="C1441" s="2" t="str">
        <f t="shared" si="62"/>
        <v>Y</v>
      </c>
      <c r="D1441" s="77">
        <v>2003</v>
      </c>
      <c r="E1441" s="79">
        <v>37827</v>
      </c>
      <c r="V1441" s="69">
        <v>1555</v>
      </c>
      <c r="W1441" s="69">
        <v>1075</v>
      </c>
      <c r="X1441" s="69">
        <v>1265</v>
      </c>
    </row>
    <row r="1442" spans="3:24">
      <c r="C1442" s="2" t="str">
        <f t="shared" si="62"/>
        <v>Y</v>
      </c>
      <c r="D1442" s="77">
        <v>2003</v>
      </c>
      <c r="E1442" s="79">
        <v>37834</v>
      </c>
      <c r="V1442" s="69">
        <v>1565</v>
      </c>
      <c r="W1442" s="69">
        <v>1070</v>
      </c>
      <c r="X1442" s="69">
        <v>1255</v>
      </c>
    </row>
    <row r="1443" spans="3:24">
      <c r="C1443" s="2" t="str">
        <f t="shared" si="62"/>
        <v>Y</v>
      </c>
      <c r="D1443" s="77">
        <v>2003</v>
      </c>
      <c r="E1443" s="79">
        <v>37841</v>
      </c>
      <c r="V1443" s="69">
        <v>1565</v>
      </c>
      <c r="W1443" s="69">
        <v>1065</v>
      </c>
      <c r="X1443" s="69">
        <v>1255</v>
      </c>
    </row>
    <row r="1444" spans="3:24">
      <c r="C1444" s="2" t="str">
        <f t="shared" si="62"/>
        <v>Y</v>
      </c>
      <c r="D1444" s="77">
        <v>2003</v>
      </c>
      <c r="E1444" s="79">
        <v>37848</v>
      </c>
      <c r="V1444" s="69">
        <v>1565</v>
      </c>
      <c r="W1444" s="69">
        <v>1060</v>
      </c>
      <c r="X1444" s="69">
        <v>1255</v>
      </c>
    </row>
    <row r="1445" spans="3:24">
      <c r="C1445" s="2" t="str">
        <f t="shared" si="62"/>
        <v>Y</v>
      </c>
      <c r="D1445" s="77">
        <v>2003</v>
      </c>
      <c r="E1445" s="79">
        <v>37855</v>
      </c>
      <c r="V1445" s="69">
        <v>1565</v>
      </c>
      <c r="W1445" s="69">
        <v>1060</v>
      </c>
      <c r="X1445" s="69">
        <v>1265</v>
      </c>
    </row>
    <row r="1446" spans="3:24">
      <c r="C1446" s="2" t="str">
        <f t="shared" si="62"/>
        <v>Y</v>
      </c>
      <c r="D1446" s="77">
        <v>2003</v>
      </c>
      <c r="E1446" s="79">
        <v>37862</v>
      </c>
      <c r="V1446" s="69">
        <v>1565</v>
      </c>
      <c r="W1446" s="69">
        <v>1060</v>
      </c>
      <c r="X1446" s="69">
        <v>1265</v>
      </c>
    </row>
    <row r="1447" spans="3:24">
      <c r="C1447" s="2" t="str">
        <f t="shared" si="62"/>
        <v>Y</v>
      </c>
      <c r="D1447" s="77">
        <v>2003</v>
      </c>
      <c r="E1447" s="79">
        <v>37869</v>
      </c>
      <c r="V1447" s="69">
        <v>1570</v>
      </c>
      <c r="W1447" s="69">
        <v>1060</v>
      </c>
      <c r="X1447" s="69">
        <v>1265</v>
      </c>
    </row>
    <row r="1448" spans="3:24">
      <c r="C1448" s="2" t="str">
        <f t="shared" si="62"/>
        <v>Y</v>
      </c>
      <c r="D1448" s="77">
        <v>2003</v>
      </c>
      <c r="E1448" s="79">
        <v>37876</v>
      </c>
      <c r="V1448" s="69">
        <v>1570</v>
      </c>
      <c r="W1448" s="69">
        <v>1060</v>
      </c>
      <c r="X1448" s="69">
        <v>1280</v>
      </c>
    </row>
    <row r="1449" spans="3:24">
      <c r="C1449" s="2" t="str">
        <f t="shared" si="62"/>
        <v>Y</v>
      </c>
      <c r="D1449" s="77">
        <v>2003</v>
      </c>
      <c r="E1449" s="79">
        <v>37883</v>
      </c>
      <c r="V1449" s="69">
        <v>1570</v>
      </c>
      <c r="W1449" s="69">
        <v>1065</v>
      </c>
      <c r="X1449" s="69">
        <v>1290</v>
      </c>
    </row>
    <row r="1450" spans="3:24">
      <c r="C1450" s="2" t="str">
        <f t="shared" si="62"/>
        <v>Y</v>
      </c>
      <c r="D1450" s="77">
        <v>2003</v>
      </c>
      <c r="E1450" s="79">
        <v>37890</v>
      </c>
      <c r="V1450" s="69">
        <v>1570</v>
      </c>
      <c r="W1450" s="69">
        <v>1065</v>
      </c>
      <c r="X1450" s="69">
        <v>1290</v>
      </c>
    </row>
    <row r="1451" spans="3:24">
      <c r="C1451" s="2" t="str">
        <f t="shared" si="62"/>
        <v>Y</v>
      </c>
      <c r="D1451" s="77">
        <v>2003</v>
      </c>
      <c r="E1451" s="79">
        <v>37897</v>
      </c>
      <c r="V1451" s="69">
        <v>1455</v>
      </c>
      <c r="W1451" s="69">
        <v>1065</v>
      </c>
      <c r="X1451" s="69">
        <v>1290</v>
      </c>
    </row>
    <row r="1452" spans="3:24">
      <c r="C1452" s="2" t="str">
        <f t="shared" si="62"/>
        <v>Y</v>
      </c>
      <c r="D1452" s="77">
        <v>2003</v>
      </c>
      <c r="E1452" s="79">
        <v>37904</v>
      </c>
      <c r="V1452" s="69">
        <v>1455</v>
      </c>
      <c r="W1452" s="69">
        <v>1065</v>
      </c>
      <c r="X1452" s="69">
        <v>1290</v>
      </c>
    </row>
    <row r="1453" spans="3:24">
      <c r="C1453" s="2" t="str">
        <f t="shared" si="62"/>
        <v>Y</v>
      </c>
      <c r="D1453" s="77">
        <v>2003</v>
      </c>
      <c r="E1453" s="79">
        <v>37911</v>
      </c>
      <c r="V1453" s="69">
        <v>1455</v>
      </c>
      <c r="W1453" s="69">
        <v>1065</v>
      </c>
      <c r="X1453" s="69">
        <v>1290</v>
      </c>
    </row>
    <row r="1454" spans="3:24">
      <c r="C1454" s="2" t="str">
        <f t="shared" si="62"/>
        <v>Y</v>
      </c>
      <c r="D1454" s="77">
        <v>2003</v>
      </c>
      <c r="E1454" s="79">
        <v>37918</v>
      </c>
      <c r="V1454" s="69">
        <v>1445</v>
      </c>
      <c r="W1454" s="69">
        <v>1065</v>
      </c>
      <c r="X1454" s="69">
        <v>1295</v>
      </c>
    </row>
    <row r="1455" spans="3:24">
      <c r="C1455" s="2" t="str">
        <f t="shared" si="62"/>
        <v>Y</v>
      </c>
      <c r="D1455" s="77">
        <v>2003</v>
      </c>
      <c r="E1455" s="79">
        <v>37925</v>
      </c>
      <c r="V1455" s="69">
        <v>1430</v>
      </c>
      <c r="W1455" s="69">
        <v>1065</v>
      </c>
      <c r="X1455" s="69">
        <v>1295</v>
      </c>
    </row>
    <row r="1456" spans="3:24">
      <c r="C1456" s="2" t="str">
        <f t="shared" si="62"/>
        <v>Y</v>
      </c>
      <c r="D1456" s="77">
        <v>2003</v>
      </c>
      <c r="E1456" s="79">
        <v>37932</v>
      </c>
      <c r="V1456" s="69">
        <v>1430</v>
      </c>
      <c r="W1456" s="69">
        <v>1065</v>
      </c>
      <c r="X1456" s="69">
        <v>1295</v>
      </c>
    </row>
    <row r="1457" spans="3:24">
      <c r="C1457" s="2" t="str">
        <f t="shared" si="62"/>
        <v>Y</v>
      </c>
      <c r="D1457" s="77">
        <v>2003</v>
      </c>
      <c r="E1457" s="79">
        <v>37939</v>
      </c>
      <c r="V1457" s="69">
        <v>1430</v>
      </c>
      <c r="W1457" s="69">
        <v>1075</v>
      </c>
      <c r="X1457" s="69">
        <v>1305</v>
      </c>
    </row>
    <row r="1458" spans="3:24">
      <c r="C1458" s="2" t="str">
        <f t="shared" si="62"/>
        <v>Y</v>
      </c>
      <c r="D1458" s="77">
        <v>2003</v>
      </c>
      <c r="E1458" s="79">
        <v>37946</v>
      </c>
      <c r="V1458" s="69">
        <v>1440</v>
      </c>
      <c r="W1458" s="69">
        <v>1080</v>
      </c>
      <c r="X1458" s="69">
        <v>1305</v>
      </c>
    </row>
    <row r="1459" spans="3:24">
      <c r="C1459" s="2" t="str">
        <f t="shared" si="62"/>
        <v>Y</v>
      </c>
      <c r="D1459" s="77">
        <v>2003</v>
      </c>
      <c r="E1459" s="79">
        <v>37953</v>
      </c>
      <c r="V1459" s="69">
        <v>1440</v>
      </c>
      <c r="W1459" s="69">
        <v>1085</v>
      </c>
      <c r="X1459" s="69">
        <v>1305</v>
      </c>
    </row>
    <row r="1460" spans="3:24">
      <c r="C1460" s="2" t="str">
        <f t="shared" si="62"/>
        <v>Y</v>
      </c>
      <c r="D1460" s="77">
        <v>2003</v>
      </c>
      <c r="E1460" s="79">
        <v>37960</v>
      </c>
      <c r="V1460" s="69">
        <v>1440</v>
      </c>
      <c r="W1460" s="69">
        <v>1085</v>
      </c>
      <c r="X1460" s="69">
        <v>1305</v>
      </c>
    </row>
    <row r="1461" spans="3:24">
      <c r="C1461" s="2" t="str">
        <f t="shared" si="62"/>
        <v>Y</v>
      </c>
      <c r="D1461" s="77">
        <v>2003</v>
      </c>
      <c r="E1461" s="79">
        <v>37967</v>
      </c>
      <c r="V1461" s="69">
        <v>1440</v>
      </c>
      <c r="W1461" s="69">
        <v>1090</v>
      </c>
      <c r="X1461" s="69">
        <v>1310</v>
      </c>
    </row>
    <row r="1462" spans="3:24">
      <c r="C1462" s="2" t="str">
        <f t="shared" si="62"/>
        <v>Y</v>
      </c>
      <c r="D1462" s="77">
        <v>2003</v>
      </c>
      <c r="E1462" s="79">
        <v>37974</v>
      </c>
      <c r="V1462" s="69">
        <v>1440</v>
      </c>
      <c r="W1462" s="69">
        <v>1095</v>
      </c>
      <c r="X1462" s="69">
        <v>1310</v>
      </c>
    </row>
    <row r="1463" spans="3:24">
      <c r="C1463" s="2" t="str">
        <f t="shared" si="62"/>
        <v>Y</v>
      </c>
      <c r="D1463" s="77">
        <v>2003</v>
      </c>
      <c r="E1463" s="79">
        <v>37981</v>
      </c>
      <c r="V1463" s="69">
        <v>1440</v>
      </c>
      <c r="W1463" s="69">
        <v>1095</v>
      </c>
      <c r="X1463" s="69">
        <v>1310</v>
      </c>
    </row>
    <row r="1464" spans="3:24">
      <c r="C1464" s="2" t="str">
        <f t="shared" si="62"/>
        <v>N</v>
      </c>
      <c r="D1464" s="77">
        <v>2004</v>
      </c>
      <c r="E1464" s="79">
        <v>37988</v>
      </c>
      <c r="V1464" s="69">
        <v>1440</v>
      </c>
      <c r="W1464" s="69">
        <v>1095</v>
      </c>
      <c r="X1464" s="69">
        <v>1310</v>
      </c>
    </row>
    <row r="1465" spans="3:24">
      <c r="C1465" s="2" t="str">
        <f t="shared" si="62"/>
        <v>N</v>
      </c>
      <c r="D1465" s="77">
        <v>2004</v>
      </c>
      <c r="E1465" s="79">
        <v>37995</v>
      </c>
      <c r="V1465" s="69">
        <v>1440</v>
      </c>
      <c r="W1465" s="69">
        <v>1100</v>
      </c>
      <c r="X1465" s="69">
        <v>1310</v>
      </c>
    </row>
    <row r="1466" spans="3:24">
      <c r="C1466" s="2" t="str">
        <f t="shared" si="62"/>
        <v>N</v>
      </c>
      <c r="D1466" s="77">
        <v>2004</v>
      </c>
      <c r="E1466" s="79">
        <v>38002</v>
      </c>
      <c r="V1466" s="69">
        <v>1440</v>
      </c>
      <c r="W1466" s="69">
        <v>1100</v>
      </c>
      <c r="X1466" s="69">
        <v>1310</v>
      </c>
    </row>
    <row r="1467" spans="3:24">
      <c r="C1467" s="2" t="str">
        <f t="shared" si="62"/>
        <v>N</v>
      </c>
      <c r="D1467" s="77">
        <v>2004</v>
      </c>
      <c r="E1467" s="79">
        <v>38009</v>
      </c>
      <c r="V1467" s="69">
        <v>1440</v>
      </c>
      <c r="W1467" s="69">
        <v>1110</v>
      </c>
      <c r="X1467" s="69">
        <v>1310</v>
      </c>
    </row>
    <row r="1468" spans="3:24">
      <c r="C1468" s="2" t="str">
        <f t="shared" ref="C1468:C1531" si="63">IF(AND(D1520&gt;=$D$5,D1520&lt;=$D$6),"Y","N")</f>
        <v>N</v>
      </c>
      <c r="D1468" s="77">
        <v>2004</v>
      </c>
      <c r="E1468" s="79">
        <v>38016</v>
      </c>
      <c r="V1468" s="69">
        <v>1440</v>
      </c>
      <c r="W1468" s="69">
        <v>1115</v>
      </c>
      <c r="X1468" s="69">
        <v>1315</v>
      </c>
    </row>
    <row r="1469" spans="3:24">
      <c r="C1469" s="2" t="str">
        <f t="shared" si="63"/>
        <v>N</v>
      </c>
      <c r="D1469" s="77">
        <v>2004</v>
      </c>
      <c r="E1469" s="79">
        <v>38023</v>
      </c>
    </row>
    <row r="1470" spans="3:24">
      <c r="C1470" s="2" t="str">
        <f t="shared" si="63"/>
        <v>N</v>
      </c>
      <c r="D1470" s="77">
        <v>2004</v>
      </c>
      <c r="E1470" s="79">
        <v>38030</v>
      </c>
    </row>
    <row r="1471" spans="3:24">
      <c r="C1471" s="2" t="str">
        <f t="shared" si="63"/>
        <v>N</v>
      </c>
      <c r="D1471" s="77">
        <v>2004</v>
      </c>
      <c r="E1471" s="79">
        <v>38037</v>
      </c>
    </row>
    <row r="1472" spans="3:24">
      <c r="C1472" s="2" t="str">
        <f t="shared" si="63"/>
        <v>N</v>
      </c>
      <c r="D1472" s="77">
        <v>2004</v>
      </c>
      <c r="E1472" s="79">
        <v>38044</v>
      </c>
    </row>
    <row r="1473" spans="3:5">
      <c r="C1473" s="2" t="str">
        <f t="shared" si="63"/>
        <v>N</v>
      </c>
      <c r="D1473" s="77">
        <v>2004</v>
      </c>
      <c r="E1473" s="79">
        <v>38051</v>
      </c>
    </row>
    <row r="1474" spans="3:5">
      <c r="C1474" s="2" t="str">
        <f t="shared" si="63"/>
        <v>N</v>
      </c>
      <c r="D1474" s="77">
        <v>2004</v>
      </c>
      <c r="E1474" s="79">
        <v>38058</v>
      </c>
    </row>
    <row r="1475" spans="3:5">
      <c r="C1475" s="2" t="str">
        <f t="shared" si="63"/>
        <v>N</v>
      </c>
      <c r="D1475" s="77">
        <v>2004</v>
      </c>
      <c r="E1475" s="79">
        <v>38065</v>
      </c>
    </row>
    <row r="1476" spans="3:5">
      <c r="C1476" s="2" t="str">
        <f t="shared" si="63"/>
        <v>N</v>
      </c>
      <c r="D1476" s="77">
        <v>2004</v>
      </c>
      <c r="E1476" s="79">
        <v>38072</v>
      </c>
    </row>
    <row r="1477" spans="3:5">
      <c r="C1477" s="2" t="str">
        <f t="shared" si="63"/>
        <v>N</v>
      </c>
      <c r="D1477" s="77">
        <v>2004</v>
      </c>
      <c r="E1477" s="79">
        <v>38079</v>
      </c>
    </row>
    <row r="1478" spans="3:5">
      <c r="C1478" s="2" t="str">
        <f t="shared" si="63"/>
        <v>N</v>
      </c>
      <c r="D1478" s="77">
        <v>2004</v>
      </c>
      <c r="E1478" s="79">
        <v>38086</v>
      </c>
    </row>
    <row r="1479" spans="3:5">
      <c r="C1479" s="2" t="str">
        <f t="shared" si="63"/>
        <v>N</v>
      </c>
      <c r="D1479" s="77">
        <v>2004</v>
      </c>
      <c r="E1479" s="79">
        <v>38093</v>
      </c>
    </row>
    <row r="1480" spans="3:5">
      <c r="C1480" s="2" t="str">
        <f t="shared" si="63"/>
        <v>N</v>
      </c>
      <c r="D1480" s="77">
        <v>2004</v>
      </c>
      <c r="E1480" s="79">
        <v>38100</v>
      </c>
    </row>
    <row r="1481" spans="3:5">
      <c r="C1481" s="2" t="str">
        <f t="shared" si="63"/>
        <v>N</v>
      </c>
      <c r="D1481" s="77">
        <v>2004</v>
      </c>
      <c r="E1481" s="79">
        <v>38107</v>
      </c>
    </row>
    <row r="1482" spans="3:5">
      <c r="C1482" s="2" t="str">
        <f t="shared" si="63"/>
        <v>N</v>
      </c>
      <c r="D1482" s="77">
        <v>2004</v>
      </c>
      <c r="E1482" s="79">
        <v>38114</v>
      </c>
    </row>
    <row r="1483" spans="3:5">
      <c r="C1483" s="2" t="str">
        <f t="shared" si="63"/>
        <v>N</v>
      </c>
      <c r="D1483" s="77">
        <v>2004</v>
      </c>
      <c r="E1483" s="79">
        <v>38121</v>
      </c>
    </row>
    <row r="1484" spans="3:5">
      <c r="C1484" s="2" t="str">
        <f t="shared" si="63"/>
        <v>N</v>
      </c>
      <c r="D1484" s="77">
        <v>2004</v>
      </c>
      <c r="E1484" s="79">
        <v>38128</v>
      </c>
    </row>
    <row r="1485" spans="3:5">
      <c r="C1485" s="2" t="str">
        <f t="shared" si="63"/>
        <v>N</v>
      </c>
      <c r="D1485" s="77">
        <v>2004</v>
      </c>
      <c r="E1485" s="79">
        <v>38135</v>
      </c>
    </row>
    <row r="1486" spans="3:5">
      <c r="C1486" s="2" t="str">
        <f t="shared" si="63"/>
        <v>N</v>
      </c>
      <c r="D1486" s="77">
        <v>2004</v>
      </c>
      <c r="E1486" s="79">
        <v>38142</v>
      </c>
    </row>
    <row r="1487" spans="3:5">
      <c r="C1487" s="2" t="str">
        <f t="shared" si="63"/>
        <v>N</v>
      </c>
      <c r="D1487" s="77">
        <v>2004</v>
      </c>
      <c r="E1487" s="79">
        <v>38149</v>
      </c>
    </row>
    <row r="1488" spans="3:5">
      <c r="C1488" s="2" t="str">
        <f t="shared" si="63"/>
        <v>N</v>
      </c>
      <c r="D1488" s="77">
        <v>2004</v>
      </c>
      <c r="E1488" s="79">
        <v>38156</v>
      </c>
    </row>
    <row r="1489" spans="3:5">
      <c r="C1489" s="2" t="str">
        <f t="shared" si="63"/>
        <v>N</v>
      </c>
      <c r="D1489" s="77">
        <v>2004</v>
      </c>
      <c r="E1489" s="79">
        <v>38163</v>
      </c>
    </row>
    <row r="1490" spans="3:5">
      <c r="C1490" s="2" t="str">
        <f t="shared" si="63"/>
        <v>N</v>
      </c>
      <c r="D1490" s="77">
        <v>2004</v>
      </c>
      <c r="E1490" s="79">
        <v>38170</v>
      </c>
    </row>
    <row r="1491" spans="3:5">
      <c r="C1491" s="2" t="str">
        <f t="shared" si="63"/>
        <v>N</v>
      </c>
      <c r="D1491" s="77">
        <v>2004</v>
      </c>
      <c r="E1491" s="79">
        <v>38177</v>
      </c>
    </row>
    <row r="1492" spans="3:5">
      <c r="C1492" s="2" t="str">
        <f t="shared" si="63"/>
        <v>N</v>
      </c>
      <c r="D1492" s="77">
        <v>2004</v>
      </c>
      <c r="E1492" s="79">
        <v>38184</v>
      </c>
    </row>
    <row r="1493" spans="3:5">
      <c r="C1493" s="2" t="str">
        <f t="shared" si="63"/>
        <v>N</v>
      </c>
      <c r="D1493" s="77">
        <v>2004</v>
      </c>
      <c r="E1493" s="79">
        <v>38191</v>
      </c>
    </row>
    <row r="1494" spans="3:5">
      <c r="C1494" s="2" t="str">
        <f t="shared" si="63"/>
        <v>N</v>
      </c>
      <c r="D1494" s="77">
        <v>2004</v>
      </c>
      <c r="E1494" s="79">
        <v>38198</v>
      </c>
    </row>
    <row r="1495" spans="3:5">
      <c r="C1495" s="2" t="str">
        <f t="shared" si="63"/>
        <v>N</v>
      </c>
      <c r="D1495" s="77">
        <v>2004</v>
      </c>
      <c r="E1495" s="79">
        <v>38205</v>
      </c>
    </row>
    <row r="1496" spans="3:5">
      <c r="C1496" s="2" t="str">
        <f t="shared" si="63"/>
        <v>N</v>
      </c>
      <c r="D1496" s="77">
        <v>2004</v>
      </c>
      <c r="E1496" s="79">
        <v>38212</v>
      </c>
    </row>
    <row r="1497" spans="3:5">
      <c r="C1497" s="2" t="str">
        <f t="shared" si="63"/>
        <v>N</v>
      </c>
      <c r="D1497" s="77">
        <v>2004</v>
      </c>
      <c r="E1497" s="79">
        <v>38219</v>
      </c>
    </row>
    <row r="1498" spans="3:5">
      <c r="C1498" s="2" t="str">
        <f t="shared" si="63"/>
        <v>N</v>
      </c>
      <c r="D1498" s="77">
        <v>2004</v>
      </c>
      <c r="E1498" s="79">
        <v>38226</v>
      </c>
    </row>
    <row r="1499" spans="3:5">
      <c r="C1499" s="2" t="str">
        <f t="shared" si="63"/>
        <v>N</v>
      </c>
      <c r="D1499" s="77">
        <v>2004</v>
      </c>
      <c r="E1499" s="79">
        <v>38233</v>
      </c>
    </row>
    <row r="1500" spans="3:5">
      <c r="C1500" s="2" t="str">
        <f t="shared" si="63"/>
        <v>N</v>
      </c>
      <c r="D1500" s="77">
        <v>2004</v>
      </c>
      <c r="E1500" s="79">
        <v>38240</v>
      </c>
    </row>
    <row r="1501" spans="3:5">
      <c r="C1501" s="2" t="str">
        <f t="shared" si="63"/>
        <v>N</v>
      </c>
      <c r="D1501" s="77">
        <v>2004</v>
      </c>
      <c r="E1501" s="79">
        <v>38247</v>
      </c>
    </row>
    <row r="1502" spans="3:5">
      <c r="C1502" s="2" t="str">
        <f t="shared" si="63"/>
        <v>N</v>
      </c>
      <c r="D1502" s="77">
        <v>2004</v>
      </c>
      <c r="E1502" s="79">
        <v>38254</v>
      </c>
    </row>
    <row r="1503" spans="3:5">
      <c r="C1503" s="2" t="str">
        <f t="shared" si="63"/>
        <v>N</v>
      </c>
      <c r="D1503" s="77">
        <v>2004</v>
      </c>
      <c r="E1503" s="79">
        <v>38261</v>
      </c>
    </row>
    <row r="1504" spans="3:5">
      <c r="C1504" s="2" t="str">
        <f t="shared" si="63"/>
        <v>N</v>
      </c>
      <c r="D1504" s="77">
        <v>2004</v>
      </c>
      <c r="E1504" s="79">
        <v>38268</v>
      </c>
    </row>
    <row r="1505" spans="3:5">
      <c r="C1505" s="2" t="str">
        <f t="shared" si="63"/>
        <v>N</v>
      </c>
      <c r="D1505" s="77">
        <v>2004</v>
      </c>
      <c r="E1505" s="79">
        <v>38275</v>
      </c>
    </row>
    <row r="1506" spans="3:5">
      <c r="C1506" s="2" t="str">
        <f t="shared" si="63"/>
        <v>N</v>
      </c>
      <c r="D1506" s="77">
        <v>2004</v>
      </c>
      <c r="E1506" s="79">
        <v>38282</v>
      </c>
    </row>
    <row r="1507" spans="3:5">
      <c r="C1507" s="2" t="str">
        <f t="shared" si="63"/>
        <v>N</v>
      </c>
      <c r="D1507" s="77">
        <v>2004</v>
      </c>
      <c r="E1507" s="79">
        <v>38289</v>
      </c>
    </row>
    <row r="1508" spans="3:5">
      <c r="C1508" s="2" t="str">
        <f t="shared" si="63"/>
        <v>N</v>
      </c>
      <c r="D1508" s="77">
        <v>2004</v>
      </c>
      <c r="E1508" s="79">
        <v>38296</v>
      </c>
    </row>
    <row r="1509" spans="3:5">
      <c r="C1509" s="2" t="str">
        <f t="shared" si="63"/>
        <v>N</v>
      </c>
      <c r="D1509" s="77">
        <v>2004</v>
      </c>
      <c r="E1509" s="79">
        <v>38303</v>
      </c>
    </row>
    <row r="1510" spans="3:5">
      <c r="C1510" s="2" t="str">
        <f t="shared" si="63"/>
        <v>N</v>
      </c>
      <c r="D1510" s="77">
        <v>2004</v>
      </c>
      <c r="E1510" s="79">
        <v>38310</v>
      </c>
    </row>
    <row r="1511" spans="3:5">
      <c r="C1511" s="2" t="str">
        <f t="shared" si="63"/>
        <v>N</v>
      </c>
      <c r="D1511" s="77">
        <v>2004</v>
      </c>
      <c r="E1511" s="79">
        <v>38317</v>
      </c>
    </row>
    <row r="1512" spans="3:5">
      <c r="C1512" s="2" t="str">
        <f t="shared" si="63"/>
        <v>N</v>
      </c>
      <c r="D1512" s="77">
        <v>2004</v>
      </c>
      <c r="E1512" s="79">
        <v>38324</v>
      </c>
    </row>
    <row r="1513" spans="3:5">
      <c r="C1513" s="2" t="str">
        <f t="shared" si="63"/>
        <v>N</v>
      </c>
      <c r="D1513" s="77">
        <v>2004</v>
      </c>
      <c r="E1513" s="79">
        <v>38331</v>
      </c>
    </row>
    <row r="1514" spans="3:5">
      <c r="C1514" s="2" t="str">
        <f t="shared" si="63"/>
        <v>N</v>
      </c>
      <c r="D1514" s="77">
        <v>2004</v>
      </c>
      <c r="E1514" s="79">
        <v>38338</v>
      </c>
    </row>
    <row r="1515" spans="3:5">
      <c r="C1515" s="2" t="str">
        <f t="shared" si="63"/>
        <v>N</v>
      </c>
      <c r="D1515" s="77">
        <v>2004</v>
      </c>
      <c r="E1515" s="79">
        <v>38345</v>
      </c>
    </row>
    <row r="1516" spans="3:5">
      <c r="C1516" s="2" t="str">
        <f t="shared" si="63"/>
        <v>Y</v>
      </c>
      <c r="D1516" s="77">
        <v>2005</v>
      </c>
      <c r="E1516" s="78"/>
    </row>
    <row r="1517" spans="3:5">
      <c r="C1517" s="2" t="str">
        <f t="shared" si="63"/>
        <v>Y</v>
      </c>
      <c r="D1517" s="77">
        <v>2005</v>
      </c>
      <c r="E1517" s="78"/>
    </row>
    <row r="1518" spans="3:5">
      <c r="C1518" s="2" t="str">
        <f t="shared" si="63"/>
        <v>Y</v>
      </c>
      <c r="D1518" s="77">
        <v>2005</v>
      </c>
      <c r="E1518" s="78"/>
    </row>
    <row r="1519" spans="3:5">
      <c r="C1519" s="2" t="str">
        <f t="shared" si="63"/>
        <v>Y</v>
      </c>
      <c r="D1519" s="77">
        <v>2005</v>
      </c>
      <c r="E1519" s="78"/>
    </row>
    <row r="1520" spans="3:5">
      <c r="C1520" s="2" t="str">
        <f t="shared" si="63"/>
        <v>Y</v>
      </c>
      <c r="D1520" s="77">
        <v>2005</v>
      </c>
      <c r="E1520" s="78"/>
    </row>
    <row r="1521" spans="3:5">
      <c r="C1521" s="2" t="str">
        <f t="shared" si="63"/>
        <v>Y</v>
      </c>
      <c r="D1521" s="77">
        <v>2005</v>
      </c>
      <c r="E1521" s="78"/>
    </row>
    <row r="1522" spans="3:5">
      <c r="C1522" s="2" t="str">
        <f t="shared" si="63"/>
        <v>Y</v>
      </c>
      <c r="D1522" s="77">
        <v>2005</v>
      </c>
      <c r="E1522" s="78"/>
    </row>
    <row r="1523" spans="3:5">
      <c r="C1523" s="2" t="str">
        <f t="shared" si="63"/>
        <v>Y</v>
      </c>
      <c r="D1523" s="77">
        <v>2005</v>
      </c>
      <c r="E1523" s="78"/>
    </row>
    <row r="1524" spans="3:5">
      <c r="C1524" s="2" t="str">
        <f t="shared" si="63"/>
        <v>Y</v>
      </c>
      <c r="D1524" s="77">
        <v>2005</v>
      </c>
      <c r="E1524" s="78"/>
    </row>
    <row r="1525" spans="3:5">
      <c r="C1525" s="2" t="str">
        <f t="shared" si="63"/>
        <v>Y</v>
      </c>
      <c r="D1525" s="77">
        <v>2005</v>
      </c>
      <c r="E1525" s="78"/>
    </row>
    <row r="1526" spans="3:5">
      <c r="C1526" s="2" t="str">
        <f t="shared" si="63"/>
        <v>Y</v>
      </c>
      <c r="D1526" s="77">
        <v>2005</v>
      </c>
      <c r="E1526" s="78"/>
    </row>
    <row r="1527" spans="3:5">
      <c r="C1527" s="2" t="str">
        <f t="shared" si="63"/>
        <v>Y</v>
      </c>
      <c r="D1527" s="77">
        <v>2005</v>
      </c>
      <c r="E1527" s="78"/>
    </row>
    <row r="1528" spans="3:5">
      <c r="C1528" s="2" t="str">
        <f t="shared" si="63"/>
        <v>Y</v>
      </c>
      <c r="D1528" s="77">
        <v>2005</v>
      </c>
      <c r="E1528" s="78"/>
    </row>
    <row r="1529" spans="3:5">
      <c r="C1529" s="2" t="str">
        <f t="shared" si="63"/>
        <v>Y</v>
      </c>
      <c r="D1529" s="77">
        <v>2005</v>
      </c>
      <c r="E1529" s="78"/>
    </row>
    <row r="1530" spans="3:5">
      <c r="C1530" s="2" t="str">
        <f t="shared" si="63"/>
        <v>Y</v>
      </c>
      <c r="D1530" s="77">
        <v>2005</v>
      </c>
      <c r="E1530" s="78"/>
    </row>
    <row r="1531" spans="3:5">
      <c r="C1531" s="2" t="str">
        <f t="shared" si="63"/>
        <v>Y</v>
      </c>
      <c r="D1531" s="77">
        <v>2005</v>
      </c>
      <c r="E1531" s="78"/>
    </row>
    <row r="1532" spans="3:5">
      <c r="C1532" s="2" t="str">
        <f t="shared" ref="C1532:C1595" si="64">IF(AND(D1584&gt;=$D$5,D1584&lt;=$D$6),"Y","N")</f>
        <v>Y</v>
      </c>
      <c r="D1532" s="77">
        <v>2005</v>
      </c>
      <c r="E1532" s="78"/>
    </row>
    <row r="1533" spans="3:5">
      <c r="C1533" s="2" t="str">
        <f t="shared" si="64"/>
        <v>Y</v>
      </c>
      <c r="D1533" s="77">
        <v>2005</v>
      </c>
      <c r="E1533" s="78"/>
    </row>
    <row r="1534" spans="3:5">
      <c r="C1534" s="2" t="str">
        <f t="shared" si="64"/>
        <v>Y</v>
      </c>
      <c r="D1534" s="77">
        <v>2005</v>
      </c>
      <c r="E1534" s="78"/>
    </row>
    <row r="1535" spans="3:5">
      <c r="C1535" s="2" t="str">
        <f t="shared" si="64"/>
        <v>Y</v>
      </c>
      <c r="D1535" s="77">
        <v>2005</v>
      </c>
      <c r="E1535" s="78"/>
    </row>
    <row r="1536" spans="3:5">
      <c r="C1536" s="2" t="str">
        <f t="shared" si="64"/>
        <v>Y</v>
      </c>
      <c r="D1536" s="77">
        <v>2005</v>
      </c>
      <c r="E1536" s="78"/>
    </row>
    <row r="1537" spans="3:5">
      <c r="C1537" s="2" t="str">
        <f t="shared" si="64"/>
        <v>Y</v>
      </c>
      <c r="D1537" s="77">
        <v>2005</v>
      </c>
      <c r="E1537" s="78"/>
    </row>
    <row r="1538" spans="3:5">
      <c r="C1538" s="2" t="str">
        <f t="shared" si="64"/>
        <v>Y</v>
      </c>
      <c r="D1538" s="77">
        <v>2005</v>
      </c>
      <c r="E1538" s="78"/>
    </row>
    <row r="1539" spans="3:5">
      <c r="C1539" s="2" t="str">
        <f t="shared" si="64"/>
        <v>Y</v>
      </c>
      <c r="D1539" s="77">
        <v>2005</v>
      </c>
      <c r="E1539" s="78"/>
    </row>
    <row r="1540" spans="3:5">
      <c r="C1540" s="2" t="str">
        <f t="shared" si="64"/>
        <v>Y</v>
      </c>
      <c r="D1540" s="77">
        <v>2005</v>
      </c>
      <c r="E1540" s="78"/>
    </row>
    <row r="1541" spans="3:5">
      <c r="C1541" s="2" t="str">
        <f t="shared" si="64"/>
        <v>Y</v>
      </c>
      <c r="D1541" s="77">
        <v>2005</v>
      </c>
      <c r="E1541" s="78"/>
    </row>
    <row r="1542" spans="3:5">
      <c r="C1542" s="2" t="str">
        <f t="shared" si="64"/>
        <v>Y</v>
      </c>
      <c r="D1542" s="77">
        <v>2005</v>
      </c>
      <c r="E1542" s="78"/>
    </row>
    <row r="1543" spans="3:5">
      <c r="C1543" s="2" t="str">
        <f t="shared" si="64"/>
        <v>Y</v>
      </c>
      <c r="D1543" s="77">
        <v>2005</v>
      </c>
      <c r="E1543" s="78"/>
    </row>
    <row r="1544" spans="3:5">
      <c r="C1544" s="2" t="str">
        <f t="shared" si="64"/>
        <v>Y</v>
      </c>
      <c r="D1544" s="77">
        <v>2005</v>
      </c>
      <c r="E1544" s="78"/>
    </row>
    <row r="1545" spans="3:5">
      <c r="C1545" s="2" t="str">
        <f t="shared" si="64"/>
        <v>Y</v>
      </c>
      <c r="D1545" s="77">
        <v>2005</v>
      </c>
      <c r="E1545" s="78"/>
    </row>
    <row r="1546" spans="3:5">
      <c r="C1546" s="2" t="str">
        <f t="shared" si="64"/>
        <v>Y</v>
      </c>
      <c r="D1546" s="77">
        <v>2005</v>
      </c>
      <c r="E1546" s="78"/>
    </row>
    <row r="1547" spans="3:5">
      <c r="C1547" s="2" t="str">
        <f t="shared" si="64"/>
        <v>Y</v>
      </c>
      <c r="D1547" s="77">
        <v>2005</v>
      </c>
      <c r="E1547" s="78"/>
    </row>
    <row r="1548" spans="3:5">
      <c r="C1548" s="2" t="str">
        <f t="shared" si="64"/>
        <v>Y</v>
      </c>
      <c r="D1548" s="77">
        <v>2005</v>
      </c>
      <c r="E1548" s="78"/>
    </row>
    <row r="1549" spans="3:5">
      <c r="C1549" s="2" t="str">
        <f t="shared" si="64"/>
        <v>Y</v>
      </c>
      <c r="D1549" s="77">
        <v>2005</v>
      </c>
      <c r="E1549" s="78"/>
    </row>
    <row r="1550" spans="3:5">
      <c r="C1550" s="2" t="str">
        <f t="shared" si="64"/>
        <v>Y</v>
      </c>
      <c r="D1550" s="77">
        <v>2005</v>
      </c>
      <c r="E1550" s="78"/>
    </row>
    <row r="1551" spans="3:5">
      <c r="C1551" s="2" t="str">
        <f t="shared" si="64"/>
        <v>Y</v>
      </c>
      <c r="D1551" s="77">
        <v>2005</v>
      </c>
      <c r="E1551" s="78"/>
    </row>
    <row r="1552" spans="3:5">
      <c r="C1552" s="2" t="str">
        <f t="shared" si="64"/>
        <v>Y</v>
      </c>
      <c r="D1552" s="77">
        <v>2005</v>
      </c>
      <c r="E1552" s="78"/>
    </row>
    <row r="1553" spans="3:5">
      <c r="C1553" s="2" t="str">
        <f t="shared" si="64"/>
        <v>Y</v>
      </c>
      <c r="D1553" s="77">
        <v>2005</v>
      </c>
      <c r="E1553" s="78"/>
    </row>
    <row r="1554" spans="3:5">
      <c r="C1554" s="2" t="str">
        <f t="shared" si="64"/>
        <v>Y</v>
      </c>
      <c r="D1554" s="77">
        <v>2005</v>
      </c>
      <c r="E1554" s="78"/>
    </row>
    <row r="1555" spans="3:5">
      <c r="C1555" s="2" t="str">
        <f t="shared" si="64"/>
        <v>Y</v>
      </c>
      <c r="D1555" s="77">
        <v>2005</v>
      </c>
      <c r="E1555" s="78"/>
    </row>
    <row r="1556" spans="3:5">
      <c r="C1556" s="2" t="str">
        <f t="shared" si="64"/>
        <v>Y</v>
      </c>
      <c r="D1556" s="77">
        <v>2005</v>
      </c>
      <c r="E1556" s="78"/>
    </row>
    <row r="1557" spans="3:5">
      <c r="C1557" s="2" t="str">
        <f t="shared" si="64"/>
        <v>Y</v>
      </c>
      <c r="D1557" s="77">
        <v>2005</v>
      </c>
      <c r="E1557" s="78"/>
    </row>
    <row r="1558" spans="3:5">
      <c r="C1558" s="2" t="str">
        <f t="shared" si="64"/>
        <v>Y</v>
      </c>
      <c r="D1558" s="77">
        <v>2005</v>
      </c>
      <c r="E1558" s="78"/>
    </row>
    <row r="1559" spans="3:5">
      <c r="C1559" s="2" t="str">
        <f t="shared" si="64"/>
        <v>Y</v>
      </c>
      <c r="D1559" s="77">
        <v>2005</v>
      </c>
      <c r="E1559" s="78"/>
    </row>
    <row r="1560" spans="3:5">
      <c r="C1560" s="2" t="str">
        <f t="shared" si="64"/>
        <v>Y</v>
      </c>
      <c r="D1560" s="77">
        <v>2005</v>
      </c>
      <c r="E1560" s="78"/>
    </row>
    <row r="1561" spans="3:5">
      <c r="C1561" s="2" t="str">
        <f t="shared" si="64"/>
        <v>Y</v>
      </c>
      <c r="D1561" s="77">
        <v>2005</v>
      </c>
      <c r="E1561" s="78"/>
    </row>
    <row r="1562" spans="3:5">
      <c r="C1562" s="2" t="str">
        <f t="shared" si="64"/>
        <v>Y</v>
      </c>
      <c r="D1562" s="77">
        <v>2005</v>
      </c>
      <c r="E1562" s="78"/>
    </row>
    <row r="1563" spans="3:5">
      <c r="C1563" s="2" t="str">
        <f t="shared" si="64"/>
        <v>Y</v>
      </c>
      <c r="D1563" s="77">
        <v>2005</v>
      </c>
      <c r="E1563" s="78"/>
    </row>
    <row r="1564" spans="3:5">
      <c r="C1564" s="2" t="str">
        <f t="shared" si="64"/>
        <v>Y</v>
      </c>
      <c r="D1564" s="77">
        <v>2005</v>
      </c>
      <c r="E1564" s="78"/>
    </row>
    <row r="1565" spans="3:5">
      <c r="C1565" s="2" t="str">
        <f t="shared" si="64"/>
        <v>Y</v>
      </c>
      <c r="D1565" s="77">
        <v>2005</v>
      </c>
      <c r="E1565" s="78"/>
    </row>
    <row r="1566" spans="3:5">
      <c r="C1566" s="2" t="str">
        <f t="shared" si="64"/>
        <v>Y</v>
      </c>
      <c r="D1566" s="77">
        <v>2005</v>
      </c>
      <c r="E1566" s="78"/>
    </row>
    <row r="1567" spans="3:5">
      <c r="C1567" s="2" t="str">
        <f t="shared" si="64"/>
        <v>Y</v>
      </c>
      <c r="D1567" s="77">
        <v>2005</v>
      </c>
      <c r="E1567" s="78"/>
    </row>
    <row r="1568" spans="3:5">
      <c r="C1568" s="2" t="str">
        <f t="shared" si="64"/>
        <v>Y</v>
      </c>
      <c r="D1568" s="77">
        <v>2003</v>
      </c>
      <c r="E1568" s="78" t="s">
        <v>214</v>
      </c>
    </row>
    <row r="1569" spans="3:5">
      <c r="C1569" s="2" t="str">
        <f t="shared" si="64"/>
        <v>Y</v>
      </c>
      <c r="D1569" s="77">
        <v>2003</v>
      </c>
      <c r="E1569" s="78" t="s">
        <v>215</v>
      </c>
    </row>
    <row r="1570" spans="3:5">
      <c r="C1570" s="2" t="str">
        <f t="shared" si="64"/>
        <v>Y</v>
      </c>
      <c r="D1570" s="77">
        <v>2003</v>
      </c>
      <c r="E1570" s="78" t="s">
        <v>216</v>
      </c>
    </row>
    <row r="1571" spans="3:5">
      <c r="C1571" s="2" t="str">
        <f t="shared" si="64"/>
        <v>Y</v>
      </c>
      <c r="D1571" s="77">
        <v>2003</v>
      </c>
      <c r="E1571" s="78" t="s">
        <v>217</v>
      </c>
    </row>
    <row r="1572" spans="3:5">
      <c r="C1572" s="2" t="str">
        <f t="shared" si="64"/>
        <v>Y</v>
      </c>
      <c r="D1572" s="77">
        <v>2003</v>
      </c>
      <c r="E1572" s="78" t="s">
        <v>218</v>
      </c>
    </row>
    <row r="1573" spans="3:5">
      <c r="C1573" s="2" t="str">
        <f t="shared" si="64"/>
        <v>Y</v>
      </c>
      <c r="D1573" s="77">
        <v>2003</v>
      </c>
      <c r="E1573" s="78" t="s">
        <v>219</v>
      </c>
    </row>
    <row r="1574" spans="3:5">
      <c r="C1574" s="2" t="str">
        <f t="shared" si="64"/>
        <v>Y</v>
      </c>
      <c r="D1574" s="77">
        <v>2003</v>
      </c>
      <c r="E1574" s="78" t="s">
        <v>220</v>
      </c>
    </row>
    <row r="1575" spans="3:5">
      <c r="C1575" s="2" t="str">
        <f t="shared" si="64"/>
        <v>Y</v>
      </c>
      <c r="D1575" s="77">
        <v>2003</v>
      </c>
      <c r="E1575" s="78" t="s">
        <v>221</v>
      </c>
    </row>
    <row r="1576" spans="3:5">
      <c r="C1576" s="2" t="str">
        <f t="shared" si="64"/>
        <v>Y</v>
      </c>
      <c r="D1576" s="77">
        <v>2003</v>
      </c>
      <c r="E1576" s="78" t="s">
        <v>222</v>
      </c>
    </row>
    <row r="1577" spans="3:5">
      <c r="C1577" s="2" t="str">
        <f t="shared" si="64"/>
        <v>Y</v>
      </c>
      <c r="D1577" s="77">
        <v>2003</v>
      </c>
      <c r="E1577" s="78" t="s">
        <v>223</v>
      </c>
    </row>
    <row r="1578" spans="3:5">
      <c r="C1578" s="2" t="str">
        <f t="shared" si="64"/>
        <v>Y</v>
      </c>
      <c r="D1578" s="77">
        <v>2003</v>
      </c>
      <c r="E1578" s="78" t="s">
        <v>224</v>
      </c>
    </row>
    <row r="1579" spans="3:5">
      <c r="C1579" s="2" t="str">
        <f t="shared" si="64"/>
        <v>Y</v>
      </c>
      <c r="D1579" s="77">
        <v>2003</v>
      </c>
      <c r="E1579" s="78" t="s">
        <v>225</v>
      </c>
    </row>
    <row r="1580" spans="3:5">
      <c r="C1580" s="2" t="str">
        <f t="shared" si="64"/>
        <v>Y</v>
      </c>
      <c r="D1580" s="77">
        <v>2003</v>
      </c>
      <c r="E1580" s="78" t="s">
        <v>226</v>
      </c>
    </row>
    <row r="1581" spans="3:5">
      <c r="C1581" s="2" t="str">
        <f t="shared" si="64"/>
        <v>Y</v>
      </c>
      <c r="D1581" s="77">
        <v>2003</v>
      </c>
      <c r="E1581" s="78" t="s">
        <v>227</v>
      </c>
    </row>
    <row r="1582" spans="3:5">
      <c r="C1582" s="2" t="str">
        <f t="shared" si="64"/>
        <v>Y</v>
      </c>
      <c r="D1582" s="77">
        <v>2003</v>
      </c>
      <c r="E1582" s="78" t="s">
        <v>228</v>
      </c>
    </row>
    <row r="1583" spans="3:5">
      <c r="C1583" s="2" t="str">
        <f t="shared" si="64"/>
        <v>Y</v>
      </c>
      <c r="D1583" s="77">
        <v>2003</v>
      </c>
      <c r="E1583" s="78" t="s">
        <v>229</v>
      </c>
    </row>
    <row r="1584" spans="3:5">
      <c r="C1584" s="2" t="str">
        <f t="shared" si="64"/>
        <v>Y</v>
      </c>
      <c r="D1584" s="77">
        <v>2003</v>
      </c>
      <c r="E1584" s="78" t="s">
        <v>230</v>
      </c>
    </row>
    <row r="1585" spans="3:5">
      <c r="C1585" s="2" t="str">
        <f t="shared" si="64"/>
        <v>Y</v>
      </c>
      <c r="D1585" s="77">
        <v>2003</v>
      </c>
      <c r="E1585" s="78" t="s">
        <v>231</v>
      </c>
    </row>
    <row r="1586" spans="3:5">
      <c r="C1586" s="2" t="str">
        <f t="shared" si="64"/>
        <v>Y</v>
      </c>
      <c r="D1586" s="77">
        <v>2003</v>
      </c>
      <c r="E1586" s="78" t="s">
        <v>232</v>
      </c>
    </row>
    <row r="1587" spans="3:5">
      <c r="C1587" s="2" t="str">
        <f t="shared" si="64"/>
        <v>Y</v>
      </c>
      <c r="D1587" s="77">
        <v>2003</v>
      </c>
      <c r="E1587" s="78" t="s">
        <v>233</v>
      </c>
    </row>
    <row r="1588" spans="3:5">
      <c r="C1588" s="2" t="str">
        <f t="shared" si="64"/>
        <v>Y</v>
      </c>
      <c r="D1588" s="77">
        <v>2003</v>
      </c>
      <c r="E1588" s="78" t="s">
        <v>234</v>
      </c>
    </row>
    <row r="1589" spans="3:5">
      <c r="C1589" s="2" t="str">
        <f t="shared" si="64"/>
        <v>Y</v>
      </c>
      <c r="D1589" s="77">
        <v>2003</v>
      </c>
      <c r="E1589" s="78" t="s">
        <v>235</v>
      </c>
    </row>
    <row r="1590" spans="3:5">
      <c r="C1590" s="2" t="str">
        <f t="shared" si="64"/>
        <v>Y</v>
      </c>
      <c r="D1590" s="77">
        <v>2003</v>
      </c>
      <c r="E1590" s="78" t="s">
        <v>236</v>
      </c>
    </row>
    <row r="1591" spans="3:5">
      <c r="C1591" s="2" t="str">
        <f t="shared" si="64"/>
        <v>Y</v>
      </c>
      <c r="D1591" s="77">
        <v>2003</v>
      </c>
      <c r="E1591" s="78" t="s">
        <v>237</v>
      </c>
    </row>
    <row r="1592" spans="3:5">
      <c r="C1592" s="2" t="str">
        <f t="shared" si="64"/>
        <v>Y</v>
      </c>
      <c r="D1592" s="77">
        <v>2003</v>
      </c>
      <c r="E1592" s="78" t="s">
        <v>238</v>
      </c>
    </row>
    <row r="1593" spans="3:5">
      <c r="C1593" s="2" t="str">
        <f t="shared" si="64"/>
        <v>Y</v>
      </c>
      <c r="D1593" s="77">
        <v>2003</v>
      </c>
      <c r="E1593" s="78" t="s">
        <v>239</v>
      </c>
    </row>
    <row r="1594" spans="3:5">
      <c r="C1594" s="2" t="str">
        <f t="shared" si="64"/>
        <v>Y</v>
      </c>
      <c r="D1594" s="77">
        <v>2003</v>
      </c>
      <c r="E1594" s="78" t="s">
        <v>240</v>
      </c>
    </row>
    <row r="1595" spans="3:5">
      <c r="C1595" s="2" t="str">
        <f t="shared" si="64"/>
        <v>Y</v>
      </c>
      <c r="D1595" s="77">
        <v>2003</v>
      </c>
      <c r="E1595" s="78" t="s">
        <v>241</v>
      </c>
    </row>
    <row r="1596" spans="3:5">
      <c r="C1596" s="2" t="str">
        <f t="shared" ref="C1596:C1659" si="65">IF(AND(D1648&gt;=$D$5,D1648&lt;=$D$6),"Y","N")</f>
        <v>Y</v>
      </c>
      <c r="D1596" s="77">
        <v>2003</v>
      </c>
      <c r="E1596" s="78" t="s">
        <v>242</v>
      </c>
    </row>
    <row r="1597" spans="3:5">
      <c r="C1597" s="2" t="str">
        <f t="shared" si="65"/>
        <v>Y</v>
      </c>
      <c r="D1597" s="77">
        <v>2003</v>
      </c>
      <c r="E1597" s="78" t="s">
        <v>243</v>
      </c>
    </row>
    <row r="1598" spans="3:5">
      <c r="C1598" s="2" t="str">
        <f t="shared" si="65"/>
        <v>Y</v>
      </c>
      <c r="D1598" s="77">
        <v>2003</v>
      </c>
      <c r="E1598" s="78" t="s">
        <v>244</v>
      </c>
    </row>
    <row r="1599" spans="3:5">
      <c r="C1599" s="2" t="str">
        <f t="shared" si="65"/>
        <v>Y</v>
      </c>
      <c r="D1599" s="77">
        <v>2003</v>
      </c>
      <c r="E1599" s="78" t="s">
        <v>245</v>
      </c>
    </row>
    <row r="1600" spans="3:5">
      <c r="C1600" s="2" t="str">
        <f t="shared" si="65"/>
        <v>Y</v>
      </c>
      <c r="D1600" s="77">
        <v>2003</v>
      </c>
      <c r="E1600" s="78" t="s">
        <v>246</v>
      </c>
    </row>
    <row r="1601" spans="3:5">
      <c r="C1601" s="2" t="str">
        <f t="shared" si="65"/>
        <v>Y</v>
      </c>
      <c r="D1601" s="77">
        <v>2003</v>
      </c>
      <c r="E1601" s="78" t="s">
        <v>247</v>
      </c>
    </row>
    <row r="1602" spans="3:5">
      <c r="C1602" s="2" t="str">
        <f t="shared" si="65"/>
        <v>Y</v>
      </c>
      <c r="D1602" s="77">
        <v>2003</v>
      </c>
      <c r="E1602" s="78" t="s">
        <v>248</v>
      </c>
    </row>
    <row r="1603" spans="3:5">
      <c r="C1603" s="2" t="str">
        <f t="shared" si="65"/>
        <v>Y</v>
      </c>
      <c r="D1603" s="77">
        <v>2003</v>
      </c>
      <c r="E1603" s="78" t="s">
        <v>249</v>
      </c>
    </row>
    <row r="1604" spans="3:5">
      <c r="C1604" s="2" t="str">
        <f t="shared" si="65"/>
        <v>Y</v>
      </c>
      <c r="D1604" s="77">
        <v>2003</v>
      </c>
      <c r="E1604" s="78" t="s">
        <v>250</v>
      </c>
    </row>
    <row r="1605" spans="3:5">
      <c r="C1605" s="2" t="str">
        <f t="shared" si="65"/>
        <v>Y</v>
      </c>
      <c r="D1605" s="77">
        <v>2003</v>
      </c>
      <c r="E1605" s="78" t="s">
        <v>251</v>
      </c>
    </row>
    <row r="1606" spans="3:5">
      <c r="C1606" s="2" t="str">
        <f t="shared" si="65"/>
        <v>Y</v>
      </c>
      <c r="D1606" s="77">
        <v>2003</v>
      </c>
      <c r="E1606" s="78" t="s">
        <v>252</v>
      </c>
    </row>
    <row r="1607" spans="3:5">
      <c r="C1607" s="2" t="str">
        <f t="shared" si="65"/>
        <v>Y</v>
      </c>
      <c r="D1607" s="77">
        <v>2003</v>
      </c>
      <c r="E1607" s="78" t="s">
        <v>253</v>
      </c>
    </row>
    <row r="1608" spans="3:5">
      <c r="C1608" s="2" t="str">
        <f t="shared" si="65"/>
        <v>Y</v>
      </c>
      <c r="D1608" s="77">
        <v>2003</v>
      </c>
      <c r="E1608" s="78" t="s">
        <v>254</v>
      </c>
    </row>
    <row r="1609" spans="3:5">
      <c r="C1609" s="2" t="str">
        <f t="shared" si="65"/>
        <v>Y</v>
      </c>
      <c r="D1609" s="77">
        <v>2003</v>
      </c>
      <c r="E1609" s="78" t="s">
        <v>255</v>
      </c>
    </row>
    <row r="1610" spans="3:5">
      <c r="C1610" s="2" t="str">
        <f t="shared" si="65"/>
        <v>Y</v>
      </c>
      <c r="D1610" s="77">
        <v>2003</v>
      </c>
      <c r="E1610" s="78" t="s">
        <v>256</v>
      </c>
    </row>
    <row r="1611" spans="3:5">
      <c r="C1611" s="2" t="str">
        <f t="shared" si="65"/>
        <v>Y</v>
      </c>
      <c r="D1611" s="77">
        <v>2003</v>
      </c>
      <c r="E1611" s="78" t="s">
        <v>257</v>
      </c>
    </row>
    <row r="1612" spans="3:5">
      <c r="C1612" s="2" t="str">
        <f t="shared" si="65"/>
        <v>Y</v>
      </c>
      <c r="D1612" s="77">
        <v>2003</v>
      </c>
      <c r="E1612" s="78" t="s">
        <v>258</v>
      </c>
    </row>
    <row r="1613" spans="3:5">
      <c r="C1613" s="2" t="str">
        <f t="shared" si="65"/>
        <v>Y</v>
      </c>
      <c r="D1613" s="77">
        <v>2003</v>
      </c>
      <c r="E1613" s="78" t="s">
        <v>259</v>
      </c>
    </row>
    <row r="1614" spans="3:5">
      <c r="C1614" s="2" t="str">
        <f t="shared" si="65"/>
        <v>Y</v>
      </c>
      <c r="D1614" s="77">
        <v>2003</v>
      </c>
      <c r="E1614" s="78" t="s">
        <v>260</v>
      </c>
    </row>
    <row r="1615" spans="3:5">
      <c r="C1615" s="2" t="str">
        <f t="shared" si="65"/>
        <v>Y</v>
      </c>
      <c r="D1615" s="77">
        <v>2003</v>
      </c>
      <c r="E1615" s="78" t="s">
        <v>261</v>
      </c>
    </row>
    <row r="1616" spans="3:5">
      <c r="C1616" s="2" t="str">
        <f t="shared" si="65"/>
        <v>Y</v>
      </c>
      <c r="D1616" s="77">
        <v>2003</v>
      </c>
      <c r="E1616" s="78" t="s">
        <v>262</v>
      </c>
    </row>
    <row r="1617" spans="3:5">
      <c r="C1617" s="2" t="str">
        <f t="shared" si="65"/>
        <v>Y</v>
      </c>
      <c r="D1617" s="77">
        <v>2003</v>
      </c>
      <c r="E1617" s="78" t="s">
        <v>263</v>
      </c>
    </row>
    <row r="1618" spans="3:5">
      <c r="C1618" s="2" t="str">
        <f t="shared" si="65"/>
        <v>Y</v>
      </c>
      <c r="D1618" s="77">
        <v>2003</v>
      </c>
      <c r="E1618" s="78" t="s">
        <v>264</v>
      </c>
    </row>
    <row r="1619" spans="3:5">
      <c r="C1619" s="2" t="str">
        <f t="shared" si="65"/>
        <v>Y</v>
      </c>
      <c r="D1619" s="77">
        <v>2003</v>
      </c>
      <c r="E1619" s="78" t="s">
        <v>265</v>
      </c>
    </row>
    <row r="1620" spans="3:5">
      <c r="C1620" s="2" t="str">
        <f t="shared" si="65"/>
        <v>N</v>
      </c>
      <c r="D1620" s="77">
        <v>2004</v>
      </c>
      <c r="E1620" s="78" t="s">
        <v>214</v>
      </c>
    </row>
    <row r="1621" spans="3:5">
      <c r="C1621" s="2" t="str">
        <f t="shared" si="65"/>
        <v>N</v>
      </c>
      <c r="D1621" s="77">
        <v>2004</v>
      </c>
      <c r="E1621" s="78" t="s">
        <v>215</v>
      </c>
    </row>
    <row r="1622" spans="3:5">
      <c r="C1622" s="2" t="str">
        <f t="shared" si="65"/>
        <v>N</v>
      </c>
      <c r="D1622" s="77">
        <v>2004</v>
      </c>
      <c r="E1622" s="78" t="s">
        <v>216</v>
      </c>
    </row>
    <row r="1623" spans="3:5">
      <c r="C1623" s="2" t="str">
        <f t="shared" si="65"/>
        <v>N</v>
      </c>
      <c r="D1623" s="77">
        <v>2004</v>
      </c>
      <c r="E1623" s="78" t="s">
        <v>217</v>
      </c>
    </row>
    <row r="1624" spans="3:5">
      <c r="C1624" s="2" t="str">
        <f t="shared" si="65"/>
        <v>N</v>
      </c>
      <c r="D1624" s="77">
        <v>2004</v>
      </c>
      <c r="E1624" s="78" t="s">
        <v>218</v>
      </c>
    </row>
    <row r="1625" spans="3:5">
      <c r="C1625" s="2" t="str">
        <f t="shared" si="65"/>
        <v>N</v>
      </c>
      <c r="D1625" s="77">
        <v>2004</v>
      </c>
      <c r="E1625" s="78" t="s">
        <v>219</v>
      </c>
    </row>
    <row r="1626" spans="3:5">
      <c r="C1626" s="2" t="str">
        <f t="shared" si="65"/>
        <v>N</v>
      </c>
      <c r="D1626" s="77">
        <v>2004</v>
      </c>
      <c r="E1626" s="78" t="s">
        <v>220</v>
      </c>
    </row>
    <row r="1627" spans="3:5">
      <c r="C1627" s="2" t="str">
        <f t="shared" si="65"/>
        <v>N</v>
      </c>
      <c r="D1627" s="77">
        <v>2004</v>
      </c>
      <c r="E1627" s="78" t="s">
        <v>221</v>
      </c>
    </row>
    <row r="1628" spans="3:5">
      <c r="C1628" s="2" t="str">
        <f t="shared" si="65"/>
        <v>N</v>
      </c>
      <c r="D1628" s="77">
        <v>2004</v>
      </c>
      <c r="E1628" s="78" t="s">
        <v>222</v>
      </c>
    </row>
    <row r="1629" spans="3:5">
      <c r="C1629" s="2" t="str">
        <f t="shared" si="65"/>
        <v>N</v>
      </c>
      <c r="D1629" s="77">
        <v>2004</v>
      </c>
      <c r="E1629" s="78" t="s">
        <v>223</v>
      </c>
    </row>
    <row r="1630" spans="3:5">
      <c r="C1630" s="2" t="str">
        <f t="shared" si="65"/>
        <v>N</v>
      </c>
      <c r="D1630" s="77">
        <v>2004</v>
      </c>
      <c r="E1630" s="78" t="s">
        <v>224</v>
      </c>
    </row>
    <row r="1631" spans="3:5">
      <c r="C1631" s="2" t="str">
        <f t="shared" si="65"/>
        <v>N</v>
      </c>
      <c r="D1631" s="77">
        <v>2004</v>
      </c>
      <c r="E1631" s="78" t="s">
        <v>225</v>
      </c>
    </row>
    <row r="1632" spans="3:5">
      <c r="C1632" s="2" t="str">
        <f t="shared" si="65"/>
        <v>N</v>
      </c>
      <c r="D1632" s="77">
        <v>2004</v>
      </c>
      <c r="E1632" s="78" t="s">
        <v>226</v>
      </c>
    </row>
    <row r="1633" spans="3:5">
      <c r="C1633" s="2" t="str">
        <f t="shared" si="65"/>
        <v>N</v>
      </c>
      <c r="D1633" s="77">
        <v>2004</v>
      </c>
      <c r="E1633" s="78" t="s">
        <v>227</v>
      </c>
    </row>
    <row r="1634" spans="3:5">
      <c r="C1634" s="2" t="str">
        <f t="shared" si="65"/>
        <v>N</v>
      </c>
      <c r="D1634" s="77">
        <v>2004</v>
      </c>
      <c r="E1634" s="78" t="s">
        <v>228</v>
      </c>
    </row>
    <row r="1635" spans="3:5">
      <c r="C1635" s="2" t="str">
        <f t="shared" si="65"/>
        <v>N</v>
      </c>
      <c r="D1635" s="77">
        <v>2004</v>
      </c>
      <c r="E1635" s="78" t="s">
        <v>229</v>
      </c>
    </row>
    <row r="1636" spans="3:5">
      <c r="C1636" s="2" t="str">
        <f t="shared" si="65"/>
        <v>N</v>
      </c>
      <c r="D1636" s="77">
        <v>2004</v>
      </c>
      <c r="E1636" s="78" t="s">
        <v>230</v>
      </c>
    </row>
    <row r="1637" spans="3:5">
      <c r="C1637" s="2" t="str">
        <f t="shared" si="65"/>
        <v>N</v>
      </c>
      <c r="D1637" s="77">
        <v>2004</v>
      </c>
      <c r="E1637" s="78" t="s">
        <v>231</v>
      </c>
    </row>
    <row r="1638" spans="3:5">
      <c r="C1638" s="2" t="str">
        <f t="shared" si="65"/>
        <v>N</v>
      </c>
      <c r="D1638" s="77">
        <v>2004</v>
      </c>
      <c r="E1638" s="78" t="s">
        <v>232</v>
      </c>
    </row>
    <row r="1639" spans="3:5">
      <c r="C1639" s="2" t="str">
        <f t="shared" si="65"/>
        <v>N</v>
      </c>
      <c r="D1639" s="77">
        <v>2004</v>
      </c>
      <c r="E1639" s="78" t="s">
        <v>233</v>
      </c>
    </row>
    <row r="1640" spans="3:5">
      <c r="C1640" s="2" t="str">
        <f t="shared" si="65"/>
        <v>N</v>
      </c>
      <c r="D1640" s="77">
        <v>2004</v>
      </c>
      <c r="E1640" s="78" t="s">
        <v>234</v>
      </c>
    </row>
    <row r="1641" spans="3:5">
      <c r="C1641" s="2" t="str">
        <f t="shared" si="65"/>
        <v>N</v>
      </c>
      <c r="D1641" s="77">
        <v>2004</v>
      </c>
      <c r="E1641" s="78" t="s">
        <v>235</v>
      </c>
    </row>
    <row r="1642" spans="3:5">
      <c r="C1642" s="2" t="str">
        <f t="shared" si="65"/>
        <v>N</v>
      </c>
      <c r="D1642" s="77">
        <v>2004</v>
      </c>
      <c r="E1642" s="78" t="s">
        <v>236</v>
      </c>
    </row>
    <row r="1643" spans="3:5">
      <c r="C1643" s="2" t="str">
        <f t="shared" si="65"/>
        <v>N</v>
      </c>
      <c r="D1643" s="77">
        <v>2004</v>
      </c>
      <c r="E1643" s="78" t="s">
        <v>237</v>
      </c>
    </row>
    <row r="1644" spans="3:5">
      <c r="C1644" s="2" t="str">
        <f t="shared" si="65"/>
        <v>N</v>
      </c>
      <c r="D1644" s="77">
        <v>2004</v>
      </c>
      <c r="E1644" s="78" t="s">
        <v>238</v>
      </c>
    </row>
    <row r="1645" spans="3:5">
      <c r="C1645" s="2" t="str">
        <f t="shared" si="65"/>
        <v>N</v>
      </c>
      <c r="D1645" s="77">
        <v>2004</v>
      </c>
      <c r="E1645" s="78" t="s">
        <v>239</v>
      </c>
    </row>
    <row r="1646" spans="3:5">
      <c r="C1646" s="2" t="str">
        <f t="shared" si="65"/>
        <v>N</v>
      </c>
      <c r="D1646" s="77">
        <v>2004</v>
      </c>
      <c r="E1646" s="78" t="s">
        <v>240</v>
      </c>
    </row>
    <row r="1647" spans="3:5">
      <c r="C1647" s="2" t="str">
        <f t="shared" si="65"/>
        <v>N</v>
      </c>
      <c r="D1647" s="77">
        <v>2004</v>
      </c>
      <c r="E1647" s="78" t="s">
        <v>241</v>
      </c>
    </row>
    <row r="1648" spans="3:5">
      <c r="C1648" s="2" t="str">
        <f t="shared" si="65"/>
        <v>N</v>
      </c>
      <c r="D1648" s="77">
        <v>2004</v>
      </c>
      <c r="E1648" s="78" t="s">
        <v>242</v>
      </c>
    </row>
    <row r="1649" spans="3:5">
      <c r="C1649" s="2" t="str">
        <f t="shared" si="65"/>
        <v>N</v>
      </c>
      <c r="D1649" s="77">
        <v>2004</v>
      </c>
      <c r="E1649" s="78" t="s">
        <v>243</v>
      </c>
    </row>
    <row r="1650" spans="3:5">
      <c r="C1650" s="2" t="str">
        <f t="shared" si="65"/>
        <v>N</v>
      </c>
      <c r="D1650" s="77">
        <v>2004</v>
      </c>
      <c r="E1650" s="78" t="s">
        <v>244</v>
      </c>
    </row>
    <row r="1651" spans="3:5">
      <c r="C1651" s="2" t="str">
        <f t="shared" si="65"/>
        <v>N</v>
      </c>
      <c r="D1651" s="77">
        <v>2004</v>
      </c>
      <c r="E1651" s="78" t="s">
        <v>245</v>
      </c>
    </row>
    <row r="1652" spans="3:5">
      <c r="C1652" s="2" t="str">
        <f t="shared" si="65"/>
        <v>N</v>
      </c>
      <c r="D1652" s="77">
        <v>2004</v>
      </c>
      <c r="E1652" s="78" t="s">
        <v>246</v>
      </c>
    </row>
    <row r="1653" spans="3:5">
      <c r="C1653" s="2" t="str">
        <f t="shared" si="65"/>
        <v>N</v>
      </c>
      <c r="D1653" s="77">
        <v>2004</v>
      </c>
      <c r="E1653" s="78" t="s">
        <v>247</v>
      </c>
    </row>
    <row r="1654" spans="3:5">
      <c r="C1654" s="2" t="str">
        <f t="shared" si="65"/>
        <v>N</v>
      </c>
      <c r="D1654" s="77">
        <v>2004</v>
      </c>
      <c r="E1654" s="78" t="s">
        <v>248</v>
      </c>
    </row>
    <row r="1655" spans="3:5">
      <c r="C1655" s="2" t="str">
        <f t="shared" si="65"/>
        <v>N</v>
      </c>
      <c r="D1655" s="77">
        <v>2004</v>
      </c>
      <c r="E1655" s="78" t="s">
        <v>249</v>
      </c>
    </row>
    <row r="1656" spans="3:5">
      <c r="C1656" s="2" t="str">
        <f t="shared" si="65"/>
        <v>N</v>
      </c>
      <c r="D1656" s="77">
        <v>2004</v>
      </c>
      <c r="E1656" s="78" t="s">
        <v>250</v>
      </c>
    </row>
    <row r="1657" spans="3:5">
      <c r="C1657" s="2" t="str">
        <f t="shared" si="65"/>
        <v>N</v>
      </c>
      <c r="D1657" s="77">
        <v>2004</v>
      </c>
      <c r="E1657" s="78" t="s">
        <v>251</v>
      </c>
    </row>
    <row r="1658" spans="3:5">
      <c r="C1658" s="2" t="str">
        <f t="shared" si="65"/>
        <v>N</v>
      </c>
      <c r="D1658" s="77">
        <v>2004</v>
      </c>
      <c r="E1658" s="78" t="s">
        <v>252</v>
      </c>
    </row>
    <row r="1659" spans="3:5">
      <c r="C1659" s="2" t="str">
        <f t="shared" si="65"/>
        <v>N</v>
      </c>
      <c r="D1659" s="77">
        <v>2004</v>
      </c>
      <c r="E1659" s="78" t="s">
        <v>253</v>
      </c>
    </row>
    <row r="1660" spans="3:5">
      <c r="C1660" s="2" t="str">
        <f t="shared" ref="C1660:C1671" si="66">IF(AND(D1712&gt;=$D$5,D1712&lt;=$D$6),"Y","N")</f>
        <v>N</v>
      </c>
      <c r="D1660" s="77">
        <v>2004</v>
      </c>
      <c r="E1660" s="78" t="s">
        <v>254</v>
      </c>
    </row>
    <row r="1661" spans="3:5">
      <c r="C1661" s="2" t="str">
        <f t="shared" si="66"/>
        <v>N</v>
      </c>
      <c r="D1661" s="77">
        <v>2004</v>
      </c>
      <c r="E1661" s="78" t="s">
        <v>255</v>
      </c>
    </row>
    <row r="1662" spans="3:5">
      <c r="C1662" s="2" t="str">
        <f t="shared" si="66"/>
        <v>N</v>
      </c>
      <c r="D1662" s="77">
        <v>2004</v>
      </c>
      <c r="E1662" s="78" t="s">
        <v>256</v>
      </c>
    </row>
    <row r="1663" spans="3:5">
      <c r="C1663" s="2" t="str">
        <f t="shared" si="66"/>
        <v>N</v>
      </c>
      <c r="D1663" s="77">
        <v>2004</v>
      </c>
      <c r="E1663" s="78" t="s">
        <v>257</v>
      </c>
    </row>
    <row r="1664" spans="3:5">
      <c r="C1664" s="2" t="str">
        <f t="shared" si="66"/>
        <v>N</v>
      </c>
      <c r="D1664" s="77">
        <v>2004</v>
      </c>
      <c r="E1664" s="78" t="s">
        <v>258</v>
      </c>
    </row>
    <row r="1665" spans="3:5">
      <c r="C1665" s="2" t="str">
        <f t="shared" si="66"/>
        <v>N</v>
      </c>
      <c r="D1665" s="77">
        <v>2004</v>
      </c>
      <c r="E1665" s="78" t="s">
        <v>259</v>
      </c>
    </row>
    <row r="1666" spans="3:5">
      <c r="C1666" s="2" t="str">
        <f t="shared" si="66"/>
        <v>N</v>
      </c>
      <c r="D1666" s="77">
        <v>2004</v>
      </c>
      <c r="E1666" s="78" t="s">
        <v>260</v>
      </c>
    </row>
    <row r="1667" spans="3:5">
      <c r="C1667" s="2" t="str">
        <f t="shared" si="66"/>
        <v>N</v>
      </c>
      <c r="D1667" s="77">
        <v>2004</v>
      </c>
      <c r="E1667" s="78" t="s">
        <v>261</v>
      </c>
    </row>
    <row r="1668" spans="3:5">
      <c r="C1668" s="2" t="str">
        <f t="shared" si="66"/>
        <v>N</v>
      </c>
      <c r="D1668" s="77">
        <v>2004</v>
      </c>
      <c r="E1668" s="78" t="s">
        <v>262</v>
      </c>
    </row>
    <row r="1669" spans="3:5">
      <c r="C1669" s="2" t="str">
        <f t="shared" si="66"/>
        <v>N</v>
      </c>
      <c r="D1669" s="77">
        <v>2004</v>
      </c>
      <c r="E1669" s="78" t="s">
        <v>263</v>
      </c>
    </row>
    <row r="1670" spans="3:5">
      <c r="C1670" s="2" t="str">
        <f t="shared" si="66"/>
        <v>N</v>
      </c>
      <c r="D1670" s="77">
        <v>2004</v>
      </c>
      <c r="E1670" s="78" t="s">
        <v>264</v>
      </c>
    </row>
    <row r="1671" spans="3:5">
      <c r="C1671" s="2" t="str">
        <f t="shared" si="66"/>
        <v>N</v>
      </c>
      <c r="D1671" s="77">
        <v>2004</v>
      </c>
      <c r="E1671" s="78" t="s">
        <v>265</v>
      </c>
    </row>
    <row r="1672" spans="3:5">
      <c r="C1672" s="2" t="e">
        <f>IF(AND(#REF!&gt;=$D$5,#REF!&lt;=$D$6),"Y","N")</f>
        <v>#REF!</v>
      </c>
      <c r="D1672" s="77">
        <v>2005</v>
      </c>
      <c r="E1672" s="78" t="s">
        <v>214</v>
      </c>
    </row>
    <row r="1673" spans="3:5">
      <c r="C1673" s="2" t="e">
        <f>IF(AND(#REF!&gt;=$D$5,#REF!&lt;=$D$6),"Y","N")</f>
        <v>#REF!</v>
      </c>
      <c r="D1673" s="77">
        <v>2005</v>
      </c>
      <c r="E1673" s="78" t="s">
        <v>215</v>
      </c>
    </row>
    <row r="1674" spans="3:5">
      <c r="C1674" s="2" t="e">
        <f>IF(AND(#REF!&gt;=$D$5,#REF!&lt;=$D$6),"Y","N")</f>
        <v>#REF!</v>
      </c>
      <c r="D1674" s="77">
        <v>2005</v>
      </c>
      <c r="E1674" s="78" t="s">
        <v>216</v>
      </c>
    </row>
    <row r="1675" spans="3:5">
      <c r="C1675" s="2" t="e">
        <f>IF(AND(#REF!&gt;=$D$5,#REF!&lt;=$D$6),"Y","N")</f>
        <v>#REF!</v>
      </c>
      <c r="D1675" s="77">
        <v>2005</v>
      </c>
      <c r="E1675" s="78" t="s">
        <v>217</v>
      </c>
    </row>
    <row r="1676" spans="3:5">
      <c r="C1676" s="2" t="e">
        <f>IF(AND(#REF!&gt;=$D$5,#REF!&lt;=$D$6),"Y","N")</f>
        <v>#REF!</v>
      </c>
      <c r="D1676" s="77">
        <v>2005</v>
      </c>
      <c r="E1676" s="78" t="s">
        <v>218</v>
      </c>
    </row>
    <row r="1677" spans="3:5">
      <c r="C1677" s="2" t="e">
        <f>IF(AND(#REF!&gt;=$D$5,#REF!&lt;=$D$6),"Y","N")</f>
        <v>#REF!</v>
      </c>
      <c r="D1677" s="77">
        <v>2005</v>
      </c>
      <c r="E1677" s="78" t="s">
        <v>219</v>
      </c>
    </row>
    <row r="1678" spans="3:5">
      <c r="C1678" s="2" t="e">
        <f>IF(AND(#REF!&gt;=$D$5,#REF!&lt;=$D$6),"Y","N")</f>
        <v>#REF!</v>
      </c>
      <c r="D1678" s="77">
        <v>2005</v>
      </c>
      <c r="E1678" s="78" t="s">
        <v>220</v>
      </c>
    </row>
    <row r="1679" spans="3:5">
      <c r="C1679" s="2" t="e">
        <f>IF(AND(#REF!&gt;=$D$5,#REF!&lt;=$D$6),"Y","N")</f>
        <v>#REF!</v>
      </c>
      <c r="D1679" s="77">
        <v>2005</v>
      </c>
      <c r="E1679" s="78" t="s">
        <v>221</v>
      </c>
    </row>
    <row r="1680" spans="3:5">
      <c r="C1680" s="2" t="e">
        <f>IF(AND(#REF!&gt;=$D$5,#REF!&lt;=$D$6),"Y","N")</f>
        <v>#REF!</v>
      </c>
      <c r="D1680" s="77">
        <v>2005</v>
      </c>
      <c r="E1680" s="78" t="s">
        <v>222</v>
      </c>
    </row>
    <row r="1681" spans="3:5">
      <c r="C1681" s="2" t="e">
        <f>IF(AND(#REF!&gt;=$D$5,#REF!&lt;=$D$6),"Y","N")</f>
        <v>#REF!</v>
      </c>
      <c r="D1681" s="77">
        <v>2005</v>
      </c>
      <c r="E1681" s="78" t="s">
        <v>223</v>
      </c>
    </row>
    <row r="1682" spans="3:5">
      <c r="C1682" s="2" t="e">
        <f>IF(AND(#REF!&gt;=$D$5,#REF!&lt;=$D$6),"Y","N")</f>
        <v>#REF!</v>
      </c>
      <c r="D1682" s="77">
        <v>2005</v>
      </c>
      <c r="E1682" s="78" t="s">
        <v>224</v>
      </c>
    </row>
    <row r="1683" spans="3:5">
      <c r="C1683" s="2" t="e">
        <f>IF(AND(#REF!&gt;=$D$5,#REF!&lt;=$D$6),"Y","N")</f>
        <v>#REF!</v>
      </c>
      <c r="D1683" s="77">
        <v>2005</v>
      </c>
      <c r="E1683" s="78" t="s">
        <v>225</v>
      </c>
    </row>
    <row r="1684" spans="3:5">
      <c r="C1684" s="2" t="e">
        <f>IF(AND(#REF!&gt;=$D$5,#REF!&lt;=$D$6),"Y","N")</f>
        <v>#REF!</v>
      </c>
      <c r="D1684" s="77">
        <v>2005</v>
      </c>
      <c r="E1684" s="78" t="s">
        <v>226</v>
      </c>
    </row>
    <row r="1685" spans="3:5">
      <c r="C1685" s="2" t="e">
        <f>IF(AND(#REF!&gt;=$D$5,#REF!&lt;=$D$6),"Y","N")</f>
        <v>#REF!</v>
      </c>
      <c r="D1685" s="77">
        <v>2005</v>
      </c>
      <c r="E1685" s="78" t="s">
        <v>227</v>
      </c>
    </row>
    <row r="1686" spans="3:5">
      <c r="C1686" s="2" t="e">
        <f>IF(AND(#REF!&gt;=$D$5,#REF!&lt;=$D$6),"Y","N")</f>
        <v>#REF!</v>
      </c>
      <c r="D1686" s="77">
        <v>2005</v>
      </c>
      <c r="E1686" s="78" t="s">
        <v>228</v>
      </c>
    </row>
    <row r="1687" spans="3:5">
      <c r="C1687" s="2" t="e">
        <f>IF(AND(#REF!&gt;=$D$5,#REF!&lt;=$D$6),"Y","N")</f>
        <v>#REF!</v>
      </c>
      <c r="D1687" s="77">
        <v>2005</v>
      </c>
      <c r="E1687" s="78" t="s">
        <v>229</v>
      </c>
    </row>
    <row r="1688" spans="3:5">
      <c r="C1688" s="2" t="e">
        <f>IF(AND(#REF!&gt;=$D$5,#REF!&lt;=$D$6),"Y","N")</f>
        <v>#REF!</v>
      </c>
      <c r="D1688" s="77">
        <v>2005</v>
      </c>
      <c r="E1688" s="78" t="s">
        <v>230</v>
      </c>
    </row>
    <row r="1689" spans="3:5">
      <c r="C1689" s="2" t="e">
        <f>IF(AND(#REF!&gt;=$D$5,#REF!&lt;=$D$6),"Y","N")</f>
        <v>#REF!</v>
      </c>
      <c r="D1689" s="77">
        <v>2005</v>
      </c>
      <c r="E1689" s="78" t="s">
        <v>231</v>
      </c>
    </row>
    <row r="1690" spans="3:5">
      <c r="C1690" s="2" t="e">
        <f>IF(AND(#REF!&gt;=$D$5,#REF!&lt;=$D$6),"Y","N")</f>
        <v>#REF!</v>
      </c>
      <c r="D1690" s="77">
        <v>2005</v>
      </c>
      <c r="E1690" s="78" t="s">
        <v>232</v>
      </c>
    </row>
    <row r="1691" spans="3:5">
      <c r="C1691" s="2" t="e">
        <f>IF(AND(#REF!&gt;=$D$5,#REF!&lt;=$D$6),"Y","N")</f>
        <v>#REF!</v>
      </c>
      <c r="D1691" s="77">
        <v>2005</v>
      </c>
      <c r="E1691" s="78" t="s">
        <v>233</v>
      </c>
    </row>
    <row r="1692" spans="3:5">
      <c r="C1692" s="2" t="e">
        <f>IF(AND(#REF!&gt;=$D$5,#REF!&lt;=$D$6),"Y","N")</f>
        <v>#REF!</v>
      </c>
      <c r="D1692" s="77">
        <v>2005</v>
      </c>
      <c r="E1692" s="78" t="s">
        <v>234</v>
      </c>
    </row>
    <row r="1693" spans="3:5">
      <c r="C1693" s="2" t="e">
        <f>IF(AND(#REF!&gt;=$D$5,#REF!&lt;=$D$6),"Y","N")</f>
        <v>#REF!</v>
      </c>
      <c r="D1693" s="77">
        <v>2005</v>
      </c>
      <c r="E1693" s="78" t="s">
        <v>235</v>
      </c>
    </row>
    <row r="1694" spans="3:5">
      <c r="C1694" s="2" t="e">
        <f>IF(AND(#REF!&gt;=$D$5,#REF!&lt;=$D$6),"Y","N")</f>
        <v>#REF!</v>
      </c>
      <c r="D1694" s="77">
        <v>2005</v>
      </c>
      <c r="E1694" s="78" t="s">
        <v>236</v>
      </c>
    </row>
    <row r="1695" spans="3:5">
      <c r="C1695" s="2" t="e">
        <f>IF(AND(#REF!&gt;=$D$5,#REF!&lt;=$D$6),"Y","N")</f>
        <v>#REF!</v>
      </c>
      <c r="D1695" s="77">
        <v>2005</v>
      </c>
      <c r="E1695" s="78" t="s">
        <v>237</v>
      </c>
    </row>
    <row r="1696" spans="3:5">
      <c r="C1696" s="2" t="e">
        <f>IF(AND(#REF!&gt;=$D$5,#REF!&lt;=$D$6),"Y","N")</f>
        <v>#REF!</v>
      </c>
      <c r="D1696" s="77">
        <v>2005</v>
      </c>
      <c r="E1696" s="78" t="s">
        <v>238</v>
      </c>
    </row>
    <row r="1697" spans="3:5">
      <c r="C1697" s="2" t="e">
        <f>IF(AND(#REF!&gt;=$D$5,#REF!&lt;=$D$6),"Y","N")</f>
        <v>#REF!</v>
      </c>
      <c r="D1697" s="77">
        <v>2005</v>
      </c>
      <c r="E1697" s="78" t="s">
        <v>239</v>
      </c>
    </row>
    <row r="1698" spans="3:5">
      <c r="C1698" s="2" t="e">
        <f>IF(AND(#REF!&gt;=$D$5,#REF!&lt;=$D$6),"Y","N")</f>
        <v>#REF!</v>
      </c>
      <c r="D1698" s="77">
        <v>2005</v>
      </c>
      <c r="E1698" s="78" t="s">
        <v>240</v>
      </c>
    </row>
    <row r="1699" spans="3:5">
      <c r="C1699" s="2" t="e">
        <f>IF(AND(#REF!&gt;=$D$5,#REF!&lt;=$D$6),"Y","N")</f>
        <v>#REF!</v>
      </c>
      <c r="D1699" s="77">
        <v>2005</v>
      </c>
      <c r="E1699" s="78" t="s">
        <v>241</v>
      </c>
    </row>
    <row r="1700" spans="3:5">
      <c r="C1700" s="2" t="e">
        <f>IF(AND(#REF!&gt;=$D$5,#REF!&lt;=$D$6),"Y","N")</f>
        <v>#REF!</v>
      </c>
      <c r="D1700" s="77">
        <v>2005</v>
      </c>
      <c r="E1700" s="78" t="s">
        <v>242</v>
      </c>
    </row>
    <row r="1701" spans="3:5">
      <c r="C1701" s="2" t="e">
        <f>IF(AND(#REF!&gt;=$D$5,#REF!&lt;=$D$6),"Y","N")</f>
        <v>#REF!</v>
      </c>
      <c r="D1701" s="77">
        <v>2005</v>
      </c>
      <c r="E1701" s="78" t="s">
        <v>243</v>
      </c>
    </row>
    <row r="1702" spans="3:5">
      <c r="C1702" s="2" t="e">
        <f>IF(AND(#REF!&gt;=$D$5,#REF!&lt;=$D$6),"Y","N")</f>
        <v>#REF!</v>
      </c>
      <c r="D1702" s="77">
        <v>2005</v>
      </c>
      <c r="E1702" s="78" t="s">
        <v>244</v>
      </c>
    </row>
    <row r="1703" spans="3:5">
      <c r="C1703" s="2" t="e">
        <f>IF(AND(#REF!&gt;=$D$5,#REF!&lt;=$D$6),"Y","N")</f>
        <v>#REF!</v>
      </c>
      <c r="D1703" s="77">
        <v>2005</v>
      </c>
      <c r="E1703" s="78" t="s">
        <v>245</v>
      </c>
    </row>
    <row r="1704" spans="3:5">
      <c r="C1704" s="2" t="e">
        <f>IF(AND(#REF!&gt;=$D$5,#REF!&lt;=$D$6),"Y","N")</f>
        <v>#REF!</v>
      </c>
      <c r="D1704" s="77">
        <v>2005</v>
      </c>
      <c r="E1704" s="78" t="s">
        <v>246</v>
      </c>
    </row>
    <row r="1705" spans="3:5">
      <c r="C1705" s="2" t="e">
        <f>IF(AND(#REF!&gt;=$D$5,#REF!&lt;=$D$6),"Y","N")</f>
        <v>#REF!</v>
      </c>
      <c r="D1705" s="77">
        <v>2005</v>
      </c>
      <c r="E1705" s="78" t="s">
        <v>247</v>
      </c>
    </row>
    <row r="1706" spans="3:5">
      <c r="C1706" s="2" t="e">
        <f>IF(AND(#REF!&gt;=$D$5,#REF!&lt;=$D$6),"Y","N")</f>
        <v>#REF!</v>
      </c>
      <c r="D1706" s="77">
        <v>2005</v>
      </c>
      <c r="E1706" s="78" t="s">
        <v>248</v>
      </c>
    </row>
    <row r="1707" spans="3:5">
      <c r="C1707" s="2" t="e">
        <f>IF(AND(#REF!&gt;=$D$5,#REF!&lt;=$D$6),"Y","N")</f>
        <v>#REF!</v>
      </c>
      <c r="D1707" s="77">
        <v>2005</v>
      </c>
      <c r="E1707" s="78" t="s">
        <v>249</v>
      </c>
    </row>
    <row r="1708" spans="3:5">
      <c r="C1708" s="2" t="e">
        <f>IF(AND(#REF!&gt;=$D$5,#REF!&lt;=$D$6),"Y","N")</f>
        <v>#REF!</v>
      </c>
      <c r="D1708" s="77">
        <v>2005</v>
      </c>
      <c r="E1708" s="78" t="s">
        <v>250</v>
      </c>
    </row>
    <row r="1709" spans="3:5">
      <c r="C1709" s="2" t="e">
        <f>IF(AND(#REF!&gt;=$D$5,#REF!&lt;=$D$6),"Y","N")</f>
        <v>#REF!</v>
      </c>
      <c r="D1709" s="77">
        <v>2005</v>
      </c>
      <c r="E1709" s="78" t="s">
        <v>251</v>
      </c>
    </row>
    <row r="1710" spans="3:5">
      <c r="C1710" s="2" t="e">
        <f>IF(AND(#REF!&gt;=$D$5,#REF!&lt;=$D$6),"Y","N")</f>
        <v>#REF!</v>
      </c>
      <c r="D1710" s="77">
        <v>2005</v>
      </c>
      <c r="E1710" s="78" t="s">
        <v>252</v>
      </c>
    </row>
    <row r="1711" spans="3:5">
      <c r="C1711" s="2" t="e">
        <f>IF(AND(#REF!&gt;=$D$5,#REF!&lt;=$D$6),"Y","N")</f>
        <v>#REF!</v>
      </c>
      <c r="D1711" s="77">
        <v>2005</v>
      </c>
      <c r="E1711" s="78" t="s">
        <v>253</v>
      </c>
    </row>
    <row r="1712" spans="3:5">
      <c r="C1712" s="2" t="e">
        <f>IF(AND(#REF!&gt;=$D$5,#REF!&lt;=$D$6),"Y","N")</f>
        <v>#REF!</v>
      </c>
      <c r="D1712" s="77">
        <v>2005</v>
      </c>
      <c r="E1712" s="78" t="s">
        <v>254</v>
      </c>
    </row>
    <row r="1713" spans="3:5">
      <c r="C1713" s="2" t="e">
        <f>IF(AND(#REF!&gt;=$D$5,#REF!&lt;=$D$6),"Y","N")</f>
        <v>#REF!</v>
      </c>
      <c r="D1713" s="77">
        <v>2005</v>
      </c>
      <c r="E1713" s="78" t="s">
        <v>255</v>
      </c>
    </row>
    <row r="1714" spans="3:5">
      <c r="C1714" s="2" t="e">
        <f>IF(AND(#REF!&gt;=$D$5,#REF!&lt;=$D$6),"Y","N")</f>
        <v>#REF!</v>
      </c>
      <c r="D1714" s="77">
        <v>2005</v>
      </c>
      <c r="E1714" s="78" t="s">
        <v>256</v>
      </c>
    </row>
    <row r="1715" spans="3:5">
      <c r="C1715" s="2" t="e">
        <f>IF(AND(#REF!&gt;=$D$5,#REF!&lt;=$D$6),"Y","N")</f>
        <v>#REF!</v>
      </c>
      <c r="D1715" s="77">
        <v>2005</v>
      </c>
      <c r="E1715" s="78" t="s">
        <v>257</v>
      </c>
    </row>
    <row r="1716" spans="3:5">
      <c r="C1716" s="2" t="e">
        <f>IF(AND(#REF!&gt;=$D$5,#REF!&lt;=$D$6),"Y","N")</f>
        <v>#REF!</v>
      </c>
      <c r="D1716" s="77">
        <v>2005</v>
      </c>
      <c r="E1716" s="78" t="s">
        <v>258</v>
      </c>
    </row>
    <row r="1717" spans="3:5">
      <c r="C1717" s="2" t="e">
        <f>IF(AND(#REF!&gt;=$D$5,#REF!&lt;=$D$6),"Y","N")</f>
        <v>#REF!</v>
      </c>
      <c r="D1717" s="77">
        <v>2005</v>
      </c>
      <c r="E1717" s="78" t="s">
        <v>259</v>
      </c>
    </row>
    <row r="1718" spans="3:5">
      <c r="C1718" s="2" t="e">
        <f>IF(AND(#REF!&gt;=$D$5,#REF!&lt;=$D$6),"Y","N")</f>
        <v>#REF!</v>
      </c>
      <c r="D1718" s="77">
        <v>2005</v>
      </c>
      <c r="E1718" s="78" t="s">
        <v>260</v>
      </c>
    </row>
    <row r="1719" spans="3:5">
      <c r="C1719" s="2" t="e">
        <f>IF(AND(#REF!&gt;=$D$5,#REF!&lt;=$D$6),"Y","N")</f>
        <v>#REF!</v>
      </c>
      <c r="D1719" s="77">
        <v>2005</v>
      </c>
      <c r="E1719" s="78" t="s">
        <v>261</v>
      </c>
    </row>
    <row r="1720" spans="3:5">
      <c r="C1720" s="2" t="e">
        <f>IF(AND(#REF!&gt;=$D$5,#REF!&lt;=$D$6),"Y","N")</f>
        <v>#REF!</v>
      </c>
      <c r="D1720" s="77">
        <v>2005</v>
      </c>
      <c r="E1720" s="78" t="s">
        <v>262</v>
      </c>
    </row>
    <row r="1721" spans="3:5">
      <c r="C1721" s="2" t="e">
        <f>IF(AND(#REF!&gt;=$D$5,#REF!&lt;=$D$6),"Y","N")</f>
        <v>#REF!</v>
      </c>
      <c r="D1721" s="77">
        <v>2005</v>
      </c>
      <c r="E1721" s="78" t="s">
        <v>263</v>
      </c>
    </row>
    <row r="1722" spans="3:5">
      <c r="C1722" s="2" t="e">
        <f>IF(AND(#REF!&gt;=$D$5,#REF!&lt;=$D$6),"Y","N")</f>
        <v>#REF!</v>
      </c>
      <c r="D1722" s="77">
        <v>2005</v>
      </c>
      <c r="E1722" s="78" t="s">
        <v>264</v>
      </c>
    </row>
    <row r="1723" spans="3:5">
      <c r="C1723" s="2" t="e">
        <f>IF(AND(#REF!&gt;=$D$5,#REF!&lt;=$D$6),"Y","N")</f>
        <v>#REF!</v>
      </c>
      <c r="D1723" s="77">
        <v>2005</v>
      </c>
      <c r="E1723" s="78" t="s">
        <v>265</v>
      </c>
    </row>
    <row r="1724" spans="3:5">
      <c r="C1724" s="2" t="str">
        <f t="shared" ref="C1724:C1745" si="67">IF(AND(D1724&gt;=$D$5,D1724&lt;=$D$6),"Y","N")</f>
        <v>N</v>
      </c>
    </row>
    <row r="1725" spans="3:5">
      <c r="C1725" s="2" t="str">
        <f t="shared" si="67"/>
        <v>N</v>
      </c>
    </row>
    <row r="1726" spans="3:5">
      <c r="C1726" s="2" t="str">
        <f t="shared" si="67"/>
        <v>N</v>
      </c>
    </row>
    <row r="1727" spans="3:5">
      <c r="C1727" s="2" t="str">
        <f t="shared" si="67"/>
        <v>N</v>
      </c>
    </row>
    <row r="1728" spans="3:5">
      <c r="C1728" s="2" t="str">
        <f t="shared" si="67"/>
        <v>N</v>
      </c>
    </row>
    <row r="1729" spans="3:3">
      <c r="C1729" s="2" t="str">
        <f t="shared" si="67"/>
        <v>N</v>
      </c>
    </row>
    <row r="1730" spans="3:3">
      <c r="C1730" s="2" t="str">
        <f t="shared" si="67"/>
        <v>N</v>
      </c>
    </row>
    <row r="1731" spans="3:3">
      <c r="C1731" s="2" t="str">
        <f t="shared" si="67"/>
        <v>N</v>
      </c>
    </row>
    <row r="1732" spans="3:3">
      <c r="C1732" s="2" t="str">
        <f t="shared" si="67"/>
        <v>N</v>
      </c>
    </row>
    <row r="1733" spans="3:3">
      <c r="C1733" s="2" t="str">
        <f t="shared" si="67"/>
        <v>N</v>
      </c>
    </row>
    <row r="1734" spans="3:3">
      <c r="C1734" s="2" t="str">
        <f t="shared" si="67"/>
        <v>N</v>
      </c>
    </row>
    <row r="1735" spans="3:3">
      <c r="C1735" s="2" t="str">
        <f t="shared" si="67"/>
        <v>N</v>
      </c>
    </row>
    <row r="1736" spans="3:3">
      <c r="C1736" s="2" t="str">
        <f t="shared" si="67"/>
        <v>N</v>
      </c>
    </row>
    <row r="1737" spans="3:3">
      <c r="C1737" s="2" t="str">
        <f t="shared" si="67"/>
        <v>N</v>
      </c>
    </row>
    <row r="1738" spans="3:3">
      <c r="C1738" s="2" t="str">
        <f t="shared" si="67"/>
        <v>N</v>
      </c>
    </row>
    <row r="1739" spans="3:3">
      <c r="C1739" s="2" t="str">
        <f t="shared" si="67"/>
        <v>N</v>
      </c>
    </row>
    <row r="1740" spans="3:3">
      <c r="C1740" s="2" t="str">
        <f t="shared" si="67"/>
        <v>N</v>
      </c>
    </row>
    <row r="1741" spans="3:3">
      <c r="C1741" s="2" t="str">
        <f t="shared" si="67"/>
        <v>N</v>
      </c>
    </row>
    <row r="1742" spans="3:3">
      <c r="C1742" s="2" t="str">
        <f t="shared" si="67"/>
        <v>N</v>
      </c>
    </row>
    <row r="1743" spans="3:3">
      <c r="C1743" s="2" t="str">
        <f t="shared" si="67"/>
        <v>N</v>
      </c>
    </row>
    <row r="1744" spans="3:3">
      <c r="C1744" s="2" t="str">
        <f t="shared" si="67"/>
        <v>N</v>
      </c>
    </row>
    <row r="1745" spans="3:3">
      <c r="C1745" s="2" t="str">
        <f t="shared" si="67"/>
        <v>N</v>
      </c>
    </row>
    <row r="1746" spans="3:3">
      <c r="C1746" s="2" t="str">
        <f t="shared" ref="C1746:C1809" si="68">IF(AND(D1746&gt;=$D$5,D1746&lt;=$D$6),"Y","N")</f>
        <v>N</v>
      </c>
    </row>
    <row r="1747" spans="3:3">
      <c r="C1747" s="2" t="str">
        <f t="shared" si="68"/>
        <v>N</v>
      </c>
    </row>
    <row r="1748" spans="3:3">
      <c r="C1748" s="2" t="str">
        <f t="shared" si="68"/>
        <v>N</v>
      </c>
    </row>
    <row r="1749" spans="3:3">
      <c r="C1749" s="2" t="str">
        <f t="shared" si="68"/>
        <v>N</v>
      </c>
    </row>
    <row r="1750" spans="3:3">
      <c r="C1750" s="2" t="str">
        <f t="shared" si="68"/>
        <v>N</v>
      </c>
    </row>
    <row r="1751" spans="3:3">
      <c r="C1751" s="2" t="str">
        <f t="shared" si="68"/>
        <v>N</v>
      </c>
    </row>
    <row r="1752" spans="3:3">
      <c r="C1752" s="2" t="str">
        <f t="shared" si="68"/>
        <v>N</v>
      </c>
    </row>
    <row r="1753" spans="3:3">
      <c r="C1753" s="2" t="str">
        <f t="shared" si="68"/>
        <v>N</v>
      </c>
    </row>
    <row r="1754" spans="3:3">
      <c r="C1754" s="2" t="str">
        <f t="shared" si="68"/>
        <v>N</v>
      </c>
    </row>
    <row r="1755" spans="3:3">
      <c r="C1755" s="2" t="str">
        <f t="shared" si="68"/>
        <v>N</v>
      </c>
    </row>
    <row r="1756" spans="3:3">
      <c r="C1756" s="2" t="str">
        <f t="shared" si="68"/>
        <v>N</v>
      </c>
    </row>
    <row r="1757" spans="3:3">
      <c r="C1757" s="2" t="str">
        <f t="shared" si="68"/>
        <v>N</v>
      </c>
    </row>
    <row r="1758" spans="3:3">
      <c r="C1758" s="2" t="str">
        <f t="shared" si="68"/>
        <v>N</v>
      </c>
    </row>
    <row r="1759" spans="3:3">
      <c r="C1759" s="2" t="str">
        <f t="shared" si="68"/>
        <v>N</v>
      </c>
    </row>
    <row r="1760" spans="3:3">
      <c r="C1760" s="2" t="str">
        <f t="shared" si="68"/>
        <v>N</v>
      </c>
    </row>
    <row r="1761" spans="3:3">
      <c r="C1761" s="2" t="str">
        <f t="shared" si="68"/>
        <v>N</v>
      </c>
    </row>
    <row r="1762" spans="3:3">
      <c r="C1762" s="2" t="str">
        <f t="shared" si="68"/>
        <v>N</v>
      </c>
    </row>
    <row r="1763" spans="3:3">
      <c r="C1763" s="2" t="str">
        <f t="shared" si="68"/>
        <v>N</v>
      </c>
    </row>
    <row r="1764" spans="3:3">
      <c r="C1764" s="2" t="str">
        <f t="shared" si="68"/>
        <v>N</v>
      </c>
    </row>
    <row r="1765" spans="3:3">
      <c r="C1765" s="2" t="str">
        <f t="shared" si="68"/>
        <v>N</v>
      </c>
    </row>
    <row r="1766" spans="3:3">
      <c r="C1766" s="2" t="str">
        <f t="shared" si="68"/>
        <v>N</v>
      </c>
    </row>
    <row r="1767" spans="3:3">
      <c r="C1767" s="2" t="str">
        <f t="shared" si="68"/>
        <v>N</v>
      </c>
    </row>
    <row r="1768" spans="3:3">
      <c r="C1768" s="2" t="str">
        <f t="shared" si="68"/>
        <v>N</v>
      </c>
    </row>
    <row r="1769" spans="3:3">
      <c r="C1769" s="2" t="str">
        <f t="shared" si="68"/>
        <v>N</v>
      </c>
    </row>
    <row r="1770" spans="3:3">
      <c r="C1770" s="2" t="str">
        <f t="shared" si="68"/>
        <v>N</v>
      </c>
    </row>
    <row r="1771" spans="3:3">
      <c r="C1771" s="2" t="str">
        <f t="shared" si="68"/>
        <v>N</v>
      </c>
    </row>
    <row r="1772" spans="3:3">
      <c r="C1772" s="2" t="str">
        <f t="shared" si="68"/>
        <v>N</v>
      </c>
    </row>
    <row r="1773" spans="3:3">
      <c r="C1773" s="2" t="str">
        <f t="shared" si="68"/>
        <v>N</v>
      </c>
    </row>
    <row r="1774" spans="3:3">
      <c r="C1774" s="2" t="str">
        <f t="shared" si="68"/>
        <v>N</v>
      </c>
    </row>
    <row r="1775" spans="3:3">
      <c r="C1775" s="2" t="str">
        <f t="shared" si="68"/>
        <v>N</v>
      </c>
    </row>
    <row r="1776" spans="3:3">
      <c r="C1776" s="2" t="str">
        <f t="shared" si="68"/>
        <v>N</v>
      </c>
    </row>
    <row r="1777" spans="3:3">
      <c r="C1777" s="2" t="str">
        <f t="shared" si="68"/>
        <v>N</v>
      </c>
    </row>
    <row r="1778" spans="3:3">
      <c r="C1778" s="2" t="str">
        <f t="shared" si="68"/>
        <v>N</v>
      </c>
    </row>
    <row r="1779" spans="3:3">
      <c r="C1779" s="2" t="str">
        <f t="shared" si="68"/>
        <v>N</v>
      </c>
    </row>
    <row r="1780" spans="3:3">
      <c r="C1780" s="2" t="str">
        <f t="shared" si="68"/>
        <v>N</v>
      </c>
    </row>
    <row r="1781" spans="3:3">
      <c r="C1781" s="2" t="str">
        <f t="shared" si="68"/>
        <v>N</v>
      </c>
    </row>
    <row r="1782" spans="3:3">
      <c r="C1782" s="2" t="str">
        <f t="shared" si="68"/>
        <v>N</v>
      </c>
    </row>
    <row r="1783" spans="3:3">
      <c r="C1783" s="2" t="str">
        <f t="shared" si="68"/>
        <v>N</v>
      </c>
    </row>
    <row r="1784" spans="3:3">
      <c r="C1784" s="2" t="str">
        <f t="shared" si="68"/>
        <v>N</v>
      </c>
    </row>
    <row r="1785" spans="3:3">
      <c r="C1785" s="2" t="str">
        <f t="shared" si="68"/>
        <v>N</v>
      </c>
    </row>
    <row r="1786" spans="3:3">
      <c r="C1786" s="2" t="str">
        <f t="shared" si="68"/>
        <v>N</v>
      </c>
    </row>
    <row r="1787" spans="3:3">
      <c r="C1787" s="2" t="str">
        <f t="shared" si="68"/>
        <v>N</v>
      </c>
    </row>
    <row r="1788" spans="3:3">
      <c r="C1788" s="2" t="str">
        <f t="shared" si="68"/>
        <v>N</v>
      </c>
    </row>
    <row r="1789" spans="3:3">
      <c r="C1789" s="2" t="str">
        <f t="shared" si="68"/>
        <v>N</v>
      </c>
    </row>
    <row r="1790" spans="3:3">
      <c r="C1790" s="2" t="str">
        <f t="shared" si="68"/>
        <v>N</v>
      </c>
    </row>
    <row r="1791" spans="3:3">
      <c r="C1791" s="2" t="str">
        <f t="shared" si="68"/>
        <v>N</v>
      </c>
    </row>
    <row r="1792" spans="3:3">
      <c r="C1792" s="2" t="str">
        <f t="shared" si="68"/>
        <v>N</v>
      </c>
    </row>
    <row r="1793" spans="3:3">
      <c r="C1793" s="2" t="str">
        <f t="shared" si="68"/>
        <v>N</v>
      </c>
    </row>
    <row r="1794" spans="3:3">
      <c r="C1794" s="2" t="str">
        <f t="shared" si="68"/>
        <v>N</v>
      </c>
    </row>
    <row r="1795" spans="3:3">
      <c r="C1795" s="2" t="str">
        <f t="shared" si="68"/>
        <v>N</v>
      </c>
    </row>
    <row r="1796" spans="3:3">
      <c r="C1796" s="2" t="str">
        <f t="shared" si="68"/>
        <v>N</v>
      </c>
    </row>
    <row r="1797" spans="3:3">
      <c r="C1797" s="2" t="str">
        <f t="shared" si="68"/>
        <v>N</v>
      </c>
    </row>
    <row r="1798" spans="3:3">
      <c r="C1798" s="2" t="str">
        <f t="shared" si="68"/>
        <v>N</v>
      </c>
    </row>
    <row r="1799" spans="3:3">
      <c r="C1799" s="2" t="str">
        <f t="shared" si="68"/>
        <v>N</v>
      </c>
    </row>
    <row r="1800" spans="3:3">
      <c r="C1800" s="2" t="str">
        <f t="shared" si="68"/>
        <v>N</v>
      </c>
    </row>
    <row r="1801" spans="3:3">
      <c r="C1801" s="2" t="str">
        <f t="shared" si="68"/>
        <v>N</v>
      </c>
    </row>
    <row r="1802" spans="3:3">
      <c r="C1802" s="2" t="str">
        <f t="shared" si="68"/>
        <v>N</v>
      </c>
    </row>
    <row r="1803" spans="3:3">
      <c r="C1803" s="2" t="str">
        <f t="shared" si="68"/>
        <v>N</v>
      </c>
    </row>
    <row r="1804" spans="3:3">
      <c r="C1804" s="2" t="str">
        <f t="shared" si="68"/>
        <v>N</v>
      </c>
    </row>
    <row r="1805" spans="3:3">
      <c r="C1805" s="2" t="str">
        <f t="shared" si="68"/>
        <v>N</v>
      </c>
    </row>
    <row r="1806" spans="3:3">
      <c r="C1806" s="2" t="str">
        <f t="shared" si="68"/>
        <v>N</v>
      </c>
    </row>
    <row r="1807" spans="3:3">
      <c r="C1807" s="2" t="str">
        <f t="shared" si="68"/>
        <v>N</v>
      </c>
    </row>
    <row r="1808" spans="3:3">
      <c r="C1808" s="2" t="str">
        <f t="shared" si="68"/>
        <v>N</v>
      </c>
    </row>
    <row r="1809" spans="3:3">
      <c r="C1809" s="2" t="str">
        <f t="shared" si="68"/>
        <v>N</v>
      </c>
    </row>
    <row r="1810" spans="3:3">
      <c r="C1810" s="2" t="str">
        <f t="shared" ref="C1810:C1873" si="69">IF(AND(D1810&gt;=$D$5,D1810&lt;=$D$6),"Y","N")</f>
        <v>N</v>
      </c>
    </row>
    <row r="1811" spans="3:3">
      <c r="C1811" s="2" t="str">
        <f t="shared" si="69"/>
        <v>N</v>
      </c>
    </row>
    <row r="1812" spans="3:3">
      <c r="C1812" s="2" t="str">
        <f t="shared" si="69"/>
        <v>N</v>
      </c>
    </row>
    <row r="1813" spans="3:3">
      <c r="C1813" s="2" t="str">
        <f t="shared" si="69"/>
        <v>N</v>
      </c>
    </row>
    <row r="1814" spans="3:3">
      <c r="C1814" s="2" t="str">
        <f t="shared" si="69"/>
        <v>N</v>
      </c>
    </row>
    <row r="1815" spans="3:3">
      <c r="C1815" s="2" t="str">
        <f t="shared" si="69"/>
        <v>N</v>
      </c>
    </row>
    <row r="1816" spans="3:3">
      <c r="C1816" s="2" t="str">
        <f t="shared" si="69"/>
        <v>N</v>
      </c>
    </row>
    <row r="1817" spans="3:3">
      <c r="C1817" s="2" t="str">
        <f t="shared" si="69"/>
        <v>N</v>
      </c>
    </row>
    <row r="1818" spans="3:3">
      <c r="C1818" s="2" t="str">
        <f t="shared" si="69"/>
        <v>N</v>
      </c>
    </row>
    <row r="1819" spans="3:3">
      <c r="C1819" s="2" t="str">
        <f t="shared" si="69"/>
        <v>N</v>
      </c>
    </row>
    <row r="1820" spans="3:3">
      <c r="C1820" s="2" t="str">
        <f t="shared" si="69"/>
        <v>N</v>
      </c>
    </row>
    <row r="1821" spans="3:3">
      <c r="C1821" s="2" t="str">
        <f t="shared" si="69"/>
        <v>N</v>
      </c>
    </row>
    <row r="1822" spans="3:3">
      <c r="C1822" s="2" t="str">
        <f t="shared" si="69"/>
        <v>N</v>
      </c>
    </row>
    <row r="1823" spans="3:3">
      <c r="C1823" s="2" t="str">
        <f t="shared" si="69"/>
        <v>N</v>
      </c>
    </row>
    <row r="1824" spans="3:3">
      <c r="C1824" s="2" t="str">
        <f t="shared" si="69"/>
        <v>N</v>
      </c>
    </row>
    <row r="1825" spans="3:3">
      <c r="C1825" s="2" t="str">
        <f t="shared" si="69"/>
        <v>N</v>
      </c>
    </row>
    <row r="1826" spans="3:3">
      <c r="C1826" s="2" t="str">
        <f t="shared" si="69"/>
        <v>N</v>
      </c>
    </row>
    <row r="1827" spans="3:3">
      <c r="C1827" s="2" t="str">
        <f t="shared" si="69"/>
        <v>N</v>
      </c>
    </row>
    <row r="1828" spans="3:3">
      <c r="C1828" s="2" t="str">
        <f t="shared" si="69"/>
        <v>N</v>
      </c>
    </row>
    <row r="1829" spans="3:3">
      <c r="C1829" s="2" t="str">
        <f t="shared" si="69"/>
        <v>N</v>
      </c>
    </row>
    <row r="1830" spans="3:3">
      <c r="C1830" s="2" t="str">
        <f t="shared" si="69"/>
        <v>N</v>
      </c>
    </row>
    <row r="1831" spans="3:3">
      <c r="C1831" s="2" t="str">
        <f t="shared" si="69"/>
        <v>N</v>
      </c>
    </row>
    <row r="1832" spans="3:3">
      <c r="C1832" s="2" t="str">
        <f t="shared" si="69"/>
        <v>N</v>
      </c>
    </row>
    <row r="1833" spans="3:3">
      <c r="C1833" s="2" t="str">
        <f t="shared" si="69"/>
        <v>N</v>
      </c>
    </row>
    <row r="1834" spans="3:3">
      <c r="C1834" s="2" t="str">
        <f t="shared" si="69"/>
        <v>N</v>
      </c>
    </row>
    <row r="1835" spans="3:3">
      <c r="C1835" s="2" t="str">
        <f t="shared" si="69"/>
        <v>N</v>
      </c>
    </row>
    <row r="1836" spans="3:3">
      <c r="C1836" s="2" t="str">
        <f t="shared" si="69"/>
        <v>N</v>
      </c>
    </row>
    <row r="1837" spans="3:3">
      <c r="C1837" s="2" t="str">
        <f t="shared" si="69"/>
        <v>N</v>
      </c>
    </row>
    <row r="1838" spans="3:3">
      <c r="C1838" s="2" t="str">
        <f t="shared" si="69"/>
        <v>N</v>
      </c>
    </row>
    <row r="1839" spans="3:3">
      <c r="C1839" s="2" t="str">
        <f t="shared" si="69"/>
        <v>N</v>
      </c>
    </row>
    <row r="1840" spans="3:3">
      <c r="C1840" s="2" t="str">
        <f t="shared" si="69"/>
        <v>N</v>
      </c>
    </row>
    <row r="1841" spans="3:3">
      <c r="C1841" s="2" t="str">
        <f t="shared" si="69"/>
        <v>N</v>
      </c>
    </row>
    <row r="1842" spans="3:3">
      <c r="C1842" s="2" t="str">
        <f t="shared" si="69"/>
        <v>N</v>
      </c>
    </row>
    <row r="1843" spans="3:3">
      <c r="C1843" s="2" t="str">
        <f t="shared" si="69"/>
        <v>N</v>
      </c>
    </row>
    <row r="1844" spans="3:3">
      <c r="C1844" s="2" t="str">
        <f t="shared" si="69"/>
        <v>N</v>
      </c>
    </row>
    <row r="1845" spans="3:3">
      <c r="C1845" s="2" t="str">
        <f t="shared" si="69"/>
        <v>N</v>
      </c>
    </row>
    <row r="1846" spans="3:3">
      <c r="C1846" s="2" t="str">
        <f t="shared" si="69"/>
        <v>N</v>
      </c>
    </row>
    <row r="1847" spans="3:3">
      <c r="C1847" s="2" t="str">
        <f t="shared" si="69"/>
        <v>N</v>
      </c>
    </row>
    <row r="1848" spans="3:3">
      <c r="C1848" s="2" t="str">
        <f t="shared" si="69"/>
        <v>N</v>
      </c>
    </row>
    <row r="1849" spans="3:3">
      <c r="C1849" s="2" t="str">
        <f t="shared" si="69"/>
        <v>N</v>
      </c>
    </row>
    <row r="1850" spans="3:3">
      <c r="C1850" s="2" t="str">
        <f t="shared" si="69"/>
        <v>N</v>
      </c>
    </row>
    <row r="1851" spans="3:3">
      <c r="C1851" s="2" t="str">
        <f t="shared" si="69"/>
        <v>N</v>
      </c>
    </row>
    <row r="1852" spans="3:3">
      <c r="C1852" s="2" t="str">
        <f t="shared" si="69"/>
        <v>N</v>
      </c>
    </row>
    <row r="1853" spans="3:3">
      <c r="C1853" s="2" t="str">
        <f t="shared" si="69"/>
        <v>N</v>
      </c>
    </row>
    <row r="1854" spans="3:3">
      <c r="C1854" s="2" t="str">
        <f t="shared" si="69"/>
        <v>N</v>
      </c>
    </row>
    <row r="1855" spans="3:3">
      <c r="C1855" s="2" t="str">
        <f t="shared" si="69"/>
        <v>N</v>
      </c>
    </row>
    <row r="1856" spans="3:3">
      <c r="C1856" s="2" t="str">
        <f t="shared" si="69"/>
        <v>N</v>
      </c>
    </row>
    <row r="1857" spans="3:3">
      <c r="C1857" s="2" t="str">
        <f t="shared" si="69"/>
        <v>N</v>
      </c>
    </row>
    <row r="1858" spans="3:3">
      <c r="C1858" s="2" t="str">
        <f t="shared" si="69"/>
        <v>N</v>
      </c>
    </row>
    <row r="1859" spans="3:3">
      <c r="C1859" s="2" t="str">
        <f t="shared" si="69"/>
        <v>N</v>
      </c>
    </row>
    <row r="1860" spans="3:3">
      <c r="C1860" s="2" t="str">
        <f t="shared" si="69"/>
        <v>N</v>
      </c>
    </row>
    <row r="1861" spans="3:3">
      <c r="C1861" s="2" t="str">
        <f t="shared" si="69"/>
        <v>N</v>
      </c>
    </row>
    <row r="1862" spans="3:3">
      <c r="C1862" s="2" t="str">
        <f t="shared" si="69"/>
        <v>N</v>
      </c>
    </row>
    <row r="1863" spans="3:3">
      <c r="C1863" s="2" t="str">
        <f t="shared" si="69"/>
        <v>N</v>
      </c>
    </row>
    <row r="1864" spans="3:3">
      <c r="C1864" s="2" t="str">
        <f t="shared" si="69"/>
        <v>N</v>
      </c>
    </row>
    <row r="1865" spans="3:3">
      <c r="C1865" s="2" t="str">
        <f t="shared" si="69"/>
        <v>N</v>
      </c>
    </row>
    <row r="1866" spans="3:3">
      <c r="C1866" s="2" t="str">
        <f t="shared" si="69"/>
        <v>N</v>
      </c>
    </row>
    <row r="1867" spans="3:3">
      <c r="C1867" s="2" t="str">
        <f t="shared" si="69"/>
        <v>N</v>
      </c>
    </row>
    <row r="1868" spans="3:3">
      <c r="C1868" s="2" t="str">
        <f t="shared" si="69"/>
        <v>N</v>
      </c>
    </row>
    <row r="1869" spans="3:3">
      <c r="C1869" s="2" t="str">
        <f t="shared" si="69"/>
        <v>N</v>
      </c>
    </row>
    <row r="1870" spans="3:3">
      <c r="C1870" s="2" t="str">
        <f t="shared" si="69"/>
        <v>N</v>
      </c>
    </row>
    <row r="1871" spans="3:3">
      <c r="C1871" s="2" t="str">
        <f t="shared" si="69"/>
        <v>N</v>
      </c>
    </row>
    <row r="1872" spans="3:3">
      <c r="C1872" s="2" t="str">
        <f t="shared" si="69"/>
        <v>N</v>
      </c>
    </row>
    <row r="1873" spans="3:3">
      <c r="C1873" s="2" t="str">
        <f t="shared" si="69"/>
        <v>N</v>
      </c>
    </row>
    <row r="1874" spans="3:3">
      <c r="C1874" s="2" t="str">
        <f t="shared" ref="C1874:C1937" si="70">IF(AND(D1874&gt;=$D$5,D1874&lt;=$D$6),"Y","N")</f>
        <v>N</v>
      </c>
    </row>
    <row r="1875" spans="3:3">
      <c r="C1875" s="2" t="str">
        <f t="shared" si="70"/>
        <v>N</v>
      </c>
    </row>
    <row r="1876" spans="3:3">
      <c r="C1876" s="2" t="str">
        <f t="shared" si="70"/>
        <v>N</v>
      </c>
    </row>
    <row r="1877" spans="3:3">
      <c r="C1877" s="2" t="str">
        <f t="shared" si="70"/>
        <v>N</v>
      </c>
    </row>
    <row r="1878" spans="3:3">
      <c r="C1878" s="2" t="str">
        <f t="shared" si="70"/>
        <v>N</v>
      </c>
    </row>
    <row r="1879" spans="3:3">
      <c r="C1879" s="2" t="str">
        <f t="shared" si="70"/>
        <v>N</v>
      </c>
    </row>
    <row r="1880" spans="3:3">
      <c r="C1880" s="2" t="str">
        <f t="shared" si="70"/>
        <v>N</v>
      </c>
    </row>
    <row r="1881" spans="3:3">
      <c r="C1881" s="2" t="str">
        <f t="shared" si="70"/>
        <v>N</v>
      </c>
    </row>
    <row r="1882" spans="3:3">
      <c r="C1882" s="2" t="str">
        <f t="shared" si="70"/>
        <v>N</v>
      </c>
    </row>
    <row r="1883" spans="3:3">
      <c r="C1883" s="2" t="str">
        <f t="shared" si="70"/>
        <v>N</v>
      </c>
    </row>
    <row r="1884" spans="3:3">
      <c r="C1884" s="2" t="str">
        <f t="shared" si="70"/>
        <v>N</v>
      </c>
    </row>
    <row r="1885" spans="3:3">
      <c r="C1885" s="2" t="str">
        <f t="shared" si="70"/>
        <v>N</v>
      </c>
    </row>
    <row r="1886" spans="3:3">
      <c r="C1886" s="2" t="str">
        <f t="shared" si="70"/>
        <v>N</v>
      </c>
    </row>
    <row r="1887" spans="3:3">
      <c r="C1887" s="2" t="str">
        <f t="shared" si="70"/>
        <v>N</v>
      </c>
    </row>
    <row r="1888" spans="3:3">
      <c r="C1888" s="2" t="str">
        <f t="shared" si="70"/>
        <v>N</v>
      </c>
    </row>
    <row r="1889" spans="3:3">
      <c r="C1889" s="2" t="str">
        <f t="shared" si="70"/>
        <v>N</v>
      </c>
    </row>
    <row r="1890" spans="3:3">
      <c r="C1890" s="2" t="str">
        <f t="shared" si="70"/>
        <v>N</v>
      </c>
    </row>
    <row r="1891" spans="3:3">
      <c r="C1891" s="2" t="str">
        <f t="shared" si="70"/>
        <v>N</v>
      </c>
    </row>
    <row r="1892" spans="3:3">
      <c r="C1892" s="2" t="str">
        <f t="shared" si="70"/>
        <v>N</v>
      </c>
    </row>
    <row r="1893" spans="3:3">
      <c r="C1893" s="2" t="str">
        <f t="shared" si="70"/>
        <v>N</v>
      </c>
    </row>
    <row r="1894" spans="3:3">
      <c r="C1894" s="2" t="str">
        <f t="shared" si="70"/>
        <v>N</v>
      </c>
    </row>
    <row r="1895" spans="3:3">
      <c r="C1895" s="2" t="str">
        <f t="shared" si="70"/>
        <v>N</v>
      </c>
    </row>
    <row r="1896" spans="3:3">
      <c r="C1896" s="2" t="str">
        <f t="shared" si="70"/>
        <v>N</v>
      </c>
    </row>
    <row r="1897" spans="3:3">
      <c r="C1897" s="2" t="str">
        <f t="shared" si="70"/>
        <v>N</v>
      </c>
    </row>
    <row r="1898" spans="3:3">
      <c r="C1898" s="2" t="str">
        <f t="shared" si="70"/>
        <v>N</v>
      </c>
    </row>
    <row r="1899" spans="3:3">
      <c r="C1899" s="2" t="str">
        <f t="shared" si="70"/>
        <v>N</v>
      </c>
    </row>
    <row r="1900" spans="3:3">
      <c r="C1900" s="2" t="str">
        <f t="shared" si="70"/>
        <v>N</v>
      </c>
    </row>
    <row r="1901" spans="3:3">
      <c r="C1901" s="2" t="str">
        <f t="shared" si="70"/>
        <v>N</v>
      </c>
    </row>
    <row r="1902" spans="3:3">
      <c r="C1902" s="2" t="str">
        <f t="shared" si="70"/>
        <v>N</v>
      </c>
    </row>
    <row r="1903" spans="3:3">
      <c r="C1903" s="2" t="str">
        <f t="shared" si="70"/>
        <v>N</v>
      </c>
    </row>
    <row r="1904" spans="3:3">
      <c r="C1904" s="2" t="str">
        <f t="shared" si="70"/>
        <v>N</v>
      </c>
    </row>
    <row r="1905" spans="3:3">
      <c r="C1905" s="2" t="str">
        <f t="shared" si="70"/>
        <v>N</v>
      </c>
    </row>
    <row r="1906" spans="3:3">
      <c r="C1906" s="2" t="str">
        <f t="shared" si="70"/>
        <v>N</v>
      </c>
    </row>
    <row r="1907" spans="3:3">
      <c r="C1907" s="2" t="str">
        <f t="shared" si="70"/>
        <v>N</v>
      </c>
    </row>
    <row r="1908" spans="3:3">
      <c r="C1908" s="2" t="str">
        <f t="shared" si="70"/>
        <v>N</v>
      </c>
    </row>
    <row r="1909" spans="3:3">
      <c r="C1909" s="2" t="str">
        <f t="shared" si="70"/>
        <v>N</v>
      </c>
    </row>
    <row r="1910" spans="3:3">
      <c r="C1910" s="2" t="str">
        <f t="shared" si="70"/>
        <v>N</v>
      </c>
    </row>
    <row r="1911" spans="3:3">
      <c r="C1911" s="2" t="str">
        <f t="shared" si="70"/>
        <v>N</v>
      </c>
    </row>
    <row r="1912" spans="3:3">
      <c r="C1912" s="2" t="str">
        <f t="shared" si="70"/>
        <v>N</v>
      </c>
    </row>
    <row r="1913" spans="3:3">
      <c r="C1913" s="2" t="str">
        <f t="shared" si="70"/>
        <v>N</v>
      </c>
    </row>
    <row r="1914" spans="3:3">
      <c r="C1914" s="2" t="str">
        <f t="shared" si="70"/>
        <v>N</v>
      </c>
    </row>
    <row r="1915" spans="3:3">
      <c r="C1915" s="2" t="str">
        <f t="shared" si="70"/>
        <v>N</v>
      </c>
    </row>
    <row r="1916" spans="3:3">
      <c r="C1916" s="2" t="str">
        <f t="shared" si="70"/>
        <v>N</v>
      </c>
    </row>
    <row r="1917" spans="3:3">
      <c r="C1917" s="2" t="str">
        <f t="shared" si="70"/>
        <v>N</v>
      </c>
    </row>
    <row r="1918" spans="3:3">
      <c r="C1918" s="2" t="str">
        <f t="shared" si="70"/>
        <v>N</v>
      </c>
    </row>
    <row r="1919" spans="3:3">
      <c r="C1919" s="2" t="str">
        <f t="shared" si="70"/>
        <v>N</v>
      </c>
    </row>
    <row r="1920" spans="3:3">
      <c r="C1920" s="2" t="str">
        <f t="shared" si="70"/>
        <v>N</v>
      </c>
    </row>
    <row r="1921" spans="3:3">
      <c r="C1921" s="2" t="str">
        <f t="shared" si="70"/>
        <v>N</v>
      </c>
    </row>
    <row r="1922" spans="3:3">
      <c r="C1922" s="2" t="str">
        <f t="shared" si="70"/>
        <v>N</v>
      </c>
    </row>
    <row r="1923" spans="3:3">
      <c r="C1923" s="2" t="str">
        <f t="shared" si="70"/>
        <v>N</v>
      </c>
    </row>
    <row r="1924" spans="3:3">
      <c r="C1924" s="2" t="str">
        <f t="shared" si="70"/>
        <v>N</v>
      </c>
    </row>
    <row r="1925" spans="3:3">
      <c r="C1925" s="2" t="str">
        <f t="shared" si="70"/>
        <v>N</v>
      </c>
    </row>
    <row r="1926" spans="3:3">
      <c r="C1926" s="2" t="str">
        <f t="shared" si="70"/>
        <v>N</v>
      </c>
    </row>
    <row r="1927" spans="3:3">
      <c r="C1927" s="2" t="str">
        <f t="shared" si="70"/>
        <v>N</v>
      </c>
    </row>
    <row r="1928" spans="3:3">
      <c r="C1928" s="2" t="str">
        <f t="shared" si="70"/>
        <v>N</v>
      </c>
    </row>
    <row r="1929" spans="3:3">
      <c r="C1929" s="2" t="str">
        <f t="shared" si="70"/>
        <v>N</v>
      </c>
    </row>
    <row r="1930" spans="3:3">
      <c r="C1930" s="2" t="str">
        <f t="shared" si="70"/>
        <v>N</v>
      </c>
    </row>
    <row r="1931" spans="3:3">
      <c r="C1931" s="2" t="str">
        <f t="shared" si="70"/>
        <v>N</v>
      </c>
    </row>
    <row r="1932" spans="3:3">
      <c r="C1932" s="2" t="str">
        <f t="shared" si="70"/>
        <v>N</v>
      </c>
    </row>
    <row r="1933" spans="3:3">
      <c r="C1933" s="2" t="str">
        <f t="shared" si="70"/>
        <v>N</v>
      </c>
    </row>
    <row r="1934" spans="3:3">
      <c r="C1934" s="2" t="str">
        <f t="shared" si="70"/>
        <v>N</v>
      </c>
    </row>
    <row r="1935" spans="3:3">
      <c r="C1935" s="2" t="str">
        <f t="shared" si="70"/>
        <v>N</v>
      </c>
    </row>
    <row r="1936" spans="3:3">
      <c r="C1936" s="2" t="str">
        <f t="shared" si="70"/>
        <v>N</v>
      </c>
    </row>
    <row r="1937" spans="3:3">
      <c r="C1937" s="2" t="str">
        <f t="shared" si="70"/>
        <v>N</v>
      </c>
    </row>
    <row r="1938" spans="3:3">
      <c r="C1938" s="2" t="str">
        <f t="shared" ref="C1938:C2001" si="71">IF(AND(D1938&gt;=$D$5,D1938&lt;=$D$6),"Y","N")</f>
        <v>N</v>
      </c>
    </row>
    <row r="1939" spans="3:3">
      <c r="C1939" s="2" t="str">
        <f t="shared" si="71"/>
        <v>N</v>
      </c>
    </row>
    <row r="1940" spans="3:3">
      <c r="C1940" s="2" t="str">
        <f t="shared" si="71"/>
        <v>N</v>
      </c>
    </row>
    <row r="1941" spans="3:3">
      <c r="C1941" s="2" t="str">
        <f t="shared" si="71"/>
        <v>N</v>
      </c>
    </row>
    <row r="1942" spans="3:3">
      <c r="C1942" s="2" t="str">
        <f t="shared" si="71"/>
        <v>N</v>
      </c>
    </row>
    <row r="1943" spans="3:3">
      <c r="C1943" s="2" t="str">
        <f t="shared" si="71"/>
        <v>N</v>
      </c>
    </row>
    <row r="1944" spans="3:3">
      <c r="C1944" s="2" t="str">
        <f t="shared" si="71"/>
        <v>N</v>
      </c>
    </row>
    <row r="1945" spans="3:3">
      <c r="C1945" s="2" t="str">
        <f t="shared" si="71"/>
        <v>N</v>
      </c>
    </row>
    <row r="1946" spans="3:3">
      <c r="C1946" s="2" t="str">
        <f t="shared" si="71"/>
        <v>N</v>
      </c>
    </row>
    <row r="1947" spans="3:3">
      <c r="C1947" s="2" t="str">
        <f t="shared" si="71"/>
        <v>N</v>
      </c>
    </row>
    <row r="1948" spans="3:3">
      <c r="C1948" s="2" t="str">
        <f t="shared" si="71"/>
        <v>N</v>
      </c>
    </row>
    <row r="1949" spans="3:3">
      <c r="C1949" s="2" t="str">
        <f t="shared" si="71"/>
        <v>N</v>
      </c>
    </row>
    <row r="1950" spans="3:3">
      <c r="C1950" s="2" t="str">
        <f t="shared" si="71"/>
        <v>N</v>
      </c>
    </row>
    <row r="1951" spans="3:3">
      <c r="C1951" s="2" t="str">
        <f t="shared" si="71"/>
        <v>N</v>
      </c>
    </row>
    <row r="1952" spans="3:3">
      <c r="C1952" s="2" t="str">
        <f t="shared" si="71"/>
        <v>N</v>
      </c>
    </row>
    <row r="1953" spans="3:3">
      <c r="C1953" s="2" t="str">
        <f t="shared" si="71"/>
        <v>N</v>
      </c>
    </row>
    <row r="1954" spans="3:3">
      <c r="C1954" s="2" t="str">
        <f t="shared" si="71"/>
        <v>N</v>
      </c>
    </row>
    <row r="1955" spans="3:3">
      <c r="C1955" s="2" t="str">
        <f t="shared" si="71"/>
        <v>N</v>
      </c>
    </row>
    <row r="1956" spans="3:3">
      <c r="C1956" s="2" t="str">
        <f t="shared" si="71"/>
        <v>N</v>
      </c>
    </row>
    <row r="1957" spans="3:3">
      <c r="C1957" s="2" t="str">
        <f t="shared" si="71"/>
        <v>N</v>
      </c>
    </row>
    <row r="1958" spans="3:3">
      <c r="C1958" s="2" t="str">
        <f t="shared" si="71"/>
        <v>N</v>
      </c>
    </row>
    <row r="1959" spans="3:3">
      <c r="C1959" s="2" t="str">
        <f t="shared" si="71"/>
        <v>N</v>
      </c>
    </row>
    <row r="1960" spans="3:3">
      <c r="C1960" s="2" t="str">
        <f t="shared" si="71"/>
        <v>N</v>
      </c>
    </row>
    <row r="1961" spans="3:3">
      <c r="C1961" s="2" t="str">
        <f t="shared" si="71"/>
        <v>N</v>
      </c>
    </row>
    <row r="1962" spans="3:3">
      <c r="C1962" s="2" t="str">
        <f t="shared" si="71"/>
        <v>N</v>
      </c>
    </row>
    <row r="1963" spans="3:3">
      <c r="C1963" s="2" t="str">
        <f t="shared" si="71"/>
        <v>N</v>
      </c>
    </row>
    <row r="1964" spans="3:3">
      <c r="C1964" s="2" t="str">
        <f t="shared" si="71"/>
        <v>N</v>
      </c>
    </row>
    <row r="1965" spans="3:3">
      <c r="C1965" s="2" t="str">
        <f t="shared" si="71"/>
        <v>N</v>
      </c>
    </row>
    <row r="1966" spans="3:3">
      <c r="C1966" s="2" t="str">
        <f t="shared" si="71"/>
        <v>N</v>
      </c>
    </row>
    <row r="1967" spans="3:3">
      <c r="C1967" s="2" t="str">
        <f t="shared" si="71"/>
        <v>N</v>
      </c>
    </row>
    <row r="1968" spans="3:3">
      <c r="C1968" s="2" t="str">
        <f t="shared" si="71"/>
        <v>N</v>
      </c>
    </row>
    <row r="1969" spans="3:3">
      <c r="C1969" s="2" t="str">
        <f t="shared" si="71"/>
        <v>N</v>
      </c>
    </row>
    <row r="1970" spans="3:3">
      <c r="C1970" s="2" t="str">
        <f t="shared" si="71"/>
        <v>N</v>
      </c>
    </row>
    <row r="1971" spans="3:3">
      <c r="C1971" s="2" t="str">
        <f t="shared" si="71"/>
        <v>N</v>
      </c>
    </row>
    <row r="1972" spans="3:3">
      <c r="C1972" s="2" t="str">
        <f t="shared" si="71"/>
        <v>N</v>
      </c>
    </row>
    <row r="1973" spans="3:3">
      <c r="C1973" s="2" t="str">
        <f t="shared" si="71"/>
        <v>N</v>
      </c>
    </row>
    <row r="1974" spans="3:3">
      <c r="C1974" s="2" t="str">
        <f t="shared" si="71"/>
        <v>N</v>
      </c>
    </row>
    <row r="1975" spans="3:3">
      <c r="C1975" s="2" t="str">
        <f t="shared" si="71"/>
        <v>N</v>
      </c>
    </row>
    <row r="1976" spans="3:3">
      <c r="C1976" s="2" t="str">
        <f t="shared" si="71"/>
        <v>N</v>
      </c>
    </row>
    <row r="1977" spans="3:3">
      <c r="C1977" s="2" t="str">
        <f t="shared" si="71"/>
        <v>N</v>
      </c>
    </row>
    <row r="1978" spans="3:3">
      <c r="C1978" s="2" t="str">
        <f t="shared" si="71"/>
        <v>N</v>
      </c>
    </row>
    <row r="1979" spans="3:3">
      <c r="C1979" s="2" t="str">
        <f t="shared" si="71"/>
        <v>N</v>
      </c>
    </row>
    <row r="1980" spans="3:3">
      <c r="C1980" s="2" t="str">
        <f t="shared" si="71"/>
        <v>N</v>
      </c>
    </row>
    <row r="1981" spans="3:3">
      <c r="C1981" s="2" t="str">
        <f t="shared" si="71"/>
        <v>N</v>
      </c>
    </row>
    <row r="1982" spans="3:3">
      <c r="C1982" s="2" t="str">
        <f t="shared" si="71"/>
        <v>N</v>
      </c>
    </row>
    <row r="1983" spans="3:3">
      <c r="C1983" s="2" t="str">
        <f t="shared" si="71"/>
        <v>N</v>
      </c>
    </row>
    <row r="1984" spans="3:3">
      <c r="C1984" s="2" t="str">
        <f t="shared" si="71"/>
        <v>N</v>
      </c>
    </row>
    <row r="1985" spans="3:3">
      <c r="C1985" s="2" t="str">
        <f t="shared" si="71"/>
        <v>N</v>
      </c>
    </row>
    <row r="1986" spans="3:3">
      <c r="C1986" s="2" t="str">
        <f t="shared" si="71"/>
        <v>N</v>
      </c>
    </row>
    <row r="1987" spans="3:3">
      <c r="C1987" s="2" t="str">
        <f t="shared" si="71"/>
        <v>N</v>
      </c>
    </row>
    <row r="1988" spans="3:3">
      <c r="C1988" s="2" t="str">
        <f t="shared" si="71"/>
        <v>N</v>
      </c>
    </row>
    <row r="1989" spans="3:3">
      <c r="C1989" s="2" t="str">
        <f t="shared" si="71"/>
        <v>N</v>
      </c>
    </row>
    <row r="1990" spans="3:3">
      <c r="C1990" s="2" t="str">
        <f t="shared" si="71"/>
        <v>N</v>
      </c>
    </row>
    <row r="1991" spans="3:3">
      <c r="C1991" s="2" t="str">
        <f t="shared" si="71"/>
        <v>N</v>
      </c>
    </row>
    <row r="1992" spans="3:3">
      <c r="C1992" s="2" t="str">
        <f t="shared" si="71"/>
        <v>N</v>
      </c>
    </row>
    <row r="1993" spans="3:3">
      <c r="C1993" s="2" t="str">
        <f t="shared" si="71"/>
        <v>N</v>
      </c>
    </row>
    <row r="1994" spans="3:3">
      <c r="C1994" s="2" t="str">
        <f t="shared" si="71"/>
        <v>N</v>
      </c>
    </row>
    <row r="1995" spans="3:3">
      <c r="C1995" s="2" t="str">
        <f t="shared" si="71"/>
        <v>N</v>
      </c>
    </row>
    <row r="1996" spans="3:3">
      <c r="C1996" s="2" t="str">
        <f t="shared" si="71"/>
        <v>N</v>
      </c>
    </row>
    <row r="1997" spans="3:3">
      <c r="C1997" s="2" t="str">
        <f t="shared" si="71"/>
        <v>N</v>
      </c>
    </row>
    <row r="1998" spans="3:3">
      <c r="C1998" s="2" t="str">
        <f t="shared" si="71"/>
        <v>N</v>
      </c>
    </row>
    <row r="1999" spans="3:3">
      <c r="C1999" s="2" t="str">
        <f t="shared" si="71"/>
        <v>N</v>
      </c>
    </row>
    <row r="2000" spans="3:3">
      <c r="C2000" s="2" t="str">
        <f t="shared" si="71"/>
        <v>N</v>
      </c>
    </row>
    <row r="2001" spans="3:3">
      <c r="C2001" s="2" t="str">
        <f t="shared" si="71"/>
        <v>N</v>
      </c>
    </row>
    <row r="2002" spans="3:3">
      <c r="C2002" s="2" t="str">
        <f t="shared" ref="C2002:C2065" si="72">IF(AND(D2002&gt;=$D$5,D2002&lt;=$D$6),"Y","N")</f>
        <v>N</v>
      </c>
    </row>
    <row r="2003" spans="3:3">
      <c r="C2003" s="2" t="str">
        <f t="shared" si="72"/>
        <v>N</v>
      </c>
    </row>
    <row r="2004" spans="3:3">
      <c r="C2004" s="2" t="str">
        <f t="shared" si="72"/>
        <v>N</v>
      </c>
    </row>
    <row r="2005" spans="3:3">
      <c r="C2005" s="2" t="str">
        <f t="shared" si="72"/>
        <v>N</v>
      </c>
    </row>
    <row r="2006" spans="3:3">
      <c r="C2006" s="2" t="str">
        <f t="shared" si="72"/>
        <v>N</v>
      </c>
    </row>
    <row r="2007" spans="3:3">
      <c r="C2007" s="2" t="str">
        <f t="shared" si="72"/>
        <v>N</v>
      </c>
    </row>
    <row r="2008" spans="3:3">
      <c r="C2008" s="2" t="str">
        <f t="shared" si="72"/>
        <v>N</v>
      </c>
    </row>
    <row r="2009" spans="3:3">
      <c r="C2009" s="2" t="str">
        <f t="shared" si="72"/>
        <v>N</v>
      </c>
    </row>
    <row r="2010" spans="3:3">
      <c r="C2010" s="2" t="str">
        <f t="shared" si="72"/>
        <v>N</v>
      </c>
    </row>
    <row r="2011" spans="3:3">
      <c r="C2011" s="2" t="str">
        <f t="shared" si="72"/>
        <v>N</v>
      </c>
    </row>
    <row r="2012" spans="3:3">
      <c r="C2012" s="2" t="str">
        <f t="shared" si="72"/>
        <v>N</v>
      </c>
    </row>
    <row r="2013" spans="3:3">
      <c r="C2013" s="2" t="str">
        <f t="shared" si="72"/>
        <v>N</v>
      </c>
    </row>
    <row r="2014" spans="3:3">
      <c r="C2014" s="2" t="str">
        <f t="shared" si="72"/>
        <v>N</v>
      </c>
    </row>
    <row r="2015" spans="3:3">
      <c r="C2015" s="2" t="str">
        <f t="shared" si="72"/>
        <v>N</v>
      </c>
    </row>
    <row r="2016" spans="3:3">
      <c r="C2016" s="2" t="str">
        <f t="shared" si="72"/>
        <v>N</v>
      </c>
    </row>
    <row r="2017" spans="3:3">
      <c r="C2017" s="2" t="str">
        <f t="shared" si="72"/>
        <v>N</v>
      </c>
    </row>
    <row r="2018" spans="3:3">
      <c r="C2018" s="2" t="str">
        <f t="shared" si="72"/>
        <v>N</v>
      </c>
    </row>
    <row r="2019" spans="3:3">
      <c r="C2019" s="2" t="str">
        <f t="shared" si="72"/>
        <v>N</v>
      </c>
    </row>
    <row r="2020" spans="3:3">
      <c r="C2020" s="2" t="str">
        <f t="shared" si="72"/>
        <v>N</v>
      </c>
    </row>
    <row r="2021" spans="3:3">
      <c r="C2021" s="2" t="str">
        <f t="shared" si="72"/>
        <v>N</v>
      </c>
    </row>
    <row r="2022" spans="3:3">
      <c r="C2022" s="2" t="str">
        <f t="shared" si="72"/>
        <v>N</v>
      </c>
    </row>
    <row r="2023" spans="3:3">
      <c r="C2023" s="2" t="str">
        <f t="shared" si="72"/>
        <v>N</v>
      </c>
    </row>
    <row r="2024" spans="3:3">
      <c r="C2024" s="2" t="str">
        <f t="shared" si="72"/>
        <v>N</v>
      </c>
    </row>
    <row r="2025" spans="3:3">
      <c r="C2025" s="2" t="str">
        <f t="shared" si="72"/>
        <v>N</v>
      </c>
    </row>
    <row r="2026" spans="3:3">
      <c r="C2026" s="2" t="str">
        <f t="shared" si="72"/>
        <v>N</v>
      </c>
    </row>
    <row r="2027" spans="3:3">
      <c r="C2027" s="2" t="str">
        <f t="shared" si="72"/>
        <v>N</v>
      </c>
    </row>
    <row r="2028" spans="3:3">
      <c r="C2028" s="2" t="str">
        <f t="shared" si="72"/>
        <v>N</v>
      </c>
    </row>
    <row r="2029" spans="3:3">
      <c r="C2029" s="2" t="str">
        <f t="shared" si="72"/>
        <v>N</v>
      </c>
    </row>
    <row r="2030" spans="3:3">
      <c r="C2030" s="2" t="str">
        <f t="shared" si="72"/>
        <v>N</v>
      </c>
    </row>
    <row r="2031" spans="3:3">
      <c r="C2031" s="2" t="str">
        <f t="shared" si="72"/>
        <v>N</v>
      </c>
    </row>
    <row r="2032" spans="3:3">
      <c r="C2032" s="2" t="str">
        <f t="shared" si="72"/>
        <v>N</v>
      </c>
    </row>
    <row r="2033" spans="3:3">
      <c r="C2033" s="2" t="str">
        <f t="shared" si="72"/>
        <v>N</v>
      </c>
    </row>
    <row r="2034" spans="3:3">
      <c r="C2034" s="2" t="str">
        <f t="shared" si="72"/>
        <v>N</v>
      </c>
    </row>
    <row r="2035" spans="3:3">
      <c r="C2035" s="2" t="str">
        <f t="shared" si="72"/>
        <v>N</v>
      </c>
    </row>
    <row r="2036" spans="3:3">
      <c r="C2036" s="2" t="str">
        <f t="shared" si="72"/>
        <v>N</v>
      </c>
    </row>
    <row r="2037" spans="3:3">
      <c r="C2037" s="2" t="str">
        <f t="shared" si="72"/>
        <v>N</v>
      </c>
    </row>
    <row r="2038" spans="3:3">
      <c r="C2038" s="2" t="str">
        <f t="shared" si="72"/>
        <v>N</v>
      </c>
    </row>
    <row r="2039" spans="3:3">
      <c r="C2039" s="2" t="str">
        <f t="shared" si="72"/>
        <v>N</v>
      </c>
    </row>
    <row r="2040" spans="3:3">
      <c r="C2040" s="2" t="str">
        <f t="shared" si="72"/>
        <v>N</v>
      </c>
    </row>
    <row r="2041" spans="3:3">
      <c r="C2041" s="2" t="str">
        <f t="shared" si="72"/>
        <v>N</v>
      </c>
    </row>
    <row r="2042" spans="3:3">
      <c r="C2042" s="2" t="str">
        <f t="shared" si="72"/>
        <v>N</v>
      </c>
    </row>
    <row r="2043" spans="3:3">
      <c r="C2043" s="2" t="str">
        <f t="shared" si="72"/>
        <v>N</v>
      </c>
    </row>
    <row r="2044" spans="3:3">
      <c r="C2044" s="2" t="str">
        <f t="shared" si="72"/>
        <v>N</v>
      </c>
    </row>
    <row r="2045" spans="3:3">
      <c r="C2045" s="2" t="str">
        <f t="shared" si="72"/>
        <v>N</v>
      </c>
    </row>
    <row r="2046" spans="3:3">
      <c r="C2046" s="2" t="str">
        <f t="shared" si="72"/>
        <v>N</v>
      </c>
    </row>
    <row r="2047" spans="3:3">
      <c r="C2047" s="2" t="str">
        <f t="shared" si="72"/>
        <v>N</v>
      </c>
    </row>
    <row r="2048" spans="3:3">
      <c r="C2048" s="2" t="str">
        <f t="shared" si="72"/>
        <v>N</v>
      </c>
    </row>
    <row r="2049" spans="3:3">
      <c r="C2049" s="2" t="str">
        <f t="shared" si="72"/>
        <v>N</v>
      </c>
    </row>
    <row r="2050" spans="3:3">
      <c r="C2050" s="2" t="str">
        <f t="shared" si="72"/>
        <v>N</v>
      </c>
    </row>
    <row r="2051" spans="3:3">
      <c r="C2051" s="2" t="str">
        <f t="shared" si="72"/>
        <v>N</v>
      </c>
    </row>
    <row r="2052" spans="3:3">
      <c r="C2052" s="2" t="str">
        <f t="shared" si="72"/>
        <v>N</v>
      </c>
    </row>
    <row r="2053" spans="3:3">
      <c r="C2053" s="2" t="str">
        <f t="shared" si="72"/>
        <v>N</v>
      </c>
    </row>
    <row r="2054" spans="3:3">
      <c r="C2054" s="2" t="str">
        <f t="shared" si="72"/>
        <v>N</v>
      </c>
    </row>
    <row r="2055" spans="3:3">
      <c r="C2055" s="2" t="str">
        <f t="shared" si="72"/>
        <v>N</v>
      </c>
    </row>
    <row r="2056" spans="3:3">
      <c r="C2056" s="2" t="str">
        <f t="shared" si="72"/>
        <v>N</v>
      </c>
    </row>
    <row r="2057" spans="3:3">
      <c r="C2057" s="2" t="str">
        <f t="shared" si="72"/>
        <v>N</v>
      </c>
    </row>
    <row r="2058" spans="3:3">
      <c r="C2058" s="2" t="str">
        <f t="shared" si="72"/>
        <v>N</v>
      </c>
    </row>
    <row r="2059" spans="3:3">
      <c r="C2059" s="2" t="str">
        <f t="shared" si="72"/>
        <v>N</v>
      </c>
    </row>
    <row r="2060" spans="3:3">
      <c r="C2060" s="2" t="str">
        <f t="shared" si="72"/>
        <v>N</v>
      </c>
    </row>
    <row r="2061" spans="3:3">
      <c r="C2061" s="2" t="str">
        <f t="shared" si="72"/>
        <v>N</v>
      </c>
    </row>
    <row r="2062" spans="3:3">
      <c r="C2062" s="2" t="str">
        <f t="shared" si="72"/>
        <v>N</v>
      </c>
    </row>
    <row r="2063" spans="3:3">
      <c r="C2063" s="2" t="str">
        <f t="shared" si="72"/>
        <v>N</v>
      </c>
    </row>
    <row r="2064" spans="3:3">
      <c r="C2064" s="2" t="str">
        <f t="shared" si="72"/>
        <v>N</v>
      </c>
    </row>
    <row r="2065" spans="3:3">
      <c r="C2065" s="2" t="str">
        <f t="shared" si="72"/>
        <v>N</v>
      </c>
    </row>
    <row r="2066" spans="3:3">
      <c r="C2066" s="2" t="str">
        <f t="shared" ref="C2066:C2129" si="73">IF(AND(D2066&gt;=$D$5,D2066&lt;=$D$6),"Y","N")</f>
        <v>N</v>
      </c>
    </row>
    <row r="2067" spans="3:3">
      <c r="C2067" s="2" t="str">
        <f t="shared" si="73"/>
        <v>N</v>
      </c>
    </row>
    <row r="2068" spans="3:3">
      <c r="C2068" s="2" t="str">
        <f t="shared" si="73"/>
        <v>N</v>
      </c>
    </row>
    <row r="2069" spans="3:3">
      <c r="C2069" s="2" t="str">
        <f t="shared" si="73"/>
        <v>N</v>
      </c>
    </row>
    <row r="2070" spans="3:3">
      <c r="C2070" s="2" t="str">
        <f t="shared" si="73"/>
        <v>N</v>
      </c>
    </row>
    <row r="2071" spans="3:3">
      <c r="C2071" s="2" t="str">
        <f t="shared" si="73"/>
        <v>N</v>
      </c>
    </row>
    <row r="2072" spans="3:3">
      <c r="C2072" s="2" t="str">
        <f t="shared" si="73"/>
        <v>N</v>
      </c>
    </row>
    <row r="2073" spans="3:3">
      <c r="C2073" s="2" t="str">
        <f t="shared" si="73"/>
        <v>N</v>
      </c>
    </row>
    <row r="2074" spans="3:3">
      <c r="C2074" s="2" t="str">
        <f t="shared" si="73"/>
        <v>N</v>
      </c>
    </row>
    <row r="2075" spans="3:3">
      <c r="C2075" s="2" t="str">
        <f t="shared" si="73"/>
        <v>N</v>
      </c>
    </row>
    <row r="2076" spans="3:3">
      <c r="C2076" s="2" t="str">
        <f t="shared" si="73"/>
        <v>N</v>
      </c>
    </row>
    <row r="2077" spans="3:3">
      <c r="C2077" s="2" t="str">
        <f t="shared" si="73"/>
        <v>N</v>
      </c>
    </row>
    <row r="2078" spans="3:3">
      <c r="C2078" s="2" t="str">
        <f t="shared" si="73"/>
        <v>N</v>
      </c>
    </row>
    <row r="2079" spans="3:3">
      <c r="C2079" s="2" t="str">
        <f t="shared" si="73"/>
        <v>N</v>
      </c>
    </row>
    <row r="2080" spans="3:3">
      <c r="C2080" s="2" t="str">
        <f t="shared" si="73"/>
        <v>N</v>
      </c>
    </row>
    <row r="2081" spans="3:3">
      <c r="C2081" s="2" t="str">
        <f t="shared" si="73"/>
        <v>N</v>
      </c>
    </row>
    <row r="2082" spans="3:3">
      <c r="C2082" s="2" t="str">
        <f t="shared" si="73"/>
        <v>N</v>
      </c>
    </row>
    <row r="2083" spans="3:3">
      <c r="C2083" s="2" t="str">
        <f t="shared" si="73"/>
        <v>N</v>
      </c>
    </row>
    <row r="2084" spans="3:3">
      <c r="C2084" s="2" t="str">
        <f t="shared" si="73"/>
        <v>N</v>
      </c>
    </row>
    <row r="2085" spans="3:3">
      <c r="C2085" s="2" t="str">
        <f t="shared" si="73"/>
        <v>N</v>
      </c>
    </row>
    <row r="2086" spans="3:3">
      <c r="C2086" s="2" t="str">
        <f t="shared" si="73"/>
        <v>N</v>
      </c>
    </row>
    <row r="2087" spans="3:3">
      <c r="C2087" s="2" t="str">
        <f t="shared" si="73"/>
        <v>N</v>
      </c>
    </row>
    <row r="2088" spans="3:3">
      <c r="C2088" s="2" t="str">
        <f t="shared" si="73"/>
        <v>N</v>
      </c>
    </row>
    <row r="2089" spans="3:3">
      <c r="C2089" s="2" t="str">
        <f t="shared" si="73"/>
        <v>N</v>
      </c>
    </row>
    <row r="2090" spans="3:3">
      <c r="C2090" s="2" t="str">
        <f t="shared" si="73"/>
        <v>N</v>
      </c>
    </row>
    <row r="2091" spans="3:3">
      <c r="C2091" s="2" t="str">
        <f t="shared" si="73"/>
        <v>N</v>
      </c>
    </row>
    <row r="2092" spans="3:3">
      <c r="C2092" s="2" t="str">
        <f t="shared" si="73"/>
        <v>N</v>
      </c>
    </row>
    <row r="2093" spans="3:3">
      <c r="C2093" s="2" t="str">
        <f t="shared" si="73"/>
        <v>N</v>
      </c>
    </row>
    <row r="2094" spans="3:3">
      <c r="C2094" s="2" t="str">
        <f t="shared" si="73"/>
        <v>N</v>
      </c>
    </row>
    <row r="2095" spans="3:3">
      <c r="C2095" s="2" t="str">
        <f t="shared" si="73"/>
        <v>N</v>
      </c>
    </row>
    <row r="2096" spans="3:3">
      <c r="C2096" s="2" t="str">
        <f t="shared" si="73"/>
        <v>N</v>
      </c>
    </row>
    <row r="2097" spans="3:3">
      <c r="C2097" s="2" t="str">
        <f t="shared" si="73"/>
        <v>N</v>
      </c>
    </row>
    <row r="2098" spans="3:3">
      <c r="C2098" s="2" t="str">
        <f t="shared" si="73"/>
        <v>N</v>
      </c>
    </row>
    <row r="2099" spans="3:3">
      <c r="C2099" s="2" t="str">
        <f t="shared" si="73"/>
        <v>N</v>
      </c>
    </row>
    <row r="2100" spans="3:3">
      <c r="C2100" s="2" t="str">
        <f t="shared" si="73"/>
        <v>N</v>
      </c>
    </row>
    <row r="2101" spans="3:3">
      <c r="C2101" s="2" t="str">
        <f t="shared" si="73"/>
        <v>N</v>
      </c>
    </row>
    <row r="2102" spans="3:3">
      <c r="C2102" s="2" t="str">
        <f t="shared" si="73"/>
        <v>N</v>
      </c>
    </row>
    <row r="2103" spans="3:3">
      <c r="C2103" s="2" t="str">
        <f t="shared" si="73"/>
        <v>N</v>
      </c>
    </row>
    <row r="2104" spans="3:3">
      <c r="C2104" s="2" t="str">
        <f t="shared" si="73"/>
        <v>N</v>
      </c>
    </row>
    <row r="2105" spans="3:3">
      <c r="C2105" s="2" t="str">
        <f t="shared" si="73"/>
        <v>N</v>
      </c>
    </row>
    <row r="2106" spans="3:3">
      <c r="C2106" s="2" t="str">
        <f t="shared" si="73"/>
        <v>N</v>
      </c>
    </row>
    <row r="2107" spans="3:3">
      <c r="C2107" s="2" t="str">
        <f t="shared" si="73"/>
        <v>N</v>
      </c>
    </row>
    <row r="2108" spans="3:3">
      <c r="C2108" s="2" t="str">
        <f t="shared" si="73"/>
        <v>N</v>
      </c>
    </row>
    <row r="2109" spans="3:3">
      <c r="C2109" s="2" t="str">
        <f t="shared" si="73"/>
        <v>N</v>
      </c>
    </row>
    <row r="2110" spans="3:3">
      <c r="C2110" s="2" t="str">
        <f t="shared" si="73"/>
        <v>N</v>
      </c>
    </row>
    <row r="2111" spans="3:3">
      <c r="C2111" s="2" t="str">
        <f t="shared" si="73"/>
        <v>N</v>
      </c>
    </row>
    <row r="2112" spans="3:3">
      <c r="C2112" s="2" t="str">
        <f t="shared" si="73"/>
        <v>N</v>
      </c>
    </row>
    <row r="2113" spans="3:3">
      <c r="C2113" s="2" t="str">
        <f t="shared" si="73"/>
        <v>N</v>
      </c>
    </row>
    <row r="2114" spans="3:3">
      <c r="C2114" s="2" t="str">
        <f t="shared" si="73"/>
        <v>N</v>
      </c>
    </row>
    <row r="2115" spans="3:3">
      <c r="C2115" s="2" t="str">
        <f t="shared" si="73"/>
        <v>N</v>
      </c>
    </row>
    <row r="2116" spans="3:3">
      <c r="C2116" s="2" t="str">
        <f t="shared" si="73"/>
        <v>N</v>
      </c>
    </row>
    <row r="2117" spans="3:3">
      <c r="C2117" s="2" t="str">
        <f t="shared" si="73"/>
        <v>N</v>
      </c>
    </row>
    <row r="2118" spans="3:3">
      <c r="C2118" s="2" t="str">
        <f t="shared" si="73"/>
        <v>N</v>
      </c>
    </row>
    <row r="2119" spans="3:3">
      <c r="C2119" s="2" t="str">
        <f t="shared" si="73"/>
        <v>N</v>
      </c>
    </row>
    <row r="2120" spans="3:3">
      <c r="C2120" s="2" t="str">
        <f t="shared" si="73"/>
        <v>N</v>
      </c>
    </row>
    <row r="2121" spans="3:3">
      <c r="C2121" s="2" t="str">
        <f t="shared" si="73"/>
        <v>N</v>
      </c>
    </row>
    <row r="2122" spans="3:3">
      <c r="C2122" s="2" t="str">
        <f t="shared" si="73"/>
        <v>N</v>
      </c>
    </row>
    <row r="2123" spans="3:3">
      <c r="C2123" s="2" t="str">
        <f t="shared" si="73"/>
        <v>N</v>
      </c>
    </row>
    <row r="2124" spans="3:3">
      <c r="C2124" s="2" t="str">
        <f t="shared" si="73"/>
        <v>N</v>
      </c>
    </row>
    <row r="2125" spans="3:3">
      <c r="C2125" s="2" t="str">
        <f t="shared" si="73"/>
        <v>N</v>
      </c>
    </row>
    <row r="2126" spans="3:3">
      <c r="C2126" s="2" t="str">
        <f t="shared" si="73"/>
        <v>N</v>
      </c>
    </row>
    <row r="2127" spans="3:3">
      <c r="C2127" s="2" t="str">
        <f t="shared" si="73"/>
        <v>N</v>
      </c>
    </row>
    <row r="2128" spans="3:3">
      <c r="C2128" s="2" t="str">
        <f t="shared" si="73"/>
        <v>N</v>
      </c>
    </row>
    <row r="2129" spans="3:3">
      <c r="C2129" s="2" t="str">
        <f t="shared" si="73"/>
        <v>N</v>
      </c>
    </row>
    <row r="2130" spans="3:3">
      <c r="C2130" s="2" t="str">
        <f t="shared" ref="C2130:C2193" si="74">IF(AND(D2130&gt;=$D$5,D2130&lt;=$D$6),"Y","N")</f>
        <v>N</v>
      </c>
    </row>
    <row r="2131" spans="3:3">
      <c r="C2131" s="2" t="str">
        <f t="shared" si="74"/>
        <v>N</v>
      </c>
    </row>
    <row r="2132" spans="3:3">
      <c r="C2132" s="2" t="str">
        <f t="shared" si="74"/>
        <v>N</v>
      </c>
    </row>
    <row r="2133" spans="3:3">
      <c r="C2133" s="2" t="str">
        <f t="shared" si="74"/>
        <v>N</v>
      </c>
    </row>
    <row r="2134" spans="3:3">
      <c r="C2134" s="2" t="str">
        <f t="shared" si="74"/>
        <v>N</v>
      </c>
    </row>
    <row r="2135" spans="3:3">
      <c r="C2135" s="2" t="str">
        <f t="shared" si="74"/>
        <v>N</v>
      </c>
    </row>
    <row r="2136" spans="3:3">
      <c r="C2136" s="2" t="str">
        <f t="shared" si="74"/>
        <v>N</v>
      </c>
    </row>
    <row r="2137" spans="3:3">
      <c r="C2137" s="2" t="str">
        <f t="shared" si="74"/>
        <v>N</v>
      </c>
    </row>
    <row r="2138" spans="3:3">
      <c r="C2138" s="2" t="str">
        <f t="shared" si="74"/>
        <v>N</v>
      </c>
    </row>
    <row r="2139" spans="3:3">
      <c r="C2139" s="2" t="str">
        <f t="shared" si="74"/>
        <v>N</v>
      </c>
    </row>
    <row r="2140" spans="3:3">
      <c r="C2140" s="2" t="str">
        <f t="shared" si="74"/>
        <v>N</v>
      </c>
    </row>
    <row r="2141" spans="3:3">
      <c r="C2141" s="2" t="str">
        <f t="shared" si="74"/>
        <v>N</v>
      </c>
    </row>
    <row r="2142" spans="3:3">
      <c r="C2142" s="2" t="str">
        <f t="shared" si="74"/>
        <v>N</v>
      </c>
    </row>
    <row r="2143" spans="3:3">
      <c r="C2143" s="2" t="str">
        <f t="shared" si="74"/>
        <v>N</v>
      </c>
    </row>
    <row r="2144" spans="3:3">
      <c r="C2144" s="2" t="str">
        <f t="shared" si="74"/>
        <v>N</v>
      </c>
    </row>
    <row r="2145" spans="3:3">
      <c r="C2145" s="2" t="str">
        <f t="shared" si="74"/>
        <v>N</v>
      </c>
    </row>
    <row r="2146" spans="3:3">
      <c r="C2146" s="2" t="str">
        <f t="shared" si="74"/>
        <v>N</v>
      </c>
    </row>
    <row r="2147" spans="3:3">
      <c r="C2147" s="2" t="str">
        <f t="shared" si="74"/>
        <v>N</v>
      </c>
    </row>
    <row r="2148" spans="3:3">
      <c r="C2148" s="2" t="str">
        <f t="shared" si="74"/>
        <v>N</v>
      </c>
    </row>
    <row r="2149" spans="3:3">
      <c r="C2149" s="2" t="str">
        <f t="shared" si="74"/>
        <v>N</v>
      </c>
    </row>
    <row r="2150" spans="3:3">
      <c r="C2150" s="2" t="str">
        <f t="shared" si="74"/>
        <v>N</v>
      </c>
    </row>
    <row r="2151" spans="3:3">
      <c r="C2151" s="2" t="str">
        <f t="shared" si="74"/>
        <v>N</v>
      </c>
    </row>
    <row r="2152" spans="3:3">
      <c r="C2152" s="2" t="str">
        <f t="shared" si="74"/>
        <v>N</v>
      </c>
    </row>
    <row r="2153" spans="3:3">
      <c r="C2153" s="2" t="str">
        <f t="shared" si="74"/>
        <v>N</v>
      </c>
    </row>
    <row r="2154" spans="3:3">
      <c r="C2154" s="2" t="str">
        <f t="shared" si="74"/>
        <v>N</v>
      </c>
    </row>
    <row r="2155" spans="3:3">
      <c r="C2155" s="2" t="str">
        <f t="shared" si="74"/>
        <v>N</v>
      </c>
    </row>
    <row r="2156" spans="3:3">
      <c r="C2156" s="2" t="str">
        <f t="shared" si="74"/>
        <v>N</v>
      </c>
    </row>
    <row r="2157" spans="3:3">
      <c r="C2157" s="2" t="str">
        <f t="shared" si="74"/>
        <v>N</v>
      </c>
    </row>
    <row r="2158" spans="3:3">
      <c r="C2158" s="2" t="str">
        <f t="shared" si="74"/>
        <v>N</v>
      </c>
    </row>
    <row r="2159" spans="3:3">
      <c r="C2159" s="2" t="str">
        <f t="shared" si="74"/>
        <v>N</v>
      </c>
    </row>
    <row r="2160" spans="3:3">
      <c r="C2160" s="2" t="str">
        <f t="shared" si="74"/>
        <v>N</v>
      </c>
    </row>
    <row r="2161" spans="3:3">
      <c r="C2161" s="2" t="str">
        <f t="shared" si="74"/>
        <v>N</v>
      </c>
    </row>
    <row r="2162" spans="3:3">
      <c r="C2162" s="2" t="str">
        <f t="shared" si="74"/>
        <v>N</v>
      </c>
    </row>
    <row r="2163" spans="3:3">
      <c r="C2163" s="2" t="str">
        <f t="shared" si="74"/>
        <v>N</v>
      </c>
    </row>
    <row r="2164" spans="3:3">
      <c r="C2164" s="2" t="str">
        <f t="shared" si="74"/>
        <v>N</v>
      </c>
    </row>
    <row r="2165" spans="3:3">
      <c r="C2165" s="2" t="str">
        <f t="shared" si="74"/>
        <v>N</v>
      </c>
    </row>
    <row r="2166" spans="3:3">
      <c r="C2166" s="2" t="str">
        <f t="shared" si="74"/>
        <v>N</v>
      </c>
    </row>
    <row r="2167" spans="3:3">
      <c r="C2167" s="2" t="str">
        <f t="shared" si="74"/>
        <v>N</v>
      </c>
    </row>
    <row r="2168" spans="3:3">
      <c r="C2168" s="2" t="str">
        <f t="shared" si="74"/>
        <v>N</v>
      </c>
    </row>
    <row r="2169" spans="3:3">
      <c r="C2169" s="2" t="str">
        <f t="shared" si="74"/>
        <v>N</v>
      </c>
    </row>
    <row r="2170" spans="3:3">
      <c r="C2170" s="2" t="str">
        <f t="shared" si="74"/>
        <v>N</v>
      </c>
    </row>
    <row r="2171" spans="3:3">
      <c r="C2171" s="2" t="str">
        <f t="shared" si="74"/>
        <v>N</v>
      </c>
    </row>
    <row r="2172" spans="3:3">
      <c r="C2172" s="2" t="str">
        <f t="shared" si="74"/>
        <v>N</v>
      </c>
    </row>
    <row r="2173" spans="3:3">
      <c r="C2173" s="2" t="str">
        <f t="shared" si="74"/>
        <v>N</v>
      </c>
    </row>
    <row r="2174" spans="3:3">
      <c r="C2174" s="2" t="str">
        <f t="shared" si="74"/>
        <v>N</v>
      </c>
    </row>
    <row r="2175" spans="3:3">
      <c r="C2175" s="2" t="str">
        <f t="shared" si="74"/>
        <v>N</v>
      </c>
    </row>
    <row r="2176" spans="3:3">
      <c r="C2176" s="2" t="str">
        <f t="shared" si="74"/>
        <v>N</v>
      </c>
    </row>
    <row r="2177" spans="3:3">
      <c r="C2177" s="2" t="str">
        <f t="shared" si="74"/>
        <v>N</v>
      </c>
    </row>
    <row r="2178" spans="3:3">
      <c r="C2178" s="2" t="str">
        <f t="shared" si="74"/>
        <v>N</v>
      </c>
    </row>
    <row r="2179" spans="3:3">
      <c r="C2179" s="2" t="str">
        <f t="shared" si="74"/>
        <v>N</v>
      </c>
    </row>
    <row r="2180" spans="3:3">
      <c r="C2180" s="2" t="str">
        <f t="shared" si="74"/>
        <v>N</v>
      </c>
    </row>
    <row r="2181" spans="3:3">
      <c r="C2181" s="2" t="str">
        <f t="shared" si="74"/>
        <v>N</v>
      </c>
    </row>
    <row r="2182" spans="3:3">
      <c r="C2182" s="2" t="str">
        <f t="shared" si="74"/>
        <v>N</v>
      </c>
    </row>
    <row r="2183" spans="3:3">
      <c r="C2183" s="2" t="str">
        <f t="shared" si="74"/>
        <v>N</v>
      </c>
    </row>
    <row r="2184" spans="3:3">
      <c r="C2184" s="2" t="str">
        <f t="shared" si="74"/>
        <v>N</v>
      </c>
    </row>
    <row r="2185" spans="3:3">
      <c r="C2185" s="2" t="str">
        <f t="shared" si="74"/>
        <v>N</v>
      </c>
    </row>
    <row r="2186" spans="3:3">
      <c r="C2186" s="2" t="str">
        <f t="shared" si="74"/>
        <v>N</v>
      </c>
    </row>
    <row r="2187" spans="3:3">
      <c r="C2187" s="2" t="str">
        <f t="shared" si="74"/>
        <v>N</v>
      </c>
    </row>
    <row r="2188" spans="3:3">
      <c r="C2188" s="2" t="str">
        <f t="shared" si="74"/>
        <v>N</v>
      </c>
    </row>
    <row r="2189" spans="3:3">
      <c r="C2189" s="2" t="str">
        <f t="shared" si="74"/>
        <v>N</v>
      </c>
    </row>
    <row r="2190" spans="3:3">
      <c r="C2190" s="2" t="str">
        <f t="shared" si="74"/>
        <v>N</v>
      </c>
    </row>
    <row r="2191" spans="3:3">
      <c r="C2191" s="2" t="str">
        <f t="shared" si="74"/>
        <v>N</v>
      </c>
    </row>
    <row r="2192" spans="3:3">
      <c r="C2192" s="2" t="str">
        <f t="shared" si="74"/>
        <v>N</v>
      </c>
    </row>
    <row r="2193" spans="3:3">
      <c r="C2193" s="2" t="str">
        <f t="shared" si="74"/>
        <v>N</v>
      </c>
    </row>
    <row r="2194" spans="3:3">
      <c r="C2194" s="2" t="str">
        <f t="shared" ref="C2194:C2257" si="75">IF(AND(D2194&gt;=$D$5,D2194&lt;=$D$6),"Y","N")</f>
        <v>N</v>
      </c>
    </row>
    <row r="2195" spans="3:3">
      <c r="C2195" s="2" t="str">
        <f t="shared" si="75"/>
        <v>N</v>
      </c>
    </row>
    <row r="2196" spans="3:3">
      <c r="C2196" s="2" t="str">
        <f t="shared" si="75"/>
        <v>N</v>
      </c>
    </row>
    <row r="2197" spans="3:3">
      <c r="C2197" s="2" t="str">
        <f t="shared" si="75"/>
        <v>N</v>
      </c>
    </row>
    <row r="2198" spans="3:3">
      <c r="C2198" s="2" t="str">
        <f t="shared" si="75"/>
        <v>N</v>
      </c>
    </row>
    <row r="2199" spans="3:3">
      <c r="C2199" s="2" t="str">
        <f t="shared" si="75"/>
        <v>N</v>
      </c>
    </row>
    <row r="2200" spans="3:3">
      <c r="C2200" s="2" t="str">
        <f t="shared" si="75"/>
        <v>N</v>
      </c>
    </row>
    <row r="2201" spans="3:3">
      <c r="C2201" s="2" t="str">
        <f t="shared" si="75"/>
        <v>N</v>
      </c>
    </row>
    <row r="2202" spans="3:3">
      <c r="C2202" s="2" t="str">
        <f t="shared" si="75"/>
        <v>N</v>
      </c>
    </row>
    <row r="2203" spans="3:3">
      <c r="C2203" s="2" t="str">
        <f t="shared" si="75"/>
        <v>N</v>
      </c>
    </row>
    <row r="2204" spans="3:3">
      <c r="C2204" s="2" t="str">
        <f t="shared" si="75"/>
        <v>N</v>
      </c>
    </row>
    <row r="2205" spans="3:3">
      <c r="C2205" s="2" t="str">
        <f t="shared" si="75"/>
        <v>N</v>
      </c>
    </row>
    <row r="2206" spans="3:3">
      <c r="C2206" s="2" t="str">
        <f t="shared" si="75"/>
        <v>N</v>
      </c>
    </row>
    <row r="2207" spans="3:3">
      <c r="C2207" s="2" t="str">
        <f t="shared" si="75"/>
        <v>N</v>
      </c>
    </row>
    <row r="2208" spans="3:3">
      <c r="C2208" s="2" t="str">
        <f t="shared" si="75"/>
        <v>N</v>
      </c>
    </row>
    <row r="2209" spans="3:3">
      <c r="C2209" s="2" t="str">
        <f t="shared" si="75"/>
        <v>N</v>
      </c>
    </row>
    <row r="2210" spans="3:3">
      <c r="C2210" s="2" t="str">
        <f t="shared" si="75"/>
        <v>N</v>
      </c>
    </row>
    <row r="2211" spans="3:3">
      <c r="C2211" s="2" t="str">
        <f t="shared" si="75"/>
        <v>N</v>
      </c>
    </row>
    <row r="2212" spans="3:3">
      <c r="C2212" s="2" t="str">
        <f t="shared" si="75"/>
        <v>N</v>
      </c>
    </row>
    <row r="2213" spans="3:3">
      <c r="C2213" s="2" t="str">
        <f t="shared" si="75"/>
        <v>N</v>
      </c>
    </row>
    <row r="2214" spans="3:3">
      <c r="C2214" s="2" t="str">
        <f t="shared" si="75"/>
        <v>N</v>
      </c>
    </row>
    <row r="2215" spans="3:3">
      <c r="C2215" s="2" t="str">
        <f t="shared" si="75"/>
        <v>N</v>
      </c>
    </row>
    <row r="2216" spans="3:3">
      <c r="C2216" s="2" t="str">
        <f t="shared" si="75"/>
        <v>N</v>
      </c>
    </row>
    <row r="2217" spans="3:3">
      <c r="C2217" s="2" t="str">
        <f t="shared" si="75"/>
        <v>N</v>
      </c>
    </row>
    <row r="2218" spans="3:3">
      <c r="C2218" s="2" t="str">
        <f t="shared" si="75"/>
        <v>N</v>
      </c>
    </row>
    <row r="2219" spans="3:3">
      <c r="C2219" s="2" t="str">
        <f t="shared" si="75"/>
        <v>N</v>
      </c>
    </row>
    <row r="2220" spans="3:3">
      <c r="C2220" s="2" t="str">
        <f t="shared" si="75"/>
        <v>N</v>
      </c>
    </row>
    <row r="2221" spans="3:3">
      <c r="C2221" s="2" t="str">
        <f t="shared" si="75"/>
        <v>N</v>
      </c>
    </row>
    <row r="2222" spans="3:3">
      <c r="C2222" s="2" t="str">
        <f t="shared" si="75"/>
        <v>N</v>
      </c>
    </row>
    <row r="2223" spans="3:3">
      <c r="C2223" s="2" t="str">
        <f t="shared" si="75"/>
        <v>N</v>
      </c>
    </row>
    <row r="2224" spans="3:3">
      <c r="C2224" s="2" t="str">
        <f t="shared" si="75"/>
        <v>N</v>
      </c>
    </row>
    <row r="2225" spans="3:3">
      <c r="C2225" s="2" t="str">
        <f t="shared" si="75"/>
        <v>N</v>
      </c>
    </row>
    <row r="2226" spans="3:3">
      <c r="C2226" s="2" t="str">
        <f t="shared" si="75"/>
        <v>N</v>
      </c>
    </row>
    <row r="2227" spans="3:3">
      <c r="C2227" s="2" t="str">
        <f t="shared" si="75"/>
        <v>N</v>
      </c>
    </row>
    <row r="2228" spans="3:3">
      <c r="C2228" s="2" t="str">
        <f t="shared" si="75"/>
        <v>N</v>
      </c>
    </row>
    <row r="2229" spans="3:3">
      <c r="C2229" s="2" t="str">
        <f t="shared" si="75"/>
        <v>N</v>
      </c>
    </row>
    <row r="2230" spans="3:3">
      <c r="C2230" s="2" t="str">
        <f t="shared" si="75"/>
        <v>N</v>
      </c>
    </row>
    <row r="2231" spans="3:3">
      <c r="C2231" s="2" t="str">
        <f t="shared" si="75"/>
        <v>N</v>
      </c>
    </row>
    <row r="2232" spans="3:3">
      <c r="C2232" s="2" t="str">
        <f t="shared" si="75"/>
        <v>N</v>
      </c>
    </row>
    <row r="2233" spans="3:3">
      <c r="C2233" s="2" t="str">
        <f t="shared" si="75"/>
        <v>N</v>
      </c>
    </row>
    <row r="2234" spans="3:3">
      <c r="C2234" s="2" t="str">
        <f t="shared" si="75"/>
        <v>N</v>
      </c>
    </row>
    <row r="2235" spans="3:3">
      <c r="C2235" s="2" t="str">
        <f t="shared" si="75"/>
        <v>N</v>
      </c>
    </row>
    <row r="2236" spans="3:3">
      <c r="C2236" s="2" t="str">
        <f t="shared" si="75"/>
        <v>N</v>
      </c>
    </row>
    <row r="2237" spans="3:3">
      <c r="C2237" s="2" t="str">
        <f t="shared" si="75"/>
        <v>N</v>
      </c>
    </row>
    <row r="2238" spans="3:3">
      <c r="C2238" s="2" t="str">
        <f t="shared" si="75"/>
        <v>N</v>
      </c>
    </row>
    <row r="2239" spans="3:3">
      <c r="C2239" s="2" t="str">
        <f t="shared" si="75"/>
        <v>N</v>
      </c>
    </row>
    <row r="2240" spans="3:3">
      <c r="C2240" s="2" t="str">
        <f t="shared" si="75"/>
        <v>N</v>
      </c>
    </row>
    <row r="2241" spans="3:3">
      <c r="C2241" s="2" t="str">
        <f t="shared" si="75"/>
        <v>N</v>
      </c>
    </row>
    <row r="2242" spans="3:3">
      <c r="C2242" s="2" t="str">
        <f t="shared" si="75"/>
        <v>N</v>
      </c>
    </row>
    <row r="2243" spans="3:3">
      <c r="C2243" s="2" t="str">
        <f t="shared" si="75"/>
        <v>N</v>
      </c>
    </row>
    <row r="2244" spans="3:3">
      <c r="C2244" s="2" t="str">
        <f t="shared" si="75"/>
        <v>N</v>
      </c>
    </row>
    <row r="2245" spans="3:3">
      <c r="C2245" s="2" t="str">
        <f t="shared" si="75"/>
        <v>N</v>
      </c>
    </row>
    <row r="2246" spans="3:3">
      <c r="C2246" s="2" t="str">
        <f t="shared" si="75"/>
        <v>N</v>
      </c>
    </row>
    <row r="2247" spans="3:3">
      <c r="C2247" s="2" t="str">
        <f t="shared" si="75"/>
        <v>N</v>
      </c>
    </row>
    <row r="2248" spans="3:3">
      <c r="C2248" s="2" t="str">
        <f t="shared" si="75"/>
        <v>N</v>
      </c>
    </row>
    <row r="2249" spans="3:3">
      <c r="C2249" s="2" t="str">
        <f t="shared" si="75"/>
        <v>N</v>
      </c>
    </row>
    <row r="2250" spans="3:3">
      <c r="C2250" s="2" t="str">
        <f t="shared" si="75"/>
        <v>N</v>
      </c>
    </row>
    <row r="2251" spans="3:3">
      <c r="C2251" s="2" t="str">
        <f t="shared" si="75"/>
        <v>N</v>
      </c>
    </row>
    <row r="2252" spans="3:3">
      <c r="C2252" s="2" t="str">
        <f t="shared" si="75"/>
        <v>N</v>
      </c>
    </row>
    <row r="2253" spans="3:3">
      <c r="C2253" s="2" t="str">
        <f t="shared" si="75"/>
        <v>N</v>
      </c>
    </row>
    <row r="2254" spans="3:3">
      <c r="C2254" s="2" t="str">
        <f t="shared" si="75"/>
        <v>N</v>
      </c>
    </row>
    <row r="2255" spans="3:3">
      <c r="C2255" s="2" t="str">
        <f t="shared" si="75"/>
        <v>N</v>
      </c>
    </row>
    <row r="2256" spans="3:3">
      <c r="C2256" s="2" t="str">
        <f t="shared" si="75"/>
        <v>N</v>
      </c>
    </row>
    <row r="2257" spans="3:3">
      <c r="C2257" s="2" t="str">
        <f t="shared" si="75"/>
        <v>N</v>
      </c>
    </row>
    <row r="2258" spans="3:3">
      <c r="C2258" s="2" t="str">
        <f t="shared" ref="C2258:C2321" si="76">IF(AND(D2258&gt;=$D$5,D2258&lt;=$D$6),"Y","N")</f>
        <v>N</v>
      </c>
    </row>
    <row r="2259" spans="3:3">
      <c r="C2259" s="2" t="str">
        <f t="shared" si="76"/>
        <v>N</v>
      </c>
    </row>
    <row r="2260" spans="3:3">
      <c r="C2260" s="2" t="str">
        <f t="shared" si="76"/>
        <v>N</v>
      </c>
    </row>
    <row r="2261" spans="3:3">
      <c r="C2261" s="2" t="str">
        <f t="shared" si="76"/>
        <v>N</v>
      </c>
    </row>
    <row r="2262" spans="3:3">
      <c r="C2262" s="2" t="str">
        <f t="shared" si="76"/>
        <v>N</v>
      </c>
    </row>
    <row r="2263" spans="3:3">
      <c r="C2263" s="2" t="str">
        <f t="shared" si="76"/>
        <v>N</v>
      </c>
    </row>
    <row r="2264" spans="3:3">
      <c r="C2264" s="2" t="str">
        <f t="shared" si="76"/>
        <v>N</v>
      </c>
    </row>
    <row r="2265" spans="3:3">
      <c r="C2265" s="2" t="str">
        <f t="shared" si="76"/>
        <v>N</v>
      </c>
    </row>
    <row r="2266" spans="3:3">
      <c r="C2266" s="2" t="str">
        <f t="shared" si="76"/>
        <v>N</v>
      </c>
    </row>
    <row r="2267" spans="3:3">
      <c r="C2267" s="2" t="str">
        <f t="shared" si="76"/>
        <v>N</v>
      </c>
    </row>
    <row r="2268" spans="3:3">
      <c r="C2268" s="2" t="str">
        <f t="shared" si="76"/>
        <v>N</v>
      </c>
    </row>
    <row r="2269" spans="3:3">
      <c r="C2269" s="2" t="str">
        <f t="shared" si="76"/>
        <v>N</v>
      </c>
    </row>
    <row r="2270" spans="3:3">
      <c r="C2270" s="2" t="str">
        <f t="shared" si="76"/>
        <v>N</v>
      </c>
    </row>
    <row r="2271" spans="3:3">
      <c r="C2271" s="2" t="str">
        <f t="shared" si="76"/>
        <v>N</v>
      </c>
    </row>
    <row r="2272" spans="3:3">
      <c r="C2272" s="2" t="str">
        <f t="shared" si="76"/>
        <v>N</v>
      </c>
    </row>
    <row r="2273" spans="3:3">
      <c r="C2273" s="2" t="str">
        <f t="shared" si="76"/>
        <v>N</v>
      </c>
    </row>
    <row r="2274" spans="3:3">
      <c r="C2274" s="2" t="str">
        <f t="shared" si="76"/>
        <v>N</v>
      </c>
    </row>
    <row r="2275" spans="3:3">
      <c r="C2275" s="2" t="str">
        <f t="shared" si="76"/>
        <v>N</v>
      </c>
    </row>
    <row r="2276" spans="3:3">
      <c r="C2276" s="2" t="str">
        <f t="shared" si="76"/>
        <v>N</v>
      </c>
    </row>
    <row r="2277" spans="3:3">
      <c r="C2277" s="2" t="str">
        <f t="shared" si="76"/>
        <v>N</v>
      </c>
    </row>
    <row r="2278" spans="3:3">
      <c r="C2278" s="2" t="str">
        <f t="shared" si="76"/>
        <v>N</v>
      </c>
    </row>
    <row r="2279" spans="3:3">
      <c r="C2279" s="2" t="str">
        <f t="shared" si="76"/>
        <v>N</v>
      </c>
    </row>
    <row r="2280" spans="3:3">
      <c r="C2280" s="2" t="str">
        <f t="shared" si="76"/>
        <v>N</v>
      </c>
    </row>
    <row r="2281" spans="3:3">
      <c r="C2281" s="2" t="str">
        <f t="shared" si="76"/>
        <v>N</v>
      </c>
    </row>
    <row r="2282" spans="3:3">
      <c r="C2282" s="2" t="str">
        <f t="shared" si="76"/>
        <v>N</v>
      </c>
    </row>
    <row r="2283" spans="3:3">
      <c r="C2283" s="2" t="str">
        <f t="shared" si="76"/>
        <v>N</v>
      </c>
    </row>
    <row r="2284" spans="3:3">
      <c r="C2284" s="2" t="str">
        <f t="shared" si="76"/>
        <v>N</v>
      </c>
    </row>
    <row r="2285" spans="3:3">
      <c r="C2285" s="2" t="str">
        <f t="shared" si="76"/>
        <v>N</v>
      </c>
    </row>
    <row r="2286" spans="3:3">
      <c r="C2286" s="2" t="str">
        <f t="shared" si="76"/>
        <v>N</v>
      </c>
    </row>
    <row r="2287" spans="3:3">
      <c r="C2287" s="2" t="str">
        <f t="shared" si="76"/>
        <v>N</v>
      </c>
    </row>
    <row r="2288" spans="3:3">
      <c r="C2288" s="2" t="str">
        <f t="shared" si="76"/>
        <v>N</v>
      </c>
    </row>
    <row r="2289" spans="3:3">
      <c r="C2289" s="2" t="str">
        <f t="shared" si="76"/>
        <v>N</v>
      </c>
    </row>
    <row r="2290" spans="3:3">
      <c r="C2290" s="2" t="str">
        <f t="shared" si="76"/>
        <v>N</v>
      </c>
    </row>
    <row r="2291" spans="3:3">
      <c r="C2291" s="2" t="str">
        <f t="shared" si="76"/>
        <v>N</v>
      </c>
    </row>
    <row r="2292" spans="3:3">
      <c r="C2292" s="2" t="str">
        <f t="shared" si="76"/>
        <v>N</v>
      </c>
    </row>
    <row r="2293" spans="3:3">
      <c r="C2293" s="2" t="str">
        <f t="shared" si="76"/>
        <v>N</v>
      </c>
    </row>
    <row r="2294" spans="3:3">
      <c r="C2294" s="2" t="str">
        <f t="shared" si="76"/>
        <v>N</v>
      </c>
    </row>
    <row r="2295" spans="3:3">
      <c r="C2295" s="2" t="str">
        <f t="shared" si="76"/>
        <v>N</v>
      </c>
    </row>
    <row r="2296" spans="3:3">
      <c r="C2296" s="2" t="str">
        <f t="shared" si="76"/>
        <v>N</v>
      </c>
    </row>
    <row r="2297" spans="3:3">
      <c r="C2297" s="2" t="str">
        <f t="shared" si="76"/>
        <v>N</v>
      </c>
    </row>
    <row r="2298" spans="3:3">
      <c r="C2298" s="2" t="str">
        <f t="shared" si="76"/>
        <v>N</v>
      </c>
    </row>
    <row r="2299" spans="3:3">
      <c r="C2299" s="2" t="str">
        <f t="shared" si="76"/>
        <v>N</v>
      </c>
    </row>
    <row r="2300" spans="3:3">
      <c r="C2300" s="2" t="str">
        <f t="shared" si="76"/>
        <v>N</v>
      </c>
    </row>
    <row r="2301" spans="3:3">
      <c r="C2301" s="2" t="str">
        <f t="shared" si="76"/>
        <v>N</v>
      </c>
    </row>
    <row r="2302" spans="3:3">
      <c r="C2302" s="2" t="str">
        <f t="shared" si="76"/>
        <v>N</v>
      </c>
    </row>
    <row r="2303" spans="3:3">
      <c r="C2303" s="2" t="str">
        <f t="shared" si="76"/>
        <v>N</v>
      </c>
    </row>
    <row r="2304" spans="3:3">
      <c r="C2304" s="2" t="str">
        <f t="shared" si="76"/>
        <v>N</v>
      </c>
    </row>
    <row r="2305" spans="3:3">
      <c r="C2305" s="2" t="str">
        <f t="shared" si="76"/>
        <v>N</v>
      </c>
    </row>
    <row r="2306" spans="3:3">
      <c r="C2306" s="2" t="str">
        <f t="shared" si="76"/>
        <v>N</v>
      </c>
    </row>
    <row r="2307" spans="3:3">
      <c r="C2307" s="2" t="str">
        <f t="shared" si="76"/>
        <v>N</v>
      </c>
    </row>
    <row r="2308" spans="3:3">
      <c r="C2308" s="2" t="str">
        <f t="shared" si="76"/>
        <v>N</v>
      </c>
    </row>
    <row r="2309" spans="3:3">
      <c r="C2309" s="2" t="str">
        <f t="shared" si="76"/>
        <v>N</v>
      </c>
    </row>
    <row r="2310" spans="3:3">
      <c r="C2310" s="2" t="str">
        <f t="shared" si="76"/>
        <v>N</v>
      </c>
    </row>
    <row r="2311" spans="3:3">
      <c r="C2311" s="2" t="str">
        <f t="shared" si="76"/>
        <v>N</v>
      </c>
    </row>
    <row r="2312" spans="3:3">
      <c r="C2312" s="2" t="str">
        <f t="shared" si="76"/>
        <v>N</v>
      </c>
    </row>
    <row r="2313" spans="3:3">
      <c r="C2313" s="2" t="str">
        <f t="shared" si="76"/>
        <v>N</v>
      </c>
    </row>
    <row r="2314" spans="3:3">
      <c r="C2314" s="2" t="str">
        <f t="shared" si="76"/>
        <v>N</v>
      </c>
    </row>
    <row r="2315" spans="3:3">
      <c r="C2315" s="2" t="str">
        <f t="shared" si="76"/>
        <v>N</v>
      </c>
    </row>
    <row r="2316" spans="3:3">
      <c r="C2316" s="2" t="str">
        <f t="shared" si="76"/>
        <v>N</v>
      </c>
    </row>
    <row r="2317" spans="3:3">
      <c r="C2317" s="2" t="str">
        <f t="shared" si="76"/>
        <v>N</v>
      </c>
    </row>
    <row r="2318" spans="3:3">
      <c r="C2318" s="2" t="str">
        <f t="shared" si="76"/>
        <v>N</v>
      </c>
    </row>
    <row r="2319" spans="3:3">
      <c r="C2319" s="2" t="str">
        <f t="shared" si="76"/>
        <v>N</v>
      </c>
    </row>
    <row r="2320" spans="3:3">
      <c r="C2320" s="2" t="str">
        <f t="shared" si="76"/>
        <v>N</v>
      </c>
    </row>
    <row r="2321" spans="3:3">
      <c r="C2321" s="2" t="str">
        <f t="shared" si="76"/>
        <v>N</v>
      </c>
    </row>
    <row r="2322" spans="3:3">
      <c r="C2322" s="2" t="str">
        <f t="shared" ref="C2322:C2385" si="77">IF(AND(D2322&gt;=$D$5,D2322&lt;=$D$6),"Y","N")</f>
        <v>N</v>
      </c>
    </row>
    <row r="2323" spans="3:3">
      <c r="C2323" s="2" t="str">
        <f t="shared" si="77"/>
        <v>N</v>
      </c>
    </row>
    <row r="2324" spans="3:3">
      <c r="C2324" s="2" t="str">
        <f t="shared" si="77"/>
        <v>N</v>
      </c>
    </row>
    <row r="2325" spans="3:3">
      <c r="C2325" s="2" t="str">
        <f t="shared" si="77"/>
        <v>N</v>
      </c>
    </row>
    <row r="2326" spans="3:3">
      <c r="C2326" s="2" t="str">
        <f t="shared" si="77"/>
        <v>N</v>
      </c>
    </row>
    <row r="2327" spans="3:3">
      <c r="C2327" s="2" t="str">
        <f t="shared" si="77"/>
        <v>N</v>
      </c>
    </row>
    <row r="2328" spans="3:3">
      <c r="C2328" s="2" t="str">
        <f t="shared" si="77"/>
        <v>N</v>
      </c>
    </row>
    <row r="2329" spans="3:3">
      <c r="C2329" s="2" t="str">
        <f t="shared" si="77"/>
        <v>N</v>
      </c>
    </row>
    <row r="2330" spans="3:3">
      <c r="C2330" s="2" t="str">
        <f t="shared" si="77"/>
        <v>N</v>
      </c>
    </row>
    <row r="2331" spans="3:3">
      <c r="C2331" s="2" t="str">
        <f t="shared" si="77"/>
        <v>N</v>
      </c>
    </row>
    <row r="2332" spans="3:3">
      <c r="C2332" s="2" t="str">
        <f t="shared" si="77"/>
        <v>N</v>
      </c>
    </row>
    <row r="2333" spans="3:3">
      <c r="C2333" s="2" t="str">
        <f t="shared" si="77"/>
        <v>N</v>
      </c>
    </row>
    <row r="2334" spans="3:3">
      <c r="C2334" s="2" t="str">
        <f t="shared" si="77"/>
        <v>N</v>
      </c>
    </row>
    <row r="2335" spans="3:3">
      <c r="C2335" s="2" t="str">
        <f t="shared" si="77"/>
        <v>N</v>
      </c>
    </row>
    <row r="2336" spans="3:3">
      <c r="C2336" s="2" t="str">
        <f t="shared" si="77"/>
        <v>N</v>
      </c>
    </row>
    <row r="2337" spans="3:3">
      <c r="C2337" s="2" t="str">
        <f t="shared" si="77"/>
        <v>N</v>
      </c>
    </row>
    <row r="2338" spans="3:3">
      <c r="C2338" s="2" t="str">
        <f t="shared" si="77"/>
        <v>N</v>
      </c>
    </row>
    <row r="2339" spans="3:3">
      <c r="C2339" s="2" t="str">
        <f t="shared" si="77"/>
        <v>N</v>
      </c>
    </row>
    <row r="2340" spans="3:3">
      <c r="C2340" s="2" t="str">
        <f t="shared" si="77"/>
        <v>N</v>
      </c>
    </row>
    <row r="2341" spans="3:3">
      <c r="C2341" s="2" t="str">
        <f t="shared" si="77"/>
        <v>N</v>
      </c>
    </row>
    <row r="2342" spans="3:3">
      <c r="C2342" s="2" t="str">
        <f t="shared" si="77"/>
        <v>N</v>
      </c>
    </row>
    <row r="2343" spans="3:3">
      <c r="C2343" s="2" t="str">
        <f t="shared" si="77"/>
        <v>N</v>
      </c>
    </row>
    <row r="2344" spans="3:3">
      <c r="C2344" s="2" t="str">
        <f t="shared" si="77"/>
        <v>N</v>
      </c>
    </row>
    <row r="2345" spans="3:3">
      <c r="C2345" s="2" t="str">
        <f t="shared" si="77"/>
        <v>N</v>
      </c>
    </row>
    <row r="2346" spans="3:3">
      <c r="C2346" s="2" t="str">
        <f t="shared" si="77"/>
        <v>N</v>
      </c>
    </row>
    <row r="2347" spans="3:3">
      <c r="C2347" s="2" t="str">
        <f t="shared" si="77"/>
        <v>N</v>
      </c>
    </row>
    <row r="2348" spans="3:3">
      <c r="C2348" s="2" t="str">
        <f t="shared" si="77"/>
        <v>N</v>
      </c>
    </row>
    <row r="2349" spans="3:3">
      <c r="C2349" s="2" t="str">
        <f t="shared" si="77"/>
        <v>N</v>
      </c>
    </row>
    <row r="2350" spans="3:3">
      <c r="C2350" s="2" t="str">
        <f t="shared" si="77"/>
        <v>N</v>
      </c>
    </row>
    <row r="2351" spans="3:3">
      <c r="C2351" s="2" t="str">
        <f t="shared" si="77"/>
        <v>N</v>
      </c>
    </row>
    <row r="2352" spans="3:3">
      <c r="C2352" s="2" t="str">
        <f t="shared" si="77"/>
        <v>N</v>
      </c>
    </row>
    <row r="2353" spans="3:3">
      <c r="C2353" s="2" t="str">
        <f t="shared" si="77"/>
        <v>N</v>
      </c>
    </row>
    <row r="2354" spans="3:3">
      <c r="C2354" s="2" t="str">
        <f t="shared" si="77"/>
        <v>N</v>
      </c>
    </row>
    <row r="2355" spans="3:3">
      <c r="C2355" s="2" t="str">
        <f t="shared" si="77"/>
        <v>N</v>
      </c>
    </row>
    <row r="2356" spans="3:3">
      <c r="C2356" s="2" t="str">
        <f t="shared" si="77"/>
        <v>N</v>
      </c>
    </row>
    <row r="2357" spans="3:3">
      <c r="C2357" s="2" t="str">
        <f t="shared" si="77"/>
        <v>N</v>
      </c>
    </row>
    <row r="2358" spans="3:3">
      <c r="C2358" s="2" t="str">
        <f t="shared" si="77"/>
        <v>N</v>
      </c>
    </row>
    <row r="2359" spans="3:3">
      <c r="C2359" s="2" t="str">
        <f t="shared" si="77"/>
        <v>N</v>
      </c>
    </row>
    <row r="2360" spans="3:3">
      <c r="C2360" s="2" t="str">
        <f t="shared" si="77"/>
        <v>N</v>
      </c>
    </row>
    <row r="2361" spans="3:3">
      <c r="C2361" s="2" t="str">
        <f t="shared" si="77"/>
        <v>N</v>
      </c>
    </row>
    <row r="2362" spans="3:3">
      <c r="C2362" s="2" t="str">
        <f t="shared" si="77"/>
        <v>N</v>
      </c>
    </row>
    <row r="2363" spans="3:3">
      <c r="C2363" s="2" t="str">
        <f t="shared" si="77"/>
        <v>N</v>
      </c>
    </row>
    <row r="2364" spans="3:3">
      <c r="C2364" s="2" t="str">
        <f t="shared" si="77"/>
        <v>N</v>
      </c>
    </row>
    <row r="2365" spans="3:3">
      <c r="C2365" s="2" t="str">
        <f t="shared" si="77"/>
        <v>N</v>
      </c>
    </row>
    <row r="2366" spans="3:3">
      <c r="C2366" s="2" t="str">
        <f t="shared" si="77"/>
        <v>N</v>
      </c>
    </row>
    <row r="2367" spans="3:3">
      <c r="C2367" s="2" t="str">
        <f t="shared" si="77"/>
        <v>N</v>
      </c>
    </row>
    <row r="2368" spans="3:3">
      <c r="C2368" s="2" t="str">
        <f t="shared" si="77"/>
        <v>N</v>
      </c>
    </row>
    <row r="2369" spans="3:3">
      <c r="C2369" s="2" t="str">
        <f t="shared" si="77"/>
        <v>N</v>
      </c>
    </row>
    <row r="2370" spans="3:3">
      <c r="C2370" s="2" t="str">
        <f t="shared" si="77"/>
        <v>N</v>
      </c>
    </row>
    <row r="2371" spans="3:3">
      <c r="C2371" s="2" t="str">
        <f t="shared" si="77"/>
        <v>N</v>
      </c>
    </row>
    <row r="2372" spans="3:3">
      <c r="C2372" s="2" t="str">
        <f t="shared" si="77"/>
        <v>N</v>
      </c>
    </row>
    <row r="2373" spans="3:3">
      <c r="C2373" s="2" t="str">
        <f t="shared" si="77"/>
        <v>N</v>
      </c>
    </row>
    <row r="2374" spans="3:3">
      <c r="C2374" s="2" t="str">
        <f t="shared" si="77"/>
        <v>N</v>
      </c>
    </row>
    <row r="2375" spans="3:3">
      <c r="C2375" s="2" t="str">
        <f t="shared" si="77"/>
        <v>N</v>
      </c>
    </row>
    <row r="2376" spans="3:3">
      <c r="C2376" s="2" t="str">
        <f t="shared" si="77"/>
        <v>N</v>
      </c>
    </row>
    <row r="2377" spans="3:3">
      <c r="C2377" s="2" t="str">
        <f t="shared" si="77"/>
        <v>N</v>
      </c>
    </row>
    <row r="2378" spans="3:3">
      <c r="C2378" s="2" t="str">
        <f t="shared" si="77"/>
        <v>N</v>
      </c>
    </row>
    <row r="2379" spans="3:3">
      <c r="C2379" s="2" t="str">
        <f t="shared" si="77"/>
        <v>N</v>
      </c>
    </row>
    <row r="2380" spans="3:3">
      <c r="C2380" s="2" t="str">
        <f t="shared" si="77"/>
        <v>N</v>
      </c>
    </row>
    <row r="2381" spans="3:3">
      <c r="C2381" s="2" t="str">
        <f t="shared" si="77"/>
        <v>N</v>
      </c>
    </row>
    <row r="2382" spans="3:3">
      <c r="C2382" s="2" t="str">
        <f t="shared" si="77"/>
        <v>N</v>
      </c>
    </row>
    <row r="2383" spans="3:3">
      <c r="C2383" s="2" t="str">
        <f t="shared" si="77"/>
        <v>N</v>
      </c>
    </row>
    <row r="2384" spans="3:3">
      <c r="C2384" s="2" t="str">
        <f t="shared" si="77"/>
        <v>N</v>
      </c>
    </row>
    <row r="2385" spans="3:3">
      <c r="C2385" s="2" t="str">
        <f t="shared" si="77"/>
        <v>N</v>
      </c>
    </row>
    <row r="2386" spans="3:3">
      <c r="C2386" s="2" t="str">
        <f t="shared" ref="C2386:C2449" si="78">IF(AND(D2386&gt;=$D$5,D2386&lt;=$D$6),"Y","N")</f>
        <v>N</v>
      </c>
    </row>
    <row r="2387" spans="3:3">
      <c r="C2387" s="2" t="str">
        <f t="shared" si="78"/>
        <v>N</v>
      </c>
    </row>
    <row r="2388" spans="3:3">
      <c r="C2388" s="2" t="str">
        <f t="shared" si="78"/>
        <v>N</v>
      </c>
    </row>
    <row r="2389" spans="3:3">
      <c r="C2389" s="2" t="str">
        <f t="shared" si="78"/>
        <v>N</v>
      </c>
    </row>
    <row r="2390" spans="3:3">
      <c r="C2390" s="2" t="str">
        <f t="shared" si="78"/>
        <v>N</v>
      </c>
    </row>
    <row r="2391" spans="3:3">
      <c r="C2391" s="2" t="str">
        <f t="shared" si="78"/>
        <v>N</v>
      </c>
    </row>
    <row r="2392" spans="3:3">
      <c r="C2392" s="2" t="str">
        <f t="shared" si="78"/>
        <v>N</v>
      </c>
    </row>
    <row r="2393" spans="3:3">
      <c r="C2393" s="2" t="str">
        <f t="shared" si="78"/>
        <v>N</v>
      </c>
    </row>
    <row r="2394" spans="3:3">
      <c r="C2394" s="2" t="str">
        <f t="shared" si="78"/>
        <v>N</v>
      </c>
    </row>
    <row r="2395" spans="3:3">
      <c r="C2395" s="2" t="str">
        <f t="shared" si="78"/>
        <v>N</v>
      </c>
    </row>
    <row r="2396" spans="3:3">
      <c r="C2396" s="2" t="str">
        <f t="shared" si="78"/>
        <v>N</v>
      </c>
    </row>
    <row r="2397" spans="3:3">
      <c r="C2397" s="2" t="str">
        <f t="shared" si="78"/>
        <v>N</v>
      </c>
    </row>
    <row r="2398" spans="3:3">
      <c r="C2398" s="2" t="str">
        <f t="shared" si="78"/>
        <v>N</v>
      </c>
    </row>
    <row r="2399" spans="3:3">
      <c r="C2399" s="2" t="str">
        <f t="shared" si="78"/>
        <v>N</v>
      </c>
    </row>
    <row r="2400" spans="3:3">
      <c r="C2400" s="2" t="str">
        <f t="shared" si="78"/>
        <v>N</v>
      </c>
    </row>
    <row r="2401" spans="3:3">
      <c r="C2401" s="2" t="str">
        <f t="shared" si="78"/>
        <v>N</v>
      </c>
    </row>
    <row r="2402" spans="3:3">
      <c r="C2402" s="2" t="str">
        <f t="shared" si="78"/>
        <v>N</v>
      </c>
    </row>
    <row r="2403" spans="3:3">
      <c r="C2403" s="2" t="str">
        <f t="shared" si="78"/>
        <v>N</v>
      </c>
    </row>
    <row r="2404" spans="3:3">
      <c r="C2404" s="2" t="str">
        <f t="shared" si="78"/>
        <v>N</v>
      </c>
    </row>
    <row r="2405" spans="3:3">
      <c r="C2405" s="2" t="str">
        <f t="shared" si="78"/>
        <v>N</v>
      </c>
    </row>
    <row r="2406" spans="3:3">
      <c r="C2406" s="2" t="str">
        <f t="shared" si="78"/>
        <v>N</v>
      </c>
    </row>
    <row r="2407" spans="3:3">
      <c r="C2407" s="2" t="str">
        <f t="shared" si="78"/>
        <v>N</v>
      </c>
    </row>
    <row r="2408" spans="3:3">
      <c r="C2408" s="2" t="str">
        <f t="shared" si="78"/>
        <v>N</v>
      </c>
    </row>
    <row r="2409" spans="3:3">
      <c r="C2409" s="2" t="str">
        <f t="shared" si="78"/>
        <v>N</v>
      </c>
    </row>
    <row r="2410" spans="3:3">
      <c r="C2410" s="2" t="str">
        <f t="shared" si="78"/>
        <v>N</v>
      </c>
    </row>
    <row r="2411" spans="3:3">
      <c r="C2411" s="2" t="str">
        <f t="shared" si="78"/>
        <v>N</v>
      </c>
    </row>
    <row r="2412" spans="3:3">
      <c r="C2412" s="2" t="str">
        <f t="shared" si="78"/>
        <v>N</v>
      </c>
    </row>
    <row r="2413" spans="3:3">
      <c r="C2413" s="2" t="str">
        <f t="shared" si="78"/>
        <v>N</v>
      </c>
    </row>
    <row r="2414" spans="3:3">
      <c r="C2414" s="2" t="str">
        <f t="shared" si="78"/>
        <v>N</v>
      </c>
    </row>
    <row r="2415" spans="3:3">
      <c r="C2415" s="2" t="str">
        <f t="shared" si="78"/>
        <v>N</v>
      </c>
    </row>
    <row r="2416" spans="3:3">
      <c r="C2416" s="2" t="str">
        <f t="shared" si="78"/>
        <v>N</v>
      </c>
    </row>
    <row r="2417" spans="3:3">
      <c r="C2417" s="2" t="str">
        <f t="shared" si="78"/>
        <v>N</v>
      </c>
    </row>
    <row r="2418" spans="3:3">
      <c r="C2418" s="2" t="str">
        <f t="shared" si="78"/>
        <v>N</v>
      </c>
    </row>
    <row r="2419" spans="3:3">
      <c r="C2419" s="2" t="str">
        <f t="shared" si="78"/>
        <v>N</v>
      </c>
    </row>
    <row r="2420" spans="3:3">
      <c r="C2420" s="2" t="str">
        <f t="shared" si="78"/>
        <v>N</v>
      </c>
    </row>
    <row r="2421" spans="3:3">
      <c r="C2421" s="2" t="str">
        <f t="shared" si="78"/>
        <v>N</v>
      </c>
    </row>
    <row r="2422" spans="3:3">
      <c r="C2422" s="2" t="str">
        <f t="shared" si="78"/>
        <v>N</v>
      </c>
    </row>
    <row r="2423" spans="3:3">
      <c r="C2423" s="2" t="str">
        <f t="shared" si="78"/>
        <v>N</v>
      </c>
    </row>
    <row r="2424" spans="3:3">
      <c r="C2424" s="2" t="str">
        <f t="shared" si="78"/>
        <v>N</v>
      </c>
    </row>
    <row r="2425" spans="3:3">
      <c r="C2425" s="2" t="str">
        <f t="shared" si="78"/>
        <v>N</v>
      </c>
    </row>
    <row r="2426" spans="3:3">
      <c r="C2426" s="2" t="str">
        <f t="shared" si="78"/>
        <v>N</v>
      </c>
    </row>
    <row r="2427" spans="3:3">
      <c r="C2427" s="2" t="str">
        <f t="shared" si="78"/>
        <v>N</v>
      </c>
    </row>
    <row r="2428" spans="3:3">
      <c r="C2428" s="2" t="str">
        <f t="shared" si="78"/>
        <v>N</v>
      </c>
    </row>
    <row r="2429" spans="3:3">
      <c r="C2429" s="2" t="str">
        <f t="shared" si="78"/>
        <v>N</v>
      </c>
    </row>
    <row r="2430" spans="3:3">
      <c r="C2430" s="2" t="str">
        <f t="shared" si="78"/>
        <v>N</v>
      </c>
    </row>
    <row r="2431" spans="3:3">
      <c r="C2431" s="2" t="str">
        <f t="shared" si="78"/>
        <v>N</v>
      </c>
    </row>
    <row r="2432" spans="3:3">
      <c r="C2432" s="2" t="str">
        <f t="shared" si="78"/>
        <v>N</v>
      </c>
    </row>
    <row r="2433" spans="3:3">
      <c r="C2433" s="2" t="str">
        <f t="shared" si="78"/>
        <v>N</v>
      </c>
    </row>
    <row r="2434" spans="3:3">
      <c r="C2434" s="2" t="str">
        <f t="shared" si="78"/>
        <v>N</v>
      </c>
    </row>
    <row r="2435" spans="3:3">
      <c r="C2435" s="2" t="str">
        <f t="shared" si="78"/>
        <v>N</v>
      </c>
    </row>
    <row r="2436" spans="3:3">
      <c r="C2436" s="2" t="str">
        <f t="shared" si="78"/>
        <v>N</v>
      </c>
    </row>
    <row r="2437" spans="3:3">
      <c r="C2437" s="2" t="str">
        <f t="shared" si="78"/>
        <v>N</v>
      </c>
    </row>
    <row r="2438" spans="3:3">
      <c r="C2438" s="2" t="str">
        <f t="shared" si="78"/>
        <v>N</v>
      </c>
    </row>
    <row r="2439" spans="3:3">
      <c r="C2439" s="2" t="str">
        <f t="shared" si="78"/>
        <v>N</v>
      </c>
    </row>
    <row r="2440" spans="3:3">
      <c r="C2440" s="2" t="str">
        <f t="shared" si="78"/>
        <v>N</v>
      </c>
    </row>
    <row r="2441" spans="3:3">
      <c r="C2441" s="2" t="str">
        <f t="shared" si="78"/>
        <v>N</v>
      </c>
    </row>
    <row r="2442" spans="3:3">
      <c r="C2442" s="2" t="str">
        <f t="shared" si="78"/>
        <v>N</v>
      </c>
    </row>
    <row r="2443" spans="3:3">
      <c r="C2443" s="2" t="str">
        <f t="shared" si="78"/>
        <v>N</v>
      </c>
    </row>
    <row r="2444" spans="3:3">
      <c r="C2444" s="2" t="str">
        <f t="shared" si="78"/>
        <v>N</v>
      </c>
    </row>
    <row r="2445" spans="3:3">
      <c r="C2445" s="2" t="str">
        <f t="shared" si="78"/>
        <v>N</v>
      </c>
    </row>
    <row r="2446" spans="3:3">
      <c r="C2446" s="2" t="str">
        <f t="shared" si="78"/>
        <v>N</v>
      </c>
    </row>
    <row r="2447" spans="3:3">
      <c r="C2447" s="2" t="str">
        <f t="shared" si="78"/>
        <v>N</v>
      </c>
    </row>
    <row r="2448" spans="3:3">
      <c r="C2448" s="2" t="str">
        <f t="shared" si="78"/>
        <v>N</v>
      </c>
    </row>
    <row r="2449" spans="3:3">
      <c r="C2449" s="2" t="str">
        <f t="shared" si="78"/>
        <v>N</v>
      </c>
    </row>
    <row r="2450" spans="3:3">
      <c r="C2450" s="2" t="str">
        <f t="shared" ref="C2450:C2513" si="79">IF(AND(D2450&gt;=$D$5,D2450&lt;=$D$6),"Y","N")</f>
        <v>N</v>
      </c>
    </row>
    <row r="2451" spans="3:3">
      <c r="C2451" s="2" t="str">
        <f t="shared" si="79"/>
        <v>N</v>
      </c>
    </row>
    <row r="2452" spans="3:3">
      <c r="C2452" s="2" t="str">
        <f t="shared" si="79"/>
        <v>N</v>
      </c>
    </row>
    <row r="2453" spans="3:3">
      <c r="C2453" s="2" t="str">
        <f t="shared" si="79"/>
        <v>N</v>
      </c>
    </row>
    <row r="2454" spans="3:3">
      <c r="C2454" s="2" t="str">
        <f t="shared" si="79"/>
        <v>N</v>
      </c>
    </row>
    <row r="2455" spans="3:3">
      <c r="C2455" s="2" t="str">
        <f t="shared" si="79"/>
        <v>N</v>
      </c>
    </row>
    <row r="2456" spans="3:3">
      <c r="C2456" s="2" t="str">
        <f t="shared" si="79"/>
        <v>N</v>
      </c>
    </row>
    <row r="2457" spans="3:3">
      <c r="C2457" s="2" t="str">
        <f t="shared" si="79"/>
        <v>N</v>
      </c>
    </row>
    <row r="2458" spans="3:3">
      <c r="C2458" s="2" t="str">
        <f t="shared" si="79"/>
        <v>N</v>
      </c>
    </row>
    <row r="2459" spans="3:3">
      <c r="C2459" s="2" t="str">
        <f t="shared" si="79"/>
        <v>N</v>
      </c>
    </row>
    <row r="2460" spans="3:3">
      <c r="C2460" s="2" t="str">
        <f t="shared" si="79"/>
        <v>N</v>
      </c>
    </row>
    <row r="2461" spans="3:3">
      <c r="C2461" s="2" t="str">
        <f t="shared" si="79"/>
        <v>N</v>
      </c>
    </row>
    <row r="2462" spans="3:3">
      <c r="C2462" s="2" t="str">
        <f t="shared" si="79"/>
        <v>N</v>
      </c>
    </row>
    <row r="2463" spans="3:3">
      <c r="C2463" s="2" t="str">
        <f t="shared" si="79"/>
        <v>N</v>
      </c>
    </row>
    <row r="2464" spans="3:3">
      <c r="C2464" s="2" t="str">
        <f t="shared" si="79"/>
        <v>N</v>
      </c>
    </row>
    <row r="2465" spans="3:3">
      <c r="C2465" s="2" t="str">
        <f t="shared" si="79"/>
        <v>N</v>
      </c>
    </row>
    <row r="2466" spans="3:3">
      <c r="C2466" s="2" t="str">
        <f t="shared" si="79"/>
        <v>N</v>
      </c>
    </row>
    <row r="2467" spans="3:3">
      <c r="C2467" s="2" t="str">
        <f t="shared" si="79"/>
        <v>N</v>
      </c>
    </row>
    <row r="2468" spans="3:3">
      <c r="C2468" s="2" t="str">
        <f t="shared" si="79"/>
        <v>N</v>
      </c>
    </row>
    <row r="2469" spans="3:3">
      <c r="C2469" s="2" t="str">
        <f t="shared" si="79"/>
        <v>N</v>
      </c>
    </row>
    <row r="2470" spans="3:3">
      <c r="C2470" s="2" t="str">
        <f t="shared" si="79"/>
        <v>N</v>
      </c>
    </row>
    <row r="2471" spans="3:3">
      <c r="C2471" s="2" t="str">
        <f t="shared" si="79"/>
        <v>N</v>
      </c>
    </row>
    <row r="2472" spans="3:3">
      <c r="C2472" s="2" t="str">
        <f t="shared" si="79"/>
        <v>N</v>
      </c>
    </row>
    <row r="2473" spans="3:3">
      <c r="C2473" s="2" t="str">
        <f t="shared" si="79"/>
        <v>N</v>
      </c>
    </row>
    <row r="2474" spans="3:3">
      <c r="C2474" s="2" t="str">
        <f t="shared" si="79"/>
        <v>N</v>
      </c>
    </row>
    <row r="2475" spans="3:3">
      <c r="C2475" s="2" t="str">
        <f t="shared" si="79"/>
        <v>N</v>
      </c>
    </row>
    <row r="2476" spans="3:3">
      <c r="C2476" s="2" t="str">
        <f t="shared" si="79"/>
        <v>N</v>
      </c>
    </row>
    <row r="2477" spans="3:3">
      <c r="C2477" s="2" t="str">
        <f t="shared" si="79"/>
        <v>N</v>
      </c>
    </row>
    <row r="2478" spans="3:3">
      <c r="C2478" s="2" t="str">
        <f t="shared" si="79"/>
        <v>N</v>
      </c>
    </row>
    <row r="2479" spans="3:3">
      <c r="C2479" s="2" t="str">
        <f t="shared" si="79"/>
        <v>N</v>
      </c>
    </row>
    <row r="2480" spans="3:3">
      <c r="C2480" s="2" t="str">
        <f t="shared" si="79"/>
        <v>N</v>
      </c>
    </row>
    <row r="2481" spans="3:3">
      <c r="C2481" s="2" t="str">
        <f t="shared" si="79"/>
        <v>N</v>
      </c>
    </row>
    <row r="2482" spans="3:3">
      <c r="C2482" s="2" t="str">
        <f t="shared" si="79"/>
        <v>N</v>
      </c>
    </row>
    <row r="2483" spans="3:3">
      <c r="C2483" s="2" t="str">
        <f t="shared" si="79"/>
        <v>N</v>
      </c>
    </row>
    <row r="2484" spans="3:3">
      <c r="C2484" s="2" t="str">
        <f t="shared" si="79"/>
        <v>N</v>
      </c>
    </row>
    <row r="2485" spans="3:3">
      <c r="C2485" s="2" t="str">
        <f t="shared" si="79"/>
        <v>N</v>
      </c>
    </row>
    <row r="2486" spans="3:3">
      <c r="C2486" s="2" t="str">
        <f t="shared" si="79"/>
        <v>N</v>
      </c>
    </row>
    <row r="2487" spans="3:3">
      <c r="C2487" s="2" t="str">
        <f t="shared" si="79"/>
        <v>N</v>
      </c>
    </row>
    <row r="2488" spans="3:3">
      <c r="C2488" s="2" t="str">
        <f t="shared" si="79"/>
        <v>N</v>
      </c>
    </row>
    <row r="2489" spans="3:3">
      <c r="C2489" s="2" t="str">
        <f t="shared" si="79"/>
        <v>N</v>
      </c>
    </row>
    <row r="2490" spans="3:3">
      <c r="C2490" s="2" t="str">
        <f t="shared" si="79"/>
        <v>N</v>
      </c>
    </row>
    <row r="2491" spans="3:3">
      <c r="C2491" s="2" t="str">
        <f t="shared" si="79"/>
        <v>N</v>
      </c>
    </row>
    <row r="2492" spans="3:3">
      <c r="C2492" s="2" t="str">
        <f t="shared" si="79"/>
        <v>N</v>
      </c>
    </row>
    <row r="2493" spans="3:3">
      <c r="C2493" s="2" t="str">
        <f t="shared" si="79"/>
        <v>N</v>
      </c>
    </row>
    <row r="2494" spans="3:3">
      <c r="C2494" s="2" t="str">
        <f t="shared" si="79"/>
        <v>N</v>
      </c>
    </row>
    <row r="2495" spans="3:3">
      <c r="C2495" s="2" t="str">
        <f t="shared" si="79"/>
        <v>N</v>
      </c>
    </row>
    <row r="2496" spans="3:3">
      <c r="C2496" s="2" t="str">
        <f t="shared" si="79"/>
        <v>N</v>
      </c>
    </row>
    <row r="2497" spans="3:3">
      <c r="C2497" s="2" t="str">
        <f t="shared" si="79"/>
        <v>N</v>
      </c>
    </row>
    <row r="2498" spans="3:3">
      <c r="C2498" s="2" t="str">
        <f t="shared" si="79"/>
        <v>N</v>
      </c>
    </row>
    <row r="2499" spans="3:3">
      <c r="C2499" s="2" t="str">
        <f t="shared" si="79"/>
        <v>N</v>
      </c>
    </row>
    <row r="2500" spans="3:3">
      <c r="C2500" s="2" t="str">
        <f t="shared" si="79"/>
        <v>N</v>
      </c>
    </row>
    <row r="2501" spans="3:3">
      <c r="C2501" s="2" t="str">
        <f t="shared" si="79"/>
        <v>N</v>
      </c>
    </row>
    <row r="2502" spans="3:3">
      <c r="C2502" s="2" t="str">
        <f t="shared" si="79"/>
        <v>N</v>
      </c>
    </row>
    <row r="2503" spans="3:3">
      <c r="C2503" s="2" t="str">
        <f t="shared" si="79"/>
        <v>N</v>
      </c>
    </row>
    <row r="2504" spans="3:3">
      <c r="C2504" s="2" t="str">
        <f t="shared" si="79"/>
        <v>N</v>
      </c>
    </row>
    <row r="2505" spans="3:3">
      <c r="C2505" s="2" t="str">
        <f t="shared" si="79"/>
        <v>N</v>
      </c>
    </row>
    <row r="2506" spans="3:3">
      <c r="C2506" s="2" t="str">
        <f t="shared" si="79"/>
        <v>N</v>
      </c>
    </row>
    <row r="2507" spans="3:3">
      <c r="C2507" s="2" t="str">
        <f t="shared" si="79"/>
        <v>N</v>
      </c>
    </row>
    <row r="2508" spans="3:3">
      <c r="C2508" s="2" t="str">
        <f t="shared" si="79"/>
        <v>N</v>
      </c>
    </row>
    <row r="2509" spans="3:3">
      <c r="C2509" s="2" t="str">
        <f t="shared" si="79"/>
        <v>N</v>
      </c>
    </row>
    <row r="2510" spans="3:3">
      <c r="C2510" s="2" t="str">
        <f t="shared" si="79"/>
        <v>N</v>
      </c>
    </row>
    <row r="2511" spans="3:3">
      <c r="C2511" s="2" t="str">
        <f t="shared" si="79"/>
        <v>N</v>
      </c>
    </row>
    <row r="2512" spans="3:3">
      <c r="C2512" s="2" t="str">
        <f t="shared" si="79"/>
        <v>N</v>
      </c>
    </row>
    <row r="2513" spans="3:3">
      <c r="C2513" s="2" t="str">
        <f t="shared" si="79"/>
        <v>N</v>
      </c>
    </row>
    <row r="2514" spans="3:3">
      <c r="C2514" s="2" t="str">
        <f t="shared" ref="C2514:C2577" si="80">IF(AND(D2514&gt;=$D$5,D2514&lt;=$D$6),"Y","N")</f>
        <v>N</v>
      </c>
    </row>
    <row r="2515" spans="3:3">
      <c r="C2515" s="2" t="str">
        <f t="shared" si="80"/>
        <v>N</v>
      </c>
    </row>
    <row r="2516" spans="3:3">
      <c r="C2516" s="2" t="str">
        <f t="shared" si="80"/>
        <v>N</v>
      </c>
    </row>
    <row r="2517" spans="3:3">
      <c r="C2517" s="2" t="str">
        <f t="shared" si="80"/>
        <v>N</v>
      </c>
    </row>
    <row r="2518" spans="3:3">
      <c r="C2518" s="2" t="str">
        <f t="shared" si="80"/>
        <v>N</v>
      </c>
    </row>
    <row r="2519" spans="3:3">
      <c r="C2519" s="2" t="str">
        <f t="shared" si="80"/>
        <v>N</v>
      </c>
    </row>
    <row r="2520" spans="3:3">
      <c r="C2520" s="2" t="str">
        <f t="shared" si="80"/>
        <v>N</v>
      </c>
    </row>
    <row r="2521" spans="3:3">
      <c r="C2521" s="2" t="str">
        <f t="shared" si="80"/>
        <v>N</v>
      </c>
    </row>
    <row r="2522" spans="3:3">
      <c r="C2522" s="2" t="str">
        <f t="shared" si="80"/>
        <v>N</v>
      </c>
    </row>
    <row r="2523" spans="3:3">
      <c r="C2523" s="2" t="str">
        <f t="shared" si="80"/>
        <v>N</v>
      </c>
    </row>
    <row r="2524" spans="3:3">
      <c r="C2524" s="2" t="str">
        <f t="shared" si="80"/>
        <v>N</v>
      </c>
    </row>
    <row r="2525" spans="3:3">
      <c r="C2525" s="2" t="str">
        <f t="shared" si="80"/>
        <v>N</v>
      </c>
    </row>
    <row r="2526" spans="3:3">
      <c r="C2526" s="2" t="str">
        <f t="shared" si="80"/>
        <v>N</v>
      </c>
    </row>
    <row r="2527" spans="3:3">
      <c r="C2527" s="2" t="str">
        <f t="shared" si="80"/>
        <v>N</v>
      </c>
    </row>
    <row r="2528" spans="3:3">
      <c r="C2528" s="2" t="str">
        <f t="shared" si="80"/>
        <v>N</v>
      </c>
    </row>
    <row r="2529" spans="3:3">
      <c r="C2529" s="2" t="str">
        <f t="shared" si="80"/>
        <v>N</v>
      </c>
    </row>
    <row r="2530" spans="3:3">
      <c r="C2530" s="2" t="str">
        <f t="shared" si="80"/>
        <v>N</v>
      </c>
    </row>
    <row r="2531" spans="3:3">
      <c r="C2531" s="2" t="str">
        <f t="shared" si="80"/>
        <v>N</v>
      </c>
    </row>
    <row r="2532" spans="3:3">
      <c r="C2532" s="2" t="str">
        <f t="shared" si="80"/>
        <v>N</v>
      </c>
    </row>
    <row r="2533" spans="3:3">
      <c r="C2533" s="2" t="str">
        <f t="shared" si="80"/>
        <v>N</v>
      </c>
    </row>
    <row r="2534" spans="3:3">
      <c r="C2534" s="2" t="str">
        <f t="shared" si="80"/>
        <v>N</v>
      </c>
    </row>
    <row r="2535" spans="3:3">
      <c r="C2535" s="2" t="str">
        <f t="shared" si="80"/>
        <v>N</v>
      </c>
    </row>
    <row r="2536" spans="3:3">
      <c r="C2536" s="2" t="str">
        <f t="shared" si="80"/>
        <v>N</v>
      </c>
    </row>
    <row r="2537" spans="3:3">
      <c r="C2537" s="2" t="str">
        <f t="shared" si="80"/>
        <v>N</v>
      </c>
    </row>
    <row r="2538" spans="3:3">
      <c r="C2538" s="2" t="str">
        <f t="shared" si="80"/>
        <v>N</v>
      </c>
    </row>
    <row r="2539" spans="3:3">
      <c r="C2539" s="2" t="str">
        <f t="shared" si="80"/>
        <v>N</v>
      </c>
    </row>
    <row r="2540" spans="3:3">
      <c r="C2540" s="2" t="str">
        <f t="shared" si="80"/>
        <v>N</v>
      </c>
    </row>
    <row r="2541" spans="3:3">
      <c r="C2541" s="2" t="str">
        <f t="shared" si="80"/>
        <v>N</v>
      </c>
    </row>
    <row r="2542" spans="3:3">
      <c r="C2542" s="2" t="str">
        <f t="shared" si="80"/>
        <v>N</v>
      </c>
    </row>
    <row r="2543" spans="3:3">
      <c r="C2543" s="2" t="str">
        <f t="shared" si="80"/>
        <v>N</v>
      </c>
    </row>
    <row r="2544" spans="3:3">
      <c r="C2544" s="2" t="str">
        <f t="shared" si="80"/>
        <v>N</v>
      </c>
    </row>
    <row r="2545" spans="3:3">
      <c r="C2545" s="2" t="str">
        <f t="shared" si="80"/>
        <v>N</v>
      </c>
    </row>
    <row r="2546" spans="3:3">
      <c r="C2546" s="2" t="str">
        <f t="shared" si="80"/>
        <v>N</v>
      </c>
    </row>
    <row r="2547" spans="3:3">
      <c r="C2547" s="2" t="str">
        <f t="shared" si="80"/>
        <v>N</v>
      </c>
    </row>
    <row r="2548" spans="3:3">
      <c r="C2548" s="2" t="str">
        <f t="shared" si="80"/>
        <v>N</v>
      </c>
    </row>
    <row r="2549" spans="3:3">
      <c r="C2549" s="2" t="str">
        <f t="shared" si="80"/>
        <v>N</v>
      </c>
    </row>
    <row r="2550" spans="3:3">
      <c r="C2550" s="2" t="str">
        <f t="shared" si="80"/>
        <v>N</v>
      </c>
    </row>
    <row r="2551" spans="3:3">
      <c r="C2551" s="2" t="str">
        <f t="shared" si="80"/>
        <v>N</v>
      </c>
    </row>
    <row r="2552" spans="3:3">
      <c r="C2552" s="2" t="str">
        <f t="shared" si="80"/>
        <v>N</v>
      </c>
    </row>
    <row r="2553" spans="3:3">
      <c r="C2553" s="2" t="str">
        <f t="shared" si="80"/>
        <v>N</v>
      </c>
    </row>
    <row r="2554" spans="3:3">
      <c r="C2554" s="2" t="str">
        <f t="shared" si="80"/>
        <v>N</v>
      </c>
    </row>
    <row r="2555" spans="3:3">
      <c r="C2555" s="2" t="str">
        <f t="shared" si="80"/>
        <v>N</v>
      </c>
    </row>
    <row r="2556" spans="3:3">
      <c r="C2556" s="2" t="str">
        <f t="shared" si="80"/>
        <v>N</v>
      </c>
    </row>
    <row r="2557" spans="3:3">
      <c r="C2557" s="2" t="str">
        <f t="shared" si="80"/>
        <v>N</v>
      </c>
    </row>
    <row r="2558" spans="3:3">
      <c r="C2558" s="2" t="str">
        <f t="shared" si="80"/>
        <v>N</v>
      </c>
    </row>
    <row r="2559" spans="3:3">
      <c r="C2559" s="2" t="str">
        <f t="shared" si="80"/>
        <v>N</v>
      </c>
    </row>
    <row r="2560" spans="3:3">
      <c r="C2560" s="2" t="str">
        <f t="shared" si="80"/>
        <v>N</v>
      </c>
    </row>
    <row r="2561" spans="3:3">
      <c r="C2561" s="2" t="str">
        <f t="shared" si="80"/>
        <v>N</v>
      </c>
    </row>
    <row r="2562" spans="3:3">
      <c r="C2562" s="2" t="str">
        <f t="shared" si="80"/>
        <v>N</v>
      </c>
    </row>
    <row r="2563" spans="3:3">
      <c r="C2563" s="2" t="str">
        <f t="shared" si="80"/>
        <v>N</v>
      </c>
    </row>
    <row r="2564" spans="3:3">
      <c r="C2564" s="2" t="str">
        <f t="shared" si="80"/>
        <v>N</v>
      </c>
    </row>
    <row r="2565" spans="3:3">
      <c r="C2565" s="2" t="str">
        <f t="shared" si="80"/>
        <v>N</v>
      </c>
    </row>
    <row r="2566" spans="3:3">
      <c r="C2566" s="2" t="str">
        <f t="shared" si="80"/>
        <v>N</v>
      </c>
    </row>
    <row r="2567" spans="3:3">
      <c r="C2567" s="2" t="str">
        <f t="shared" si="80"/>
        <v>N</v>
      </c>
    </row>
    <row r="2568" spans="3:3">
      <c r="C2568" s="2" t="str">
        <f t="shared" si="80"/>
        <v>N</v>
      </c>
    </row>
    <row r="2569" spans="3:3">
      <c r="C2569" s="2" t="str">
        <f t="shared" si="80"/>
        <v>N</v>
      </c>
    </row>
    <row r="2570" spans="3:3">
      <c r="C2570" s="2" t="str">
        <f t="shared" si="80"/>
        <v>N</v>
      </c>
    </row>
    <row r="2571" spans="3:3">
      <c r="C2571" s="2" t="str">
        <f t="shared" si="80"/>
        <v>N</v>
      </c>
    </row>
    <row r="2572" spans="3:3">
      <c r="C2572" s="2" t="str">
        <f t="shared" si="80"/>
        <v>N</v>
      </c>
    </row>
    <row r="2573" spans="3:3">
      <c r="C2573" s="2" t="str">
        <f t="shared" si="80"/>
        <v>N</v>
      </c>
    </row>
    <row r="2574" spans="3:3">
      <c r="C2574" s="2" t="str">
        <f t="shared" si="80"/>
        <v>N</v>
      </c>
    </row>
    <row r="2575" spans="3:3">
      <c r="C2575" s="2" t="str">
        <f t="shared" si="80"/>
        <v>N</v>
      </c>
    </row>
    <row r="2576" spans="3:3">
      <c r="C2576" s="2" t="str">
        <f t="shared" si="80"/>
        <v>N</v>
      </c>
    </row>
    <row r="2577" spans="3:3">
      <c r="C2577" s="2" t="str">
        <f t="shared" si="80"/>
        <v>N</v>
      </c>
    </row>
    <row r="2578" spans="3:3">
      <c r="C2578" s="2" t="str">
        <f t="shared" ref="C2578:C2641" si="81">IF(AND(D2578&gt;=$D$5,D2578&lt;=$D$6),"Y","N")</f>
        <v>N</v>
      </c>
    </row>
    <row r="2579" spans="3:3">
      <c r="C2579" s="2" t="str">
        <f t="shared" si="81"/>
        <v>N</v>
      </c>
    </row>
    <row r="2580" spans="3:3">
      <c r="C2580" s="2" t="str">
        <f t="shared" si="81"/>
        <v>N</v>
      </c>
    </row>
    <row r="2581" spans="3:3">
      <c r="C2581" s="2" t="str">
        <f t="shared" si="81"/>
        <v>N</v>
      </c>
    </row>
    <row r="2582" spans="3:3">
      <c r="C2582" s="2" t="str">
        <f t="shared" si="81"/>
        <v>N</v>
      </c>
    </row>
    <row r="2583" spans="3:3">
      <c r="C2583" s="2" t="str">
        <f t="shared" si="81"/>
        <v>N</v>
      </c>
    </row>
    <row r="2584" spans="3:3">
      <c r="C2584" s="2" t="str">
        <f t="shared" si="81"/>
        <v>N</v>
      </c>
    </row>
    <row r="2585" spans="3:3">
      <c r="C2585" s="2" t="str">
        <f t="shared" si="81"/>
        <v>N</v>
      </c>
    </row>
    <row r="2586" spans="3:3">
      <c r="C2586" s="2" t="str">
        <f t="shared" si="81"/>
        <v>N</v>
      </c>
    </row>
    <row r="2587" spans="3:3">
      <c r="C2587" s="2" t="str">
        <f t="shared" si="81"/>
        <v>N</v>
      </c>
    </row>
    <row r="2588" spans="3:3">
      <c r="C2588" s="2" t="str">
        <f t="shared" si="81"/>
        <v>N</v>
      </c>
    </row>
    <row r="2589" spans="3:3">
      <c r="C2589" s="2" t="str">
        <f t="shared" si="81"/>
        <v>N</v>
      </c>
    </row>
    <row r="2590" spans="3:3">
      <c r="C2590" s="2" t="str">
        <f t="shared" si="81"/>
        <v>N</v>
      </c>
    </row>
    <row r="2591" spans="3:3">
      <c r="C2591" s="2" t="str">
        <f t="shared" si="81"/>
        <v>N</v>
      </c>
    </row>
    <row r="2592" spans="3:3">
      <c r="C2592" s="2" t="str">
        <f t="shared" si="81"/>
        <v>N</v>
      </c>
    </row>
    <row r="2593" spans="3:3">
      <c r="C2593" s="2" t="str">
        <f t="shared" si="81"/>
        <v>N</v>
      </c>
    </row>
    <row r="2594" spans="3:3">
      <c r="C2594" s="2" t="str">
        <f t="shared" si="81"/>
        <v>N</v>
      </c>
    </row>
    <row r="2595" spans="3:3">
      <c r="C2595" s="2" t="str">
        <f t="shared" si="81"/>
        <v>N</v>
      </c>
    </row>
    <row r="2596" spans="3:3">
      <c r="C2596" s="2" t="str">
        <f t="shared" si="81"/>
        <v>N</v>
      </c>
    </row>
    <row r="2597" spans="3:3">
      <c r="C2597" s="2" t="str">
        <f t="shared" si="81"/>
        <v>N</v>
      </c>
    </row>
    <row r="2598" spans="3:3">
      <c r="C2598" s="2" t="str">
        <f t="shared" si="81"/>
        <v>N</v>
      </c>
    </row>
    <row r="2599" spans="3:3">
      <c r="C2599" s="2" t="str">
        <f t="shared" si="81"/>
        <v>N</v>
      </c>
    </row>
    <row r="2600" spans="3:3">
      <c r="C2600" s="2" t="str">
        <f t="shared" si="81"/>
        <v>N</v>
      </c>
    </row>
    <row r="2601" spans="3:3">
      <c r="C2601" s="2" t="str">
        <f t="shared" si="81"/>
        <v>N</v>
      </c>
    </row>
    <row r="2602" spans="3:3">
      <c r="C2602" s="2" t="str">
        <f t="shared" si="81"/>
        <v>N</v>
      </c>
    </row>
    <row r="2603" spans="3:3">
      <c r="C2603" s="2" t="str">
        <f t="shared" si="81"/>
        <v>N</v>
      </c>
    </row>
    <row r="2604" spans="3:3">
      <c r="C2604" s="2" t="str">
        <f t="shared" si="81"/>
        <v>N</v>
      </c>
    </row>
    <row r="2605" spans="3:3">
      <c r="C2605" s="2" t="str">
        <f t="shared" si="81"/>
        <v>N</v>
      </c>
    </row>
    <row r="2606" spans="3:3">
      <c r="C2606" s="2" t="str">
        <f t="shared" si="81"/>
        <v>N</v>
      </c>
    </row>
    <row r="2607" spans="3:3">
      <c r="C2607" s="2" t="str">
        <f t="shared" si="81"/>
        <v>N</v>
      </c>
    </row>
    <row r="2608" spans="3:3">
      <c r="C2608" s="2" t="str">
        <f t="shared" si="81"/>
        <v>N</v>
      </c>
    </row>
    <row r="2609" spans="3:3">
      <c r="C2609" s="2" t="str">
        <f t="shared" si="81"/>
        <v>N</v>
      </c>
    </row>
    <row r="2610" spans="3:3">
      <c r="C2610" s="2" t="str">
        <f t="shared" si="81"/>
        <v>N</v>
      </c>
    </row>
    <row r="2611" spans="3:3">
      <c r="C2611" s="2" t="str">
        <f t="shared" si="81"/>
        <v>N</v>
      </c>
    </row>
    <row r="2612" spans="3:3">
      <c r="C2612" s="2" t="str">
        <f t="shared" si="81"/>
        <v>N</v>
      </c>
    </row>
    <row r="2613" spans="3:3">
      <c r="C2613" s="2" t="str">
        <f t="shared" si="81"/>
        <v>N</v>
      </c>
    </row>
    <row r="2614" spans="3:3">
      <c r="C2614" s="2" t="str">
        <f t="shared" si="81"/>
        <v>N</v>
      </c>
    </row>
    <row r="2615" spans="3:3">
      <c r="C2615" s="2" t="str">
        <f t="shared" si="81"/>
        <v>N</v>
      </c>
    </row>
    <row r="2616" spans="3:3">
      <c r="C2616" s="2" t="str">
        <f t="shared" si="81"/>
        <v>N</v>
      </c>
    </row>
    <row r="2617" spans="3:3">
      <c r="C2617" s="2" t="str">
        <f t="shared" si="81"/>
        <v>N</v>
      </c>
    </row>
    <row r="2618" spans="3:3">
      <c r="C2618" s="2" t="str">
        <f t="shared" si="81"/>
        <v>N</v>
      </c>
    </row>
    <row r="2619" spans="3:3">
      <c r="C2619" s="2" t="str">
        <f t="shared" si="81"/>
        <v>N</v>
      </c>
    </row>
    <row r="2620" spans="3:3">
      <c r="C2620" s="2" t="str">
        <f t="shared" si="81"/>
        <v>N</v>
      </c>
    </row>
    <row r="2621" spans="3:3">
      <c r="C2621" s="2" t="str">
        <f t="shared" si="81"/>
        <v>N</v>
      </c>
    </row>
    <row r="2622" spans="3:3">
      <c r="C2622" s="2" t="str">
        <f t="shared" si="81"/>
        <v>N</v>
      </c>
    </row>
    <row r="2623" spans="3:3">
      <c r="C2623" s="2" t="str">
        <f t="shared" si="81"/>
        <v>N</v>
      </c>
    </row>
    <row r="2624" spans="3:3">
      <c r="C2624" s="2" t="str">
        <f t="shared" si="81"/>
        <v>N</v>
      </c>
    </row>
    <row r="2625" spans="3:3">
      <c r="C2625" s="2" t="str">
        <f t="shared" si="81"/>
        <v>N</v>
      </c>
    </row>
    <row r="2626" spans="3:3">
      <c r="C2626" s="2" t="str">
        <f t="shared" si="81"/>
        <v>N</v>
      </c>
    </row>
    <row r="2627" spans="3:3">
      <c r="C2627" s="2" t="str">
        <f t="shared" si="81"/>
        <v>N</v>
      </c>
    </row>
    <row r="2628" spans="3:3">
      <c r="C2628" s="2" t="str">
        <f t="shared" si="81"/>
        <v>N</v>
      </c>
    </row>
    <row r="2629" spans="3:3">
      <c r="C2629" s="2" t="str">
        <f t="shared" si="81"/>
        <v>N</v>
      </c>
    </row>
    <row r="2630" spans="3:3">
      <c r="C2630" s="2" t="str">
        <f t="shared" si="81"/>
        <v>N</v>
      </c>
    </row>
    <row r="2631" spans="3:3">
      <c r="C2631" s="2" t="str">
        <f t="shared" si="81"/>
        <v>N</v>
      </c>
    </row>
    <row r="2632" spans="3:3">
      <c r="C2632" s="2" t="str">
        <f t="shared" si="81"/>
        <v>N</v>
      </c>
    </row>
    <row r="2633" spans="3:3">
      <c r="C2633" s="2" t="str">
        <f t="shared" si="81"/>
        <v>N</v>
      </c>
    </row>
    <row r="2634" spans="3:3">
      <c r="C2634" s="2" t="str">
        <f t="shared" si="81"/>
        <v>N</v>
      </c>
    </row>
    <row r="2635" spans="3:3">
      <c r="C2635" s="2" t="str">
        <f t="shared" si="81"/>
        <v>N</v>
      </c>
    </row>
    <row r="2636" spans="3:3">
      <c r="C2636" s="2" t="str">
        <f t="shared" si="81"/>
        <v>N</v>
      </c>
    </row>
    <row r="2637" spans="3:3">
      <c r="C2637" s="2" t="str">
        <f t="shared" si="81"/>
        <v>N</v>
      </c>
    </row>
    <row r="2638" spans="3:3">
      <c r="C2638" s="2" t="str">
        <f t="shared" si="81"/>
        <v>N</v>
      </c>
    </row>
    <row r="2639" spans="3:3">
      <c r="C2639" s="2" t="str">
        <f t="shared" si="81"/>
        <v>N</v>
      </c>
    </row>
    <row r="2640" spans="3:3">
      <c r="C2640" s="2" t="str">
        <f t="shared" si="81"/>
        <v>N</v>
      </c>
    </row>
    <row r="2641" spans="3:3">
      <c r="C2641" s="2" t="str">
        <f t="shared" si="81"/>
        <v>N</v>
      </c>
    </row>
    <row r="2642" spans="3:3">
      <c r="C2642" s="2" t="str">
        <f t="shared" ref="C2642:C2705" si="82">IF(AND(D2642&gt;=$D$5,D2642&lt;=$D$6),"Y","N")</f>
        <v>N</v>
      </c>
    </row>
    <row r="2643" spans="3:3">
      <c r="C2643" s="2" t="str">
        <f t="shared" si="82"/>
        <v>N</v>
      </c>
    </row>
    <row r="2644" spans="3:3">
      <c r="C2644" s="2" t="str">
        <f t="shared" si="82"/>
        <v>N</v>
      </c>
    </row>
    <row r="2645" spans="3:3">
      <c r="C2645" s="2" t="str">
        <f t="shared" si="82"/>
        <v>N</v>
      </c>
    </row>
    <row r="2646" spans="3:3">
      <c r="C2646" s="2" t="str">
        <f t="shared" si="82"/>
        <v>N</v>
      </c>
    </row>
    <row r="2647" spans="3:3">
      <c r="C2647" s="2" t="str">
        <f t="shared" si="82"/>
        <v>N</v>
      </c>
    </row>
    <row r="2648" spans="3:3">
      <c r="C2648" s="2" t="str">
        <f t="shared" si="82"/>
        <v>N</v>
      </c>
    </row>
    <row r="2649" spans="3:3">
      <c r="C2649" s="2" t="str">
        <f t="shared" si="82"/>
        <v>N</v>
      </c>
    </row>
    <row r="2650" spans="3:3">
      <c r="C2650" s="2" t="str">
        <f t="shared" si="82"/>
        <v>N</v>
      </c>
    </row>
    <row r="2651" spans="3:3">
      <c r="C2651" s="2" t="str">
        <f t="shared" si="82"/>
        <v>N</v>
      </c>
    </row>
    <row r="2652" spans="3:3">
      <c r="C2652" s="2" t="str">
        <f t="shared" si="82"/>
        <v>N</v>
      </c>
    </row>
    <row r="2653" spans="3:3">
      <c r="C2653" s="2" t="str">
        <f t="shared" si="82"/>
        <v>N</v>
      </c>
    </row>
    <row r="2654" spans="3:3">
      <c r="C2654" s="2" t="str">
        <f t="shared" si="82"/>
        <v>N</v>
      </c>
    </row>
    <row r="2655" spans="3:3">
      <c r="C2655" s="2" t="str">
        <f t="shared" si="82"/>
        <v>N</v>
      </c>
    </row>
    <row r="2656" spans="3:3">
      <c r="C2656" s="2" t="str">
        <f t="shared" si="82"/>
        <v>N</v>
      </c>
    </row>
    <row r="2657" spans="3:3">
      <c r="C2657" s="2" t="str">
        <f t="shared" si="82"/>
        <v>N</v>
      </c>
    </row>
    <row r="2658" spans="3:3">
      <c r="C2658" s="2" t="str">
        <f t="shared" si="82"/>
        <v>N</v>
      </c>
    </row>
    <row r="2659" spans="3:3">
      <c r="C2659" s="2" t="str">
        <f t="shared" si="82"/>
        <v>N</v>
      </c>
    </row>
    <row r="2660" spans="3:3">
      <c r="C2660" s="2" t="str">
        <f t="shared" si="82"/>
        <v>N</v>
      </c>
    </row>
    <row r="2661" spans="3:3">
      <c r="C2661" s="2" t="str">
        <f t="shared" si="82"/>
        <v>N</v>
      </c>
    </row>
    <row r="2662" spans="3:3">
      <c r="C2662" s="2" t="str">
        <f t="shared" si="82"/>
        <v>N</v>
      </c>
    </row>
    <row r="2663" spans="3:3">
      <c r="C2663" s="2" t="str">
        <f t="shared" si="82"/>
        <v>N</v>
      </c>
    </row>
    <row r="2664" spans="3:3">
      <c r="C2664" s="2" t="str">
        <f t="shared" si="82"/>
        <v>N</v>
      </c>
    </row>
    <row r="2665" spans="3:3">
      <c r="C2665" s="2" t="str">
        <f t="shared" si="82"/>
        <v>N</v>
      </c>
    </row>
    <row r="2666" spans="3:3">
      <c r="C2666" s="2" t="str">
        <f t="shared" si="82"/>
        <v>N</v>
      </c>
    </row>
    <row r="2667" spans="3:3">
      <c r="C2667" s="2" t="str">
        <f t="shared" si="82"/>
        <v>N</v>
      </c>
    </row>
    <row r="2668" spans="3:3">
      <c r="C2668" s="2" t="str">
        <f t="shared" si="82"/>
        <v>N</v>
      </c>
    </row>
    <row r="2669" spans="3:3">
      <c r="C2669" s="2" t="str">
        <f t="shared" si="82"/>
        <v>N</v>
      </c>
    </row>
    <row r="2670" spans="3:3">
      <c r="C2670" s="2" t="str">
        <f t="shared" si="82"/>
        <v>N</v>
      </c>
    </row>
    <row r="2671" spans="3:3">
      <c r="C2671" s="2" t="str">
        <f t="shared" si="82"/>
        <v>N</v>
      </c>
    </row>
    <row r="2672" spans="3:3">
      <c r="C2672" s="2" t="str">
        <f t="shared" si="82"/>
        <v>N</v>
      </c>
    </row>
    <row r="2673" spans="3:3">
      <c r="C2673" s="2" t="str">
        <f t="shared" si="82"/>
        <v>N</v>
      </c>
    </row>
    <row r="2674" spans="3:3">
      <c r="C2674" s="2" t="str">
        <f t="shared" si="82"/>
        <v>N</v>
      </c>
    </row>
    <row r="2675" spans="3:3">
      <c r="C2675" s="2" t="str">
        <f t="shared" si="82"/>
        <v>N</v>
      </c>
    </row>
    <row r="2676" spans="3:3">
      <c r="C2676" s="2" t="str">
        <f t="shared" si="82"/>
        <v>N</v>
      </c>
    </row>
    <row r="2677" spans="3:3">
      <c r="C2677" s="2" t="str">
        <f t="shared" si="82"/>
        <v>N</v>
      </c>
    </row>
    <row r="2678" spans="3:3">
      <c r="C2678" s="2" t="str">
        <f t="shared" si="82"/>
        <v>N</v>
      </c>
    </row>
    <row r="2679" spans="3:3">
      <c r="C2679" s="2" t="str">
        <f t="shared" si="82"/>
        <v>N</v>
      </c>
    </row>
    <row r="2680" spans="3:3">
      <c r="C2680" s="2" t="str">
        <f t="shared" si="82"/>
        <v>N</v>
      </c>
    </row>
    <row r="2681" spans="3:3">
      <c r="C2681" s="2" t="str">
        <f t="shared" si="82"/>
        <v>N</v>
      </c>
    </row>
    <row r="2682" spans="3:3">
      <c r="C2682" s="2" t="str">
        <f t="shared" si="82"/>
        <v>N</v>
      </c>
    </row>
    <row r="2683" spans="3:3">
      <c r="C2683" s="2" t="str">
        <f t="shared" si="82"/>
        <v>N</v>
      </c>
    </row>
    <row r="2684" spans="3:3">
      <c r="C2684" s="2" t="str">
        <f t="shared" si="82"/>
        <v>N</v>
      </c>
    </row>
    <row r="2685" spans="3:3">
      <c r="C2685" s="2" t="str">
        <f t="shared" si="82"/>
        <v>N</v>
      </c>
    </row>
    <row r="2686" spans="3:3">
      <c r="C2686" s="2" t="str">
        <f t="shared" si="82"/>
        <v>N</v>
      </c>
    </row>
    <row r="2687" spans="3:3">
      <c r="C2687" s="2" t="str">
        <f t="shared" si="82"/>
        <v>N</v>
      </c>
    </row>
    <row r="2688" spans="3:3">
      <c r="C2688" s="2" t="str">
        <f t="shared" si="82"/>
        <v>N</v>
      </c>
    </row>
    <row r="2689" spans="3:3">
      <c r="C2689" s="2" t="str">
        <f t="shared" si="82"/>
        <v>N</v>
      </c>
    </row>
    <row r="2690" spans="3:3">
      <c r="C2690" s="2" t="str">
        <f t="shared" si="82"/>
        <v>N</v>
      </c>
    </row>
    <row r="2691" spans="3:3">
      <c r="C2691" s="2" t="str">
        <f t="shared" si="82"/>
        <v>N</v>
      </c>
    </row>
    <row r="2692" spans="3:3">
      <c r="C2692" s="2" t="str">
        <f t="shared" si="82"/>
        <v>N</v>
      </c>
    </row>
    <row r="2693" spans="3:3">
      <c r="C2693" s="2" t="str">
        <f t="shared" si="82"/>
        <v>N</v>
      </c>
    </row>
    <row r="2694" spans="3:3">
      <c r="C2694" s="2" t="str">
        <f t="shared" si="82"/>
        <v>N</v>
      </c>
    </row>
    <row r="2695" spans="3:3">
      <c r="C2695" s="2" t="str">
        <f t="shared" si="82"/>
        <v>N</v>
      </c>
    </row>
    <row r="2696" spans="3:3">
      <c r="C2696" s="2" t="str">
        <f t="shared" si="82"/>
        <v>N</v>
      </c>
    </row>
    <row r="2697" spans="3:3">
      <c r="C2697" s="2" t="str">
        <f t="shared" si="82"/>
        <v>N</v>
      </c>
    </row>
    <row r="2698" spans="3:3">
      <c r="C2698" s="2" t="str">
        <f t="shared" si="82"/>
        <v>N</v>
      </c>
    </row>
    <row r="2699" spans="3:3">
      <c r="C2699" s="2" t="str">
        <f t="shared" si="82"/>
        <v>N</v>
      </c>
    </row>
    <row r="2700" spans="3:3">
      <c r="C2700" s="2" t="str">
        <f t="shared" si="82"/>
        <v>N</v>
      </c>
    </row>
    <row r="2701" spans="3:3">
      <c r="C2701" s="2" t="str">
        <f t="shared" si="82"/>
        <v>N</v>
      </c>
    </row>
    <row r="2702" spans="3:3">
      <c r="C2702" s="2" t="str">
        <f t="shared" si="82"/>
        <v>N</v>
      </c>
    </row>
    <row r="2703" spans="3:3">
      <c r="C2703" s="2" t="str">
        <f t="shared" si="82"/>
        <v>N</v>
      </c>
    </row>
    <row r="2704" spans="3:3">
      <c r="C2704" s="2" t="str">
        <f t="shared" si="82"/>
        <v>N</v>
      </c>
    </row>
    <row r="2705" spans="3:3">
      <c r="C2705" s="2" t="str">
        <f t="shared" si="82"/>
        <v>N</v>
      </c>
    </row>
    <row r="2706" spans="3:3">
      <c r="C2706" s="2" t="str">
        <f t="shared" ref="C2706:C2769" si="83">IF(AND(D2706&gt;=$D$5,D2706&lt;=$D$6),"Y","N")</f>
        <v>N</v>
      </c>
    </row>
    <row r="2707" spans="3:3">
      <c r="C2707" s="2" t="str">
        <f t="shared" si="83"/>
        <v>N</v>
      </c>
    </row>
    <row r="2708" spans="3:3">
      <c r="C2708" s="2" t="str">
        <f t="shared" si="83"/>
        <v>N</v>
      </c>
    </row>
    <row r="2709" spans="3:3">
      <c r="C2709" s="2" t="str">
        <f t="shared" si="83"/>
        <v>N</v>
      </c>
    </row>
    <row r="2710" spans="3:3">
      <c r="C2710" s="2" t="str">
        <f t="shared" si="83"/>
        <v>N</v>
      </c>
    </row>
    <row r="2711" spans="3:3">
      <c r="C2711" s="2" t="str">
        <f t="shared" si="83"/>
        <v>N</v>
      </c>
    </row>
    <row r="2712" spans="3:3">
      <c r="C2712" s="2" t="str">
        <f t="shared" si="83"/>
        <v>N</v>
      </c>
    </row>
    <row r="2713" spans="3:3">
      <c r="C2713" s="2" t="str">
        <f t="shared" si="83"/>
        <v>N</v>
      </c>
    </row>
    <row r="2714" spans="3:3">
      <c r="C2714" s="2" t="str">
        <f t="shared" si="83"/>
        <v>N</v>
      </c>
    </row>
    <row r="2715" spans="3:3">
      <c r="C2715" s="2" t="str">
        <f t="shared" si="83"/>
        <v>N</v>
      </c>
    </row>
    <row r="2716" spans="3:3">
      <c r="C2716" s="2" t="str">
        <f t="shared" si="83"/>
        <v>N</v>
      </c>
    </row>
    <row r="2717" spans="3:3">
      <c r="C2717" s="2" t="str">
        <f t="shared" si="83"/>
        <v>N</v>
      </c>
    </row>
    <row r="2718" spans="3:3">
      <c r="C2718" s="2" t="str">
        <f t="shared" si="83"/>
        <v>N</v>
      </c>
    </row>
    <row r="2719" spans="3:3">
      <c r="C2719" s="2" t="str">
        <f t="shared" si="83"/>
        <v>N</v>
      </c>
    </row>
    <row r="2720" spans="3:3">
      <c r="C2720" s="2" t="str">
        <f t="shared" si="83"/>
        <v>N</v>
      </c>
    </row>
    <row r="2721" spans="3:3">
      <c r="C2721" s="2" t="str">
        <f t="shared" si="83"/>
        <v>N</v>
      </c>
    </row>
    <row r="2722" spans="3:3">
      <c r="C2722" s="2" t="str">
        <f t="shared" si="83"/>
        <v>N</v>
      </c>
    </row>
    <row r="2723" spans="3:3">
      <c r="C2723" s="2" t="str">
        <f t="shared" si="83"/>
        <v>N</v>
      </c>
    </row>
    <row r="2724" spans="3:3">
      <c r="C2724" s="2" t="str">
        <f t="shared" si="83"/>
        <v>N</v>
      </c>
    </row>
    <row r="2725" spans="3:3">
      <c r="C2725" s="2" t="str">
        <f t="shared" si="83"/>
        <v>N</v>
      </c>
    </row>
    <row r="2726" spans="3:3">
      <c r="C2726" s="2" t="str">
        <f t="shared" si="83"/>
        <v>N</v>
      </c>
    </row>
    <row r="2727" spans="3:3">
      <c r="C2727" s="2" t="str">
        <f t="shared" si="83"/>
        <v>N</v>
      </c>
    </row>
    <row r="2728" spans="3:3">
      <c r="C2728" s="2" t="str">
        <f t="shared" si="83"/>
        <v>N</v>
      </c>
    </row>
    <row r="2729" spans="3:3">
      <c r="C2729" s="2" t="str">
        <f t="shared" si="83"/>
        <v>N</v>
      </c>
    </row>
    <row r="2730" spans="3:3">
      <c r="C2730" s="2" t="str">
        <f t="shared" si="83"/>
        <v>N</v>
      </c>
    </row>
    <row r="2731" spans="3:3">
      <c r="C2731" s="2" t="str">
        <f t="shared" si="83"/>
        <v>N</v>
      </c>
    </row>
    <row r="2732" spans="3:3">
      <c r="C2732" s="2" t="str">
        <f t="shared" si="83"/>
        <v>N</v>
      </c>
    </row>
    <row r="2733" spans="3:3">
      <c r="C2733" s="2" t="str">
        <f t="shared" si="83"/>
        <v>N</v>
      </c>
    </row>
    <row r="2734" spans="3:3">
      <c r="C2734" s="2" t="str">
        <f t="shared" si="83"/>
        <v>N</v>
      </c>
    </row>
    <row r="2735" spans="3:3">
      <c r="C2735" s="2" t="str">
        <f t="shared" si="83"/>
        <v>N</v>
      </c>
    </row>
    <row r="2736" spans="3:3">
      <c r="C2736" s="2" t="str">
        <f t="shared" si="83"/>
        <v>N</v>
      </c>
    </row>
    <row r="2737" spans="3:3">
      <c r="C2737" s="2" t="str">
        <f t="shared" si="83"/>
        <v>N</v>
      </c>
    </row>
    <row r="2738" spans="3:3">
      <c r="C2738" s="2" t="str">
        <f t="shared" si="83"/>
        <v>N</v>
      </c>
    </row>
    <row r="2739" spans="3:3">
      <c r="C2739" s="2" t="str">
        <f t="shared" si="83"/>
        <v>N</v>
      </c>
    </row>
    <row r="2740" spans="3:3">
      <c r="C2740" s="2" t="str">
        <f t="shared" si="83"/>
        <v>N</v>
      </c>
    </row>
    <row r="2741" spans="3:3">
      <c r="C2741" s="2" t="str">
        <f t="shared" si="83"/>
        <v>N</v>
      </c>
    </row>
    <row r="2742" spans="3:3">
      <c r="C2742" s="2" t="str">
        <f t="shared" si="83"/>
        <v>N</v>
      </c>
    </row>
    <row r="2743" spans="3:3">
      <c r="C2743" s="2" t="str">
        <f t="shared" si="83"/>
        <v>N</v>
      </c>
    </row>
    <row r="2744" spans="3:3">
      <c r="C2744" s="2" t="str">
        <f t="shared" si="83"/>
        <v>N</v>
      </c>
    </row>
    <row r="2745" spans="3:3">
      <c r="C2745" s="2" t="str">
        <f t="shared" si="83"/>
        <v>N</v>
      </c>
    </row>
    <row r="2746" spans="3:3">
      <c r="C2746" s="2" t="str">
        <f t="shared" si="83"/>
        <v>N</v>
      </c>
    </row>
    <row r="2747" spans="3:3">
      <c r="C2747" s="2" t="str">
        <f t="shared" si="83"/>
        <v>N</v>
      </c>
    </row>
    <row r="2748" spans="3:3">
      <c r="C2748" s="2" t="str">
        <f t="shared" si="83"/>
        <v>N</v>
      </c>
    </row>
    <row r="2749" spans="3:3">
      <c r="C2749" s="2" t="str">
        <f t="shared" si="83"/>
        <v>N</v>
      </c>
    </row>
    <row r="2750" spans="3:3">
      <c r="C2750" s="2" t="str">
        <f t="shared" si="83"/>
        <v>N</v>
      </c>
    </row>
    <row r="2751" spans="3:3">
      <c r="C2751" s="2" t="str">
        <f t="shared" si="83"/>
        <v>N</v>
      </c>
    </row>
    <row r="2752" spans="3:3">
      <c r="C2752" s="2" t="str">
        <f t="shared" si="83"/>
        <v>N</v>
      </c>
    </row>
    <row r="2753" spans="3:3">
      <c r="C2753" s="2" t="str">
        <f t="shared" si="83"/>
        <v>N</v>
      </c>
    </row>
    <row r="2754" spans="3:3">
      <c r="C2754" s="2" t="str">
        <f t="shared" si="83"/>
        <v>N</v>
      </c>
    </row>
    <row r="2755" spans="3:3">
      <c r="C2755" s="2" t="str">
        <f t="shared" si="83"/>
        <v>N</v>
      </c>
    </row>
    <row r="2756" spans="3:3">
      <c r="C2756" s="2" t="str">
        <f t="shared" si="83"/>
        <v>N</v>
      </c>
    </row>
    <row r="2757" spans="3:3">
      <c r="C2757" s="2" t="str">
        <f t="shared" si="83"/>
        <v>N</v>
      </c>
    </row>
    <row r="2758" spans="3:3">
      <c r="C2758" s="2" t="str">
        <f t="shared" si="83"/>
        <v>N</v>
      </c>
    </row>
    <row r="2759" spans="3:3">
      <c r="C2759" s="2" t="str">
        <f t="shared" si="83"/>
        <v>N</v>
      </c>
    </row>
    <row r="2760" spans="3:3">
      <c r="C2760" s="2" t="str">
        <f t="shared" si="83"/>
        <v>N</v>
      </c>
    </row>
    <row r="2761" spans="3:3">
      <c r="C2761" s="2" t="str">
        <f t="shared" si="83"/>
        <v>N</v>
      </c>
    </row>
    <row r="2762" spans="3:3">
      <c r="C2762" s="2" t="str">
        <f t="shared" si="83"/>
        <v>N</v>
      </c>
    </row>
    <row r="2763" spans="3:3">
      <c r="C2763" s="2" t="str">
        <f t="shared" si="83"/>
        <v>N</v>
      </c>
    </row>
    <row r="2764" spans="3:3">
      <c r="C2764" s="2" t="str">
        <f t="shared" si="83"/>
        <v>N</v>
      </c>
    </row>
    <row r="2765" spans="3:3">
      <c r="C2765" s="2" t="str">
        <f t="shared" si="83"/>
        <v>N</v>
      </c>
    </row>
    <row r="2766" spans="3:3">
      <c r="C2766" s="2" t="str">
        <f t="shared" si="83"/>
        <v>N</v>
      </c>
    </row>
    <row r="2767" spans="3:3">
      <c r="C2767" s="2" t="str">
        <f t="shared" si="83"/>
        <v>N</v>
      </c>
    </row>
    <row r="2768" spans="3:3">
      <c r="C2768" s="2" t="str">
        <f t="shared" si="83"/>
        <v>N</v>
      </c>
    </row>
    <row r="2769" spans="3:3">
      <c r="C2769" s="2" t="str">
        <f t="shared" si="83"/>
        <v>N</v>
      </c>
    </row>
    <row r="2770" spans="3:3">
      <c r="C2770" s="2" t="str">
        <f t="shared" ref="C2770:C2833" si="84">IF(AND(D2770&gt;=$D$5,D2770&lt;=$D$6),"Y","N")</f>
        <v>N</v>
      </c>
    </row>
    <row r="2771" spans="3:3">
      <c r="C2771" s="2" t="str">
        <f t="shared" si="84"/>
        <v>N</v>
      </c>
    </row>
    <row r="2772" spans="3:3">
      <c r="C2772" s="2" t="str">
        <f t="shared" si="84"/>
        <v>N</v>
      </c>
    </row>
    <row r="2773" spans="3:3">
      <c r="C2773" s="2" t="str">
        <f t="shared" si="84"/>
        <v>N</v>
      </c>
    </row>
    <row r="2774" spans="3:3">
      <c r="C2774" s="2" t="str">
        <f t="shared" si="84"/>
        <v>N</v>
      </c>
    </row>
    <row r="2775" spans="3:3">
      <c r="C2775" s="2" t="str">
        <f t="shared" si="84"/>
        <v>N</v>
      </c>
    </row>
    <row r="2776" spans="3:3">
      <c r="C2776" s="2" t="str">
        <f t="shared" si="84"/>
        <v>N</v>
      </c>
    </row>
    <row r="2777" spans="3:3">
      <c r="C2777" s="2" t="str">
        <f t="shared" si="84"/>
        <v>N</v>
      </c>
    </row>
    <row r="2778" spans="3:3">
      <c r="C2778" s="2" t="str">
        <f t="shared" si="84"/>
        <v>N</v>
      </c>
    </row>
    <row r="2779" spans="3:3">
      <c r="C2779" s="2" t="str">
        <f t="shared" si="84"/>
        <v>N</v>
      </c>
    </row>
    <row r="2780" spans="3:3">
      <c r="C2780" s="2" t="str">
        <f t="shared" si="84"/>
        <v>N</v>
      </c>
    </row>
    <row r="2781" spans="3:3">
      <c r="C2781" s="2" t="str">
        <f t="shared" si="84"/>
        <v>N</v>
      </c>
    </row>
    <row r="2782" spans="3:3">
      <c r="C2782" s="2" t="str">
        <f t="shared" si="84"/>
        <v>N</v>
      </c>
    </row>
    <row r="2783" spans="3:3">
      <c r="C2783" s="2" t="str">
        <f t="shared" si="84"/>
        <v>N</v>
      </c>
    </row>
    <row r="2784" spans="3:3">
      <c r="C2784" s="2" t="str">
        <f t="shared" si="84"/>
        <v>N</v>
      </c>
    </row>
    <row r="2785" spans="3:3">
      <c r="C2785" s="2" t="str">
        <f t="shared" si="84"/>
        <v>N</v>
      </c>
    </row>
    <row r="2786" spans="3:3">
      <c r="C2786" s="2" t="str">
        <f t="shared" si="84"/>
        <v>N</v>
      </c>
    </row>
    <row r="2787" spans="3:3">
      <c r="C2787" s="2" t="str">
        <f t="shared" si="84"/>
        <v>N</v>
      </c>
    </row>
    <row r="2788" spans="3:3">
      <c r="C2788" s="2" t="str">
        <f t="shared" si="84"/>
        <v>N</v>
      </c>
    </row>
    <row r="2789" spans="3:3">
      <c r="C2789" s="2" t="str">
        <f t="shared" si="84"/>
        <v>N</v>
      </c>
    </row>
    <row r="2790" spans="3:3">
      <c r="C2790" s="2" t="str">
        <f t="shared" si="84"/>
        <v>N</v>
      </c>
    </row>
    <row r="2791" spans="3:3">
      <c r="C2791" s="2" t="str">
        <f t="shared" si="84"/>
        <v>N</v>
      </c>
    </row>
    <row r="2792" spans="3:3">
      <c r="C2792" s="2" t="str">
        <f t="shared" si="84"/>
        <v>N</v>
      </c>
    </row>
    <row r="2793" spans="3:3">
      <c r="C2793" s="2" t="str">
        <f t="shared" si="84"/>
        <v>N</v>
      </c>
    </row>
    <row r="2794" spans="3:3">
      <c r="C2794" s="2" t="str">
        <f t="shared" si="84"/>
        <v>N</v>
      </c>
    </row>
    <row r="2795" spans="3:3">
      <c r="C2795" s="2" t="str">
        <f t="shared" si="84"/>
        <v>N</v>
      </c>
    </row>
    <row r="2796" spans="3:3">
      <c r="C2796" s="2" t="str">
        <f t="shared" si="84"/>
        <v>N</v>
      </c>
    </row>
    <row r="2797" spans="3:3">
      <c r="C2797" s="2" t="str">
        <f t="shared" si="84"/>
        <v>N</v>
      </c>
    </row>
    <row r="2798" spans="3:3">
      <c r="C2798" s="2" t="str">
        <f t="shared" si="84"/>
        <v>N</v>
      </c>
    </row>
    <row r="2799" spans="3:3">
      <c r="C2799" s="2" t="str">
        <f t="shared" si="84"/>
        <v>N</v>
      </c>
    </row>
    <row r="2800" spans="3:3">
      <c r="C2800" s="2" t="str">
        <f t="shared" si="84"/>
        <v>N</v>
      </c>
    </row>
    <row r="2801" spans="3:3">
      <c r="C2801" s="2" t="str">
        <f t="shared" si="84"/>
        <v>N</v>
      </c>
    </row>
    <row r="2802" spans="3:3">
      <c r="C2802" s="2" t="str">
        <f t="shared" si="84"/>
        <v>N</v>
      </c>
    </row>
    <row r="2803" spans="3:3">
      <c r="C2803" s="2" t="str">
        <f t="shared" si="84"/>
        <v>N</v>
      </c>
    </row>
    <row r="2804" spans="3:3">
      <c r="C2804" s="2" t="str">
        <f t="shared" si="84"/>
        <v>N</v>
      </c>
    </row>
    <row r="2805" spans="3:3">
      <c r="C2805" s="2" t="str">
        <f t="shared" si="84"/>
        <v>N</v>
      </c>
    </row>
    <row r="2806" spans="3:3">
      <c r="C2806" s="2" t="str">
        <f t="shared" si="84"/>
        <v>N</v>
      </c>
    </row>
    <row r="2807" spans="3:3">
      <c r="C2807" s="2" t="str">
        <f t="shared" si="84"/>
        <v>N</v>
      </c>
    </row>
    <row r="2808" spans="3:3">
      <c r="C2808" s="2" t="str">
        <f t="shared" si="84"/>
        <v>N</v>
      </c>
    </row>
    <row r="2809" spans="3:3">
      <c r="C2809" s="2" t="str">
        <f t="shared" si="84"/>
        <v>N</v>
      </c>
    </row>
    <row r="2810" spans="3:3">
      <c r="C2810" s="2" t="str">
        <f t="shared" si="84"/>
        <v>N</v>
      </c>
    </row>
    <row r="2811" spans="3:3">
      <c r="C2811" s="2" t="str">
        <f t="shared" si="84"/>
        <v>N</v>
      </c>
    </row>
    <row r="2812" spans="3:3">
      <c r="C2812" s="2" t="str">
        <f t="shared" si="84"/>
        <v>N</v>
      </c>
    </row>
    <row r="2813" spans="3:3">
      <c r="C2813" s="2" t="str">
        <f t="shared" si="84"/>
        <v>N</v>
      </c>
    </row>
    <row r="2814" spans="3:3">
      <c r="C2814" s="2" t="str">
        <f t="shared" si="84"/>
        <v>N</v>
      </c>
    </row>
    <row r="2815" spans="3:3">
      <c r="C2815" s="2" t="str">
        <f t="shared" si="84"/>
        <v>N</v>
      </c>
    </row>
    <row r="2816" spans="3:3">
      <c r="C2816" s="2" t="str">
        <f t="shared" si="84"/>
        <v>N</v>
      </c>
    </row>
    <row r="2817" spans="3:3">
      <c r="C2817" s="2" t="str">
        <f t="shared" si="84"/>
        <v>N</v>
      </c>
    </row>
    <row r="2818" spans="3:3">
      <c r="C2818" s="2" t="str">
        <f t="shared" si="84"/>
        <v>N</v>
      </c>
    </row>
    <row r="2819" spans="3:3">
      <c r="C2819" s="2" t="str">
        <f t="shared" si="84"/>
        <v>N</v>
      </c>
    </row>
    <row r="2820" spans="3:3">
      <c r="C2820" s="2" t="str">
        <f t="shared" si="84"/>
        <v>N</v>
      </c>
    </row>
    <row r="2821" spans="3:3">
      <c r="C2821" s="2" t="str">
        <f t="shared" si="84"/>
        <v>N</v>
      </c>
    </row>
    <row r="2822" spans="3:3">
      <c r="C2822" s="2" t="str">
        <f t="shared" si="84"/>
        <v>N</v>
      </c>
    </row>
    <row r="2823" spans="3:3">
      <c r="C2823" s="2" t="str">
        <f t="shared" si="84"/>
        <v>N</v>
      </c>
    </row>
    <row r="2824" spans="3:3">
      <c r="C2824" s="2" t="str">
        <f t="shared" si="84"/>
        <v>N</v>
      </c>
    </row>
    <row r="2825" spans="3:3">
      <c r="C2825" s="2" t="str">
        <f t="shared" si="84"/>
        <v>N</v>
      </c>
    </row>
    <row r="2826" spans="3:3">
      <c r="C2826" s="2" t="str">
        <f t="shared" si="84"/>
        <v>N</v>
      </c>
    </row>
    <row r="2827" spans="3:3">
      <c r="C2827" s="2" t="str">
        <f t="shared" si="84"/>
        <v>N</v>
      </c>
    </row>
    <row r="2828" spans="3:3">
      <c r="C2828" s="2" t="str">
        <f t="shared" si="84"/>
        <v>N</v>
      </c>
    </row>
    <row r="2829" spans="3:3">
      <c r="C2829" s="2" t="str">
        <f t="shared" si="84"/>
        <v>N</v>
      </c>
    </row>
    <row r="2830" spans="3:3">
      <c r="C2830" s="2" t="str">
        <f t="shared" si="84"/>
        <v>N</v>
      </c>
    </row>
    <row r="2831" spans="3:3">
      <c r="C2831" s="2" t="str">
        <f t="shared" si="84"/>
        <v>N</v>
      </c>
    </row>
    <row r="2832" spans="3:3">
      <c r="C2832" s="2" t="str">
        <f t="shared" si="84"/>
        <v>N</v>
      </c>
    </row>
    <row r="2833" spans="3:3">
      <c r="C2833" s="2" t="str">
        <f t="shared" si="84"/>
        <v>N</v>
      </c>
    </row>
    <row r="2834" spans="3:3">
      <c r="C2834" s="2" t="str">
        <f t="shared" ref="C2834:C2897" si="85">IF(AND(D2834&gt;=$D$5,D2834&lt;=$D$6),"Y","N")</f>
        <v>N</v>
      </c>
    </row>
    <row r="2835" spans="3:3">
      <c r="C2835" s="2" t="str">
        <f t="shared" si="85"/>
        <v>N</v>
      </c>
    </row>
    <row r="2836" spans="3:3">
      <c r="C2836" s="2" t="str">
        <f t="shared" si="85"/>
        <v>N</v>
      </c>
    </row>
    <row r="2837" spans="3:3">
      <c r="C2837" s="2" t="str">
        <f t="shared" si="85"/>
        <v>N</v>
      </c>
    </row>
    <row r="2838" spans="3:3">
      <c r="C2838" s="2" t="str">
        <f t="shared" si="85"/>
        <v>N</v>
      </c>
    </row>
    <row r="2839" spans="3:3">
      <c r="C2839" s="2" t="str">
        <f t="shared" si="85"/>
        <v>N</v>
      </c>
    </row>
    <row r="2840" spans="3:3">
      <c r="C2840" s="2" t="str">
        <f t="shared" si="85"/>
        <v>N</v>
      </c>
    </row>
    <row r="2841" spans="3:3">
      <c r="C2841" s="2" t="str">
        <f t="shared" si="85"/>
        <v>N</v>
      </c>
    </row>
    <row r="2842" spans="3:3">
      <c r="C2842" s="2" t="str">
        <f t="shared" si="85"/>
        <v>N</v>
      </c>
    </row>
    <row r="2843" spans="3:3">
      <c r="C2843" s="2" t="str">
        <f t="shared" si="85"/>
        <v>N</v>
      </c>
    </row>
    <row r="2844" spans="3:3">
      <c r="C2844" s="2" t="str">
        <f t="shared" si="85"/>
        <v>N</v>
      </c>
    </row>
    <row r="2845" spans="3:3">
      <c r="C2845" s="2" t="str">
        <f t="shared" si="85"/>
        <v>N</v>
      </c>
    </row>
    <row r="2846" spans="3:3">
      <c r="C2846" s="2" t="str">
        <f t="shared" si="85"/>
        <v>N</v>
      </c>
    </row>
    <row r="2847" spans="3:3">
      <c r="C2847" s="2" t="str">
        <f t="shared" si="85"/>
        <v>N</v>
      </c>
    </row>
    <row r="2848" spans="3:3">
      <c r="C2848" s="2" t="str">
        <f t="shared" si="85"/>
        <v>N</v>
      </c>
    </row>
    <row r="2849" spans="3:3">
      <c r="C2849" s="2" t="str">
        <f t="shared" si="85"/>
        <v>N</v>
      </c>
    </row>
    <row r="2850" spans="3:3">
      <c r="C2850" s="2" t="str">
        <f t="shared" si="85"/>
        <v>N</v>
      </c>
    </row>
    <row r="2851" spans="3:3">
      <c r="C2851" s="2" t="str">
        <f t="shared" si="85"/>
        <v>N</v>
      </c>
    </row>
    <row r="2852" spans="3:3">
      <c r="C2852" s="2" t="str">
        <f t="shared" si="85"/>
        <v>N</v>
      </c>
    </row>
    <row r="2853" spans="3:3">
      <c r="C2853" s="2" t="str">
        <f t="shared" si="85"/>
        <v>N</v>
      </c>
    </row>
    <row r="2854" spans="3:3">
      <c r="C2854" s="2" t="str">
        <f t="shared" si="85"/>
        <v>N</v>
      </c>
    </row>
    <row r="2855" spans="3:3">
      <c r="C2855" s="2" t="str">
        <f t="shared" si="85"/>
        <v>N</v>
      </c>
    </row>
    <row r="2856" spans="3:3">
      <c r="C2856" s="2" t="str">
        <f t="shared" si="85"/>
        <v>N</v>
      </c>
    </row>
    <row r="2857" spans="3:3">
      <c r="C2857" s="2" t="str">
        <f t="shared" si="85"/>
        <v>N</v>
      </c>
    </row>
    <row r="2858" spans="3:3">
      <c r="C2858" s="2" t="str">
        <f t="shared" si="85"/>
        <v>N</v>
      </c>
    </row>
    <row r="2859" spans="3:3">
      <c r="C2859" s="2" t="str">
        <f t="shared" si="85"/>
        <v>N</v>
      </c>
    </row>
    <row r="2860" spans="3:3">
      <c r="C2860" s="2" t="str">
        <f t="shared" si="85"/>
        <v>N</v>
      </c>
    </row>
    <row r="2861" spans="3:3">
      <c r="C2861" s="2" t="str">
        <f t="shared" si="85"/>
        <v>N</v>
      </c>
    </row>
    <row r="2862" spans="3:3">
      <c r="C2862" s="2" t="str">
        <f t="shared" si="85"/>
        <v>N</v>
      </c>
    </row>
    <row r="2863" spans="3:3">
      <c r="C2863" s="2" t="str">
        <f t="shared" si="85"/>
        <v>N</v>
      </c>
    </row>
    <row r="2864" spans="3:3">
      <c r="C2864" s="2" t="str">
        <f t="shared" si="85"/>
        <v>N</v>
      </c>
    </row>
    <row r="2865" spans="3:3">
      <c r="C2865" s="2" t="str">
        <f t="shared" si="85"/>
        <v>N</v>
      </c>
    </row>
    <row r="2866" spans="3:3">
      <c r="C2866" s="2" t="str">
        <f t="shared" si="85"/>
        <v>N</v>
      </c>
    </row>
    <row r="2867" spans="3:3">
      <c r="C2867" s="2" t="str">
        <f t="shared" si="85"/>
        <v>N</v>
      </c>
    </row>
    <row r="2868" spans="3:3">
      <c r="C2868" s="2" t="str">
        <f t="shared" si="85"/>
        <v>N</v>
      </c>
    </row>
    <row r="2869" spans="3:3">
      <c r="C2869" s="2" t="str">
        <f t="shared" si="85"/>
        <v>N</v>
      </c>
    </row>
    <row r="2870" spans="3:3">
      <c r="C2870" s="2" t="str">
        <f t="shared" si="85"/>
        <v>N</v>
      </c>
    </row>
    <row r="2871" spans="3:3">
      <c r="C2871" s="2" t="str">
        <f t="shared" si="85"/>
        <v>N</v>
      </c>
    </row>
    <row r="2872" spans="3:3">
      <c r="C2872" s="2" t="str">
        <f t="shared" si="85"/>
        <v>N</v>
      </c>
    </row>
    <row r="2873" spans="3:3">
      <c r="C2873" s="2" t="str">
        <f t="shared" si="85"/>
        <v>N</v>
      </c>
    </row>
    <row r="2874" spans="3:3">
      <c r="C2874" s="2" t="str">
        <f t="shared" si="85"/>
        <v>N</v>
      </c>
    </row>
    <row r="2875" spans="3:3">
      <c r="C2875" s="2" t="str">
        <f t="shared" si="85"/>
        <v>N</v>
      </c>
    </row>
    <row r="2876" spans="3:3">
      <c r="C2876" s="2" t="str">
        <f t="shared" si="85"/>
        <v>N</v>
      </c>
    </row>
    <row r="2877" spans="3:3">
      <c r="C2877" s="2" t="str">
        <f t="shared" si="85"/>
        <v>N</v>
      </c>
    </row>
    <row r="2878" spans="3:3">
      <c r="C2878" s="2" t="str">
        <f t="shared" si="85"/>
        <v>N</v>
      </c>
    </row>
    <row r="2879" spans="3:3">
      <c r="C2879" s="2" t="str">
        <f t="shared" si="85"/>
        <v>N</v>
      </c>
    </row>
    <row r="2880" spans="3:3">
      <c r="C2880" s="2" t="str">
        <f t="shared" si="85"/>
        <v>N</v>
      </c>
    </row>
    <row r="2881" spans="3:3">
      <c r="C2881" s="2" t="str">
        <f t="shared" si="85"/>
        <v>N</v>
      </c>
    </row>
    <row r="2882" spans="3:3">
      <c r="C2882" s="2" t="str">
        <f t="shared" si="85"/>
        <v>N</v>
      </c>
    </row>
    <row r="2883" spans="3:3">
      <c r="C2883" s="2" t="str">
        <f t="shared" si="85"/>
        <v>N</v>
      </c>
    </row>
    <row r="2884" spans="3:3">
      <c r="C2884" s="2" t="str">
        <f t="shared" si="85"/>
        <v>N</v>
      </c>
    </row>
    <row r="2885" spans="3:3">
      <c r="C2885" s="2" t="str">
        <f t="shared" si="85"/>
        <v>N</v>
      </c>
    </row>
    <row r="2886" spans="3:3">
      <c r="C2886" s="2" t="str">
        <f t="shared" si="85"/>
        <v>N</v>
      </c>
    </row>
    <row r="2887" spans="3:3">
      <c r="C2887" s="2" t="str">
        <f t="shared" si="85"/>
        <v>N</v>
      </c>
    </row>
    <row r="2888" spans="3:3">
      <c r="C2888" s="2" t="str">
        <f t="shared" si="85"/>
        <v>N</v>
      </c>
    </row>
    <row r="2889" spans="3:3">
      <c r="C2889" s="2" t="str">
        <f t="shared" si="85"/>
        <v>N</v>
      </c>
    </row>
    <row r="2890" spans="3:3">
      <c r="C2890" s="2" t="str">
        <f t="shared" si="85"/>
        <v>N</v>
      </c>
    </row>
    <row r="2891" spans="3:3">
      <c r="C2891" s="2" t="str">
        <f t="shared" si="85"/>
        <v>N</v>
      </c>
    </row>
    <row r="2892" spans="3:3">
      <c r="C2892" s="2" t="str">
        <f t="shared" si="85"/>
        <v>N</v>
      </c>
    </row>
    <row r="2893" spans="3:3">
      <c r="C2893" s="2" t="str">
        <f t="shared" si="85"/>
        <v>N</v>
      </c>
    </row>
    <row r="2894" spans="3:3">
      <c r="C2894" s="2" t="str">
        <f t="shared" si="85"/>
        <v>N</v>
      </c>
    </row>
    <row r="2895" spans="3:3">
      <c r="C2895" s="2" t="str">
        <f t="shared" si="85"/>
        <v>N</v>
      </c>
    </row>
    <row r="2896" spans="3:3">
      <c r="C2896" s="2" t="str">
        <f t="shared" si="85"/>
        <v>N</v>
      </c>
    </row>
    <row r="2897" spans="3:3">
      <c r="C2897" s="2" t="str">
        <f t="shared" si="85"/>
        <v>N</v>
      </c>
    </row>
    <row r="2898" spans="3:3">
      <c r="C2898" s="2" t="str">
        <f t="shared" ref="C2898:C2961" si="86">IF(AND(D2898&gt;=$D$5,D2898&lt;=$D$6),"Y","N")</f>
        <v>N</v>
      </c>
    </row>
    <row r="2899" spans="3:3">
      <c r="C2899" s="2" t="str">
        <f t="shared" si="86"/>
        <v>N</v>
      </c>
    </row>
    <row r="2900" spans="3:3">
      <c r="C2900" s="2" t="str">
        <f t="shared" si="86"/>
        <v>N</v>
      </c>
    </row>
    <row r="2901" spans="3:3">
      <c r="C2901" s="2" t="str">
        <f t="shared" si="86"/>
        <v>N</v>
      </c>
    </row>
    <row r="2902" spans="3:3">
      <c r="C2902" s="2" t="str">
        <f t="shared" si="86"/>
        <v>N</v>
      </c>
    </row>
    <row r="2903" spans="3:3">
      <c r="C2903" s="2" t="str">
        <f t="shared" si="86"/>
        <v>N</v>
      </c>
    </row>
    <row r="2904" spans="3:3">
      <c r="C2904" s="2" t="str">
        <f t="shared" si="86"/>
        <v>N</v>
      </c>
    </row>
    <row r="2905" spans="3:3">
      <c r="C2905" s="2" t="str">
        <f t="shared" si="86"/>
        <v>N</v>
      </c>
    </row>
    <row r="2906" spans="3:3">
      <c r="C2906" s="2" t="str">
        <f t="shared" si="86"/>
        <v>N</v>
      </c>
    </row>
    <row r="2907" spans="3:3">
      <c r="C2907" s="2" t="str">
        <f t="shared" si="86"/>
        <v>N</v>
      </c>
    </row>
    <row r="2908" spans="3:3">
      <c r="C2908" s="2" t="str">
        <f t="shared" si="86"/>
        <v>N</v>
      </c>
    </row>
    <row r="2909" spans="3:3">
      <c r="C2909" s="2" t="str">
        <f t="shared" si="86"/>
        <v>N</v>
      </c>
    </row>
    <row r="2910" spans="3:3">
      <c r="C2910" s="2" t="str">
        <f t="shared" si="86"/>
        <v>N</v>
      </c>
    </row>
    <row r="2911" spans="3:3">
      <c r="C2911" s="2" t="str">
        <f t="shared" si="86"/>
        <v>N</v>
      </c>
    </row>
    <row r="2912" spans="3:3">
      <c r="C2912" s="2" t="str">
        <f t="shared" si="86"/>
        <v>N</v>
      </c>
    </row>
    <row r="2913" spans="3:3">
      <c r="C2913" s="2" t="str">
        <f t="shared" si="86"/>
        <v>N</v>
      </c>
    </row>
    <row r="2914" spans="3:3">
      <c r="C2914" s="2" t="str">
        <f t="shared" si="86"/>
        <v>N</v>
      </c>
    </row>
    <row r="2915" spans="3:3">
      <c r="C2915" s="2" t="str">
        <f t="shared" si="86"/>
        <v>N</v>
      </c>
    </row>
    <row r="2916" spans="3:3">
      <c r="C2916" s="2" t="str">
        <f t="shared" si="86"/>
        <v>N</v>
      </c>
    </row>
    <row r="2917" spans="3:3">
      <c r="C2917" s="2" t="str">
        <f t="shared" si="86"/>
        <v>N</v>
      </c>
    </row>
    <row r="2918" spans="3:3">
      <c r="C2918" s="2" t="str">
        <f t="shared" si="86"/>
        <v>N</v>
      </c>
    </row>
    <row r="2919" spans="3:3">
      <c r="C2919" s="2" t="str">
        <f t="shared" si="86"/>
        <v>N</v>
      </c>
    </row>
    <row r="2920" spans="3:3">
      <c r="C2920" s="2" t="str">
        <f t="shared" si="86"/>
        <v>N</v>
      </c>
    </row>
    <row r="2921" spans="3:3">
      <c r="C2921" s="2" t="str">
        <f t="shared" si="86"/>
        <v>N</v>
      </c>
    </row>
    <row r="2922" spans="3:3">
      <c r="C2922" s="2" t="str">
        <f t="shared" si="86"/>
        <v>N</v>
      </c>
    </row>
    <row r="2923" spans="3:3">
      <c r="C2923" s="2" t="str">
        <f t="shared" si="86"/>
        <v>N</v>
      </c>
    </row>
    <row r="2924" spans="3:3">
      <c r="C2924" s="2" t="str">
        <f t="shared" si="86"/>
        <v>N</v>
      </c>
    </row>
    <row r="2925" spans="3:3">
      <c r="C2925" s="2" t="str">
        <f t="shared" si="86"/>
        <v>N</v>
      </c>
    </row>
    <row r="2926" spans="3:3">
      <c r="C2926" s="2" t="str">
        <f t="shared" si="86"/>
        <v>N</v>
      </c>
    </row>
    <row r="2927" spans="3:3">
      <c r="C2927" s="2" t="str">
        <f t="shared" si="86"/>
        <v>N</v>
      </c>
    </row>
    <row r="2928" spans="3:3">
      <c r="C2928" s="2" t="str">
        <f t="shared" si="86"/>
        <v>N</v>
      </c>
    </row>
    <row r="2929" spans="3:3">
      <c r="C2929" s="2" t="str">
        <f t="shared" si="86"/>
        <v>N</v>
      </c>
    </row>
    <row r="2930" spans="3:3">
      <c r="C2930" s="2" t="str">
        <f t="shared" si="86"/>
        <v>N</v>
      </c>
    </row>
    <row r="2931" spans="3:3">
      <c r="C2931" s="2" t="str">
        <f t="shared" si="86"/>
        <v>N</v>
      </c>
    </row>
    <row r="2932" spans="3:3">
      <c r="C2932" s="2" t="str">
        <f t="shared" si="86"/>
        <v>N</v>
      </c>
    </row>
    <row r="2933" spans="3:3">
      <c r="C2933" s="2" t="str">
        <f t="shared" si="86"/>
        <v>N</v>
      </c>
    </row>
    <row r="2934" spans="3:3">
      <c r="C2934" s="2" t="str">
        <f t="shared" si="86"/>
        <v>N</v>
      </c>
    </row>
    <row r="2935" spans="3:3">
      <c r="C2935" s="2" t="str">
        <f t="shared" si="86"/>
        <v>N</v>
      </c>
    </row>
    <row r="2936" spans="3:3">
      <c r="C2936" s="2" t="str">
        <f t="shared" si="86"/>
        <v>N</v>
      </c>
    </row>
    <row r="2937" spans="3:3">
      <c r="C2937" s="2" t="str">
        <f t="shared" si="86"/>
        <v>N</v>
      </c>
    </row>
    <row r="2938" spans="3:3">
      <c r="C2938" s="2" t="str">
        <f t="shared" si="86"/>
        <v>N</v>
      </c>
    </row>
    <row r="2939" spans="3:3">
      <c r="C2939" s="2" t="str">
        <f t="shared" si="86"/>
        <v>N</v>
      </c>
    </row>
    <row r="2940" spans="3:3">
      <c r="C2940" s="2" t="str">
        <f t="shared" si="86"/>
        <v>N</v>
      </c>
    </row>
    <row r="2941" spans="3:3">
      <c r="C2941" s="2" t="str">
        <f t="shared" si="86"/>
        <v>N</v>
      </c>
    </row>
    <row r="2942" spans="3:3">
      <c r="C2942" s="2" t="str">
        <f t="shared" si="86"/>
        <v>N</v>
      </c>
    </row>
    <row r="2943" spans="3:3">
      <c r="C2943" s="2" t="str">
        <f t="shared" si="86"/>
        <v>N</v>
      </c>
    </row>
    <row r="2944" spans="3:3">
      <c r="C2944" s="2" t="str">
        <f t="shared" si="86"/>
        <v>N</v>
      </c>
    </row>
    <row r="2945" spans="3:3">
      <c r="C2945" s="2" t="str">
        <f t="shared" si="86"/>
        <v>N</v>
      </c>
    </row>
    <row r="2946" spans="3:3">
      <c r="C2946" s="2" t="str">
        <f t="shared" si="86"/>
        <v>N</v>
      </c>
    </row>
    <row r="2947" spans="3:3">
      <c r="C2947" s="2" t="str">
        <f t="shared" si="86"/>
        <v>N</v>
      </c>
    </row>
    <row r="2948" spans="3:3">
      <c r="C2948" s="2" t="str">
        <f t="shared" si="86"/>
        <v>N</v>
      </c>
    </row>
    <row r="2949" spans="3:3">
      <c r="C2949" s="2" t="str">
        <f t="shared" si="86"/>
        <v>N</v>
      </c>
    </row>
    <row r="2950" spans="3:3">
      <c r="C2950" s="2" t="str">
        <f t="shared" si="86"/>
        <v>N</v>
      </c>
    </row>
    <row r="2951" spans="3:3">
      <c r="C2951" s="2" t="str">
        <f t="shared" si="86"/>
        <v>N</v>
      </c>
    </row>
    <row r="2952" spans="3:3">
      <c r="C2952" s="2" t="str">
        <f t="shared" si="86"/>
        <v>N</v>
      </c>
    </row>
    <row r="2953" spans="3:3">
      <c r="C2953" s="2" t="str">
        <f t="shared" si="86"/>
        <v>N</v>
      </c>
    </row>
    <row r="2954" spans="3:3">
      <c r="C2954" s="2" t="str">
        <f t="shared" si="86"/>
        <v>N</v>
      </c>
    </row>
    <row r="2955" spans="3:3">
      <c r="C2955" s="2" t="str">
        <f t="shared" si="86"/>
        <v>N</v>
      </c>
    </row>
    <row r="2956" spans="3:3">
      <c r="C2956" s="2" t="str">
        <f t="shared" si="86"/>
        <v>N</v>
      </c>
    </row>
    <row r="2957" spans="3:3">
      <c r="C2957" s="2" t="str">
        <f t="shared" si="86"/>
        <v>N</v>
      </c>
    </row>
    <row r="2958" spans="3:3">
      <c r="C2958" s="2" t="str">
        <f t="shared" si="86"/>
        <v>N</v>
      </c>
    </row>
    <row r="2959" spans="3:3">
      <c r="C2959" s="2" t="str">
        <f t="shared" si="86"/>
        <v>N</v>
      </c>
    </row>
    <row r="2960" spans="3:3">
      <c r="C2960" s="2" t="str">
        <f t="shared" si="86"/>
        <v>N</v>
      </c>
    </row>
    <row r="2961" spans="3:3">
      <c r="C2961" s="2" t="str">
        <f t="shared" si="86"/>
        <v>N</v>
      </c>
    </row>
    <row r="2962" spans="3:3">
      <c r="C2962" s="2" t="str">
        <f t="shared" ref="C2962:C3025" si="87">IF(AND(D2962&gt;=$D$5,D2962&lt;=$D$6),"Y","N")</f>
        <v>N</v>
      </c>
    </row>
    <row r="2963" spans="3:3">
      <c r="C2963" s="2" t="str">
        <f t="shared" si="87"/>
        <v>N</v>
      </c>
    </row>
    <row r="2964" spans="3:3">
      <c r="C2964" s="2" t="str">
        <f t="shared" si="87"/>
        <v>N</v>
      </c>
    </row>
    <row r="2965" spans="3:3">
      <c r="C2965" s="2" t="str">
        <f t="shared" si="87"/>
        <v>N</v>
      </c>
    </row>
    <row r="2966" spans="3:3">
      <c r="C2966" s="2" t="str">
        <f t="shared" si="87"/>
        <v>N</v>
      </c>
    </row>
    <row r="2967" spans="3:3">
      <c r="C2967" s="2" t="str">
        <f t="shared" si="87"/>
        <v>N</v>
      </c>
    </row>
    <row r="2968" spans="3:3">
      <c r="C2968" s="2" t="str">
        <f t="shared" si="87"/>
        <v>N</v>
      </c>
    </row>
    <row r="2969" spans="3:3">
      <c r="C2969" s="2" t="str">
        <f t="shared" si="87"/>
        <v>N</v>
      </c>
    </row>
    <row r="2970" spans="3:3">
      <c r="C2970" s="2" t="str">
        <f t="shared" si="87"/>
        <v>N</v>
      </c>
    </row>
    <row r="2971" spans="3:3">
      <c r="C2971" s="2" t="str">
        <f t="shared" si="87"/>
        <v>N</v>
      </c>
    </row>
    <row r="2972" spans="3:3">
      <c r="C2972" s="2" t="str">
        <f t="shared" si="87"/>
        <v>N</v>
      </c>
    </row>
    <row r="2973" spans="3:3">
      <c r="C2973" s="2" t="str">
        <f t="shared" si="87"/>
        <v>N</v>
      </c>
    </row>
    <row r="2974" spans="3:3">
      <c r="C2974" s="2" t="str">
        <f t="shared" si="87"/>
        <v>N</v>
      </c>
    </row>
    <row r="2975" spans="3:3">
      <c r="C2975" s="2" t="str">
        <f t="shared" si="87"/>
        <v>N</v>
      </c>
    </row>
    <row r="2976" spans="3:3">
      <c r="C2976" s="2" t="str">
        <f t="shared" si="87"/>
        <v>N</v>
      </c>
    </row>
    <row r="2977" spans="3:3">
      <c r="C2977" s="2" t="str">
        <f t="shared" si="87"/>
        <v>N</v>
      </c>
    </row>
    <row r="2978" spans="3:3">
      <c r="C2978" s="2" t="str">
        <f t="shared" si="87"/>
        <v>N</v>
      </c>
    </row>
    <row r="2979" spans="3:3">
      <c r="C2979" s="2" t="str">
        <f t="shared" si="87"/>
        <v>N</v>
      </c>
    </row>
    <row r="2980" spans="3:3">
      <c r="C2980" s="2" t="str">
        <f t="shared" si="87"/>
        <v>N</v>
      </c>
    </row>
    <row r="2981" spans="3:3">
      <c r="C2981" s="2" t="str">
        <f t="shared" si="87"/>
        <v>N</v>
      </c>
    </row>
    <row r="2982" spans="3:3">
      <c r="C2982" s="2" t="str">
        <f t="shared" si="87"/>
        <v>N</v>
      </c>
    </row>
    <row r="2983" spans="3:3">
      <c r="C2983" s="2" t="str">
        <f t="shared" si="87"/>
        <v>N</v>
      </c>
    </row>
    <row r="2984" spans="3:3">
      <c r="C2984" s="2" t="str">
        <f t="shared" si="87"/>
        <v>N</v>
      </c>
    </row>
    <row r="2985" spans="3:3">
      <c r="C2985" s="2" t="str">
        <f t="shared" si="87"/>
        <v>N</v>
      </c>
    </row>
    <row r="2986" spans="3:3">
      <c r="C2986" s="2" t="str">
        <f t="shared" si="87"/>
        <v>N</v>
      </c>
    </row>
    <row r="2987" spans="3:3">
      <c r="C2987" s="2" t="str">
        <f t="shared" si="87"/>
        <v>N</v>
      </c>
    </row>
    <row r="2988" spans="3:3">
      <c r="C2988" s="2" t="str">
        <f t="shared" si="87"/>
        <v>N</v>
      </c>
    </row>
    <row r="2989" spans="3:3">
      <c r="C2989" s="2" t="str">
        <f t="shared" si="87"/>
        <v>N</v>
      </c>
    </row>
    <row r="2990" spans="3:3">
      <c r="C2990" s="2" t="str">
        <f t="shared" si="87"/>
        <v>N</v>
      </c>
    </row>
    <row r="2991" spans="3:3">
      <c r="C2991" s="2" t="str">
        <f t="shared" si="87"/>
        <v>N</v>
      </c>
    </row>
    <row r="2992" spans="3:3">
      <c r="C2992" s="2" t="str">
        <f t="shared" si="87"/>
        <v>N</v>
      </c>
    </row>
    <row r="2993" spans="3:3">
      <c r="C2993" s="2" t="str">
        <f t="shared" si="87"/>
        <v>N</v>
      </c>
    </row>
    <row r="2994" spans="3:3">
      <c r="C2994" s="2" t="str">
        <f t="shared" si="87"/>
        <v>N</v>
      </c>
    </row>
    <row r="2995" spans="3:3">
      <c r="C2995" s="2" t="str">
        <f t="shared" si="87"/>
        <v>N</v>
      </c>
    </row>
    <row r="2996" spans="3:3">
      <c r="C2996" s="2" t="str">
        <f t="shared" si="87"/>
        <v>N</v>
      </c>
    </row>
    <row r="2997" spans="3:3">
      <c r="C2997" s="2" t="str">
        <f t="shared" si="87"/>
        <v>N</v>
      </c>
    </row>
    <row r="2998" spans="3:3">
      <c r="C2998" s="2" t="str">
        <f t="shared" si="87"/>
        <v>N</v>
      </c>
    </row>
    <row r="2999" spans="3:3">
      <c r="C2999" s="2" t="str">
        <f t="shared" si="87"/>
        <v>N</v>
      </c>
    </row>
    <row r="3000" spans="3:3">
      <c r="C3000" s="2" t="str">
        <f t="shared" si="87"/>
        <v>N</v>
      </c>
    </row>
    <row r="3001" spans="3:3">
      <c r="C3001" s="2" t="str">
        <f t="shared" si="87"/>
        <v>N</v>
      </c>
    </row>
    <row r="3002" spans="3:3">
      <c r="C3002" s="2" t="str">
        <f t="shared" si="87"/>
        <v>N</v>
      </c>
    </row>
    <row r="3003" spans="3:3">
      <c r="C3003" s="2" t="str">
        <f t="shared" si="87"/>
        <v>N</v>
      </c>
    </row>
    <row r="3004" spans="3:3">
      <c r="C3004" s="2" t="str">
        <f t="shared" si="87"/>
        <v>N</v>
      </c>
    </row>
    <row r="3005" spans="3:3">
      <c r="C3005" s="2" t="str">
        <f t="shared" si="87"/>
        <v>N</v>
      </c>
    </row>
    <row r="3006" spans="3:3">
      <c r="C3006" s="2" t="str">
        <f t="shared" si="87"/>
        <v>N</v>
      </c>
    </row>
    <row r="3007" spans="3:3">
      <c r="C3007" s="2" t="str">
        <f t="shared" si="87"/>
        <v>N</v>
      </c>
    </row>
    <row r="3008" spans="3:3">
      <c r="C3008" s="2" t="str">
        <f t="shared" si="87"/>
        <v>N</v>
      </c>
    </row>
    <row r="3009" spans="3:3">
      <c r="C3009" s="2" t="str">
        <f t="shared" si="87"/>
        <v>N</v>
      </c>
    </row>
    <row r="3010" spans="3:3">
      <c r="C3010" s="2" t="str">
        <f t="shared" si="87"/>
        <v>N</v>
      </c>
    </row>
    <row r="3011" spans="3:3">
      <c r="C3011" s="2" t="str">
        <f t="shared" si="87"/>
        <v>N</v>
      </c>
    </row>
    <row r="3012" spans="3:3">
      <c r="C3012" s="2" t="str">
        <f t="shared" si="87"/>
        <v>N</v>
      </c>
    </row>
    <row r="3013" spans="3:3">
      <c r="C3013" s="2" t="str">
        <f t="shared" si="87"/>
        <v>N</v>
      </c>
    </row>
    <row r="3014" spans="3:3">
      <c r="C3014" s="2" t="str">
        <f t="shared" si="87"/>
        <v>N</v>
      </c>
    </row>
    <row r="3015" spans="3:3">
      <c r="C3015" s="2" t="str">
        <f t="shared" si="87"/>
        <v>N</v>
      </c>
    </row>
    <row r="3016" spans="3:3">
      <c r="C3016" s="2" t="str">
        <f t="shared" si="87"/>
        <v>N</v>
      </c>
    </row>
    <row r="3017" spans="3:3">
      <c r="C3017" s="2" t="str">
        <f t="shared" si="87"/>
        <v>N</v>
      </c>
    </row>
    <row r="3018" spans="3:3">
      <c r="C3018" s="2" t="str">
        <f t="shared" si="87"/>
        <v>N</v>
      </c>
    </row>
    <row r="3019" spans="3:3">
      <c r="C3019" s="2" t="str">
        <f t="shared" si="87"/>
        <v>N</v>
      </c>
    </row>
    <row r="3020" spans="3:3">
      <c r="C3020" s="2" t="str">
        <f t="shared" si="87"/>
        <v>N</v>
      </c>
    </row>
    <row r="3021" spans="3:3">
      <c r="C3021" s="2" t="str">
        <f t="shared" si="87"/>
        <v>N</v>
      </c>
    </row>
    <row r="3022" spans="3:3">
      <c r="C3022" s="2" t="str">
        <f t="shared" si="87"/>
        <v>N</v>
      </c>
    </row>
    <row r="3023" spans="3:3">
      <c r="C3023" s="2" t="str">
        <f t="shared" si="87"/>
        <v>N</v>
      </c>
    </row>
    <row r="3024" spans="3:3">
      <c r="C3024" s="2" t="str">
        <f t="shared" si="87"/>
        <v>N</v>
      </c>
    </row>
    <row r="3025" spans="3:3">
      <c r="C3025" s="2" t="str">
        <f t="shared" si="87"/>
        <v>N</v>
      </c>
    </row>
    <row r="3026" spans="3:3">
      <c r="C3026" s="2" t="str">
        <f t="shared" ref="C3026:C3089" si="88">IF(AND(D3026&gt;=$D$5,D3026&lt;=$D$6),"Y","N")</f>
        <v>N</v>
      </c>
    </row>
    <row r="3027" spans="3:3">
      <c r="C3027" s="2" t="str">
        <f t="shared" si="88"/>
        <v>N</v>
      </c>
    </row>
    <row r="3028" spans="3:3">
      <c r="C3028" s="2" t="str">
        <f t="shared" si="88"/>
        <v>N</v>
      </c>
    </row>
    <row r="3029" spans="3:3">
      <c r="C3029" s="2" t="str">
        <f t="shared" si="88"/>
        <v>N</v>
      </c>
    </row>
    <row r="3030" spans="3:3">
      <c r="C3030" s="2" t="str">
        <f t="shared" si="88"/>
        <v>N</v>
      </c>
    </row>
    <row r="3031" spans="3:3">
      <c r="C3031" s="2" t="str">
        <f t="shared" si="88"/>
        <v>N</v>
      </c>
    </row>
    <row r="3032" spans="3:3">
      <c r="C3032" s="2" t="str">
        <f t="shared" si="88"/>
        <v>N</v>
      </c>
    </row>
    <row r="3033" spans="3:3">
      <c r="C3033" s="2" t="str">
        <f t="shared" si="88"/>
        <v>N</v>
      </c>
    </row>
    <row r="3034" spans="3:3">
      <c r="C3034" s="2" t="str">
        <f t="shared" si="88"/>
        <v>N</v>
      </c>
    </row>
    <row r="3035" spans="3:3">
      <c r="C3035" s="2" t="str">
        <f t="shared" si="88"/>
        <v>N</v>
      </c>
    </row>
    <row r="3036" spans="3:3">
      <c r="C3036" s="2" t="str">
        <f t="shared" si="88"/>
        <v>N</v>
      </c>
    </row>
    <row r="3037" spans="3:3">
      <c r="C3037" s="2" t="str">
        <f t="shared" si="88"/>
        <v>N</v>
      </c>
    </row>
    <row r="3038" spans="3:3">
      <c r="C3038" s="2" t="str">
        <f t="shared" si="88"/>
        <v>N</v>
      </c>
    </row>
    <row r="3039" spans="3:3">
      <c r="C3039" s="2" t="str">
        <f t="shared" si="88"/>
        <v>N</v>
      </c>
    </row>
    <row r="3040" spans="3:3">
      <c r="C3040" s="2" t="str">
        <f t="shared" si="88"/>
        <v>N</v>
      </c>
    </row>
    <row r="3041" spans="3:3">
      <c r="C3041" s="2" t="str">
        <f t="shared" si="88"/>
        <v>N</v>
      </c>
    </row>
    <row r="3042" spans="3:3">
      <c r="C3042" s="2" t="str">
        <f t="shared" si="88"/>
        <v>N</v>
      </c>
    </row>
    <row r="3043" spans="3:3">
      <c r="C3043" s="2" t="str">
        <f t="shared" si="88"/>
        <v>N</v>
      </c>
    </row>
    <row r="3044" spans="3:3">
      <c r="C3044" s="2" t="str">
        <f t="shared" si="88"/>
        <v>N</v>
      </c>
    </row>
    <row r="3045" spans="3:3">
      <c r="C3045" s="2" t="str">
        <f t="shared" si="88"/>
        <v>N</v>
      </c>
    </row>
    <row r="3046" spans="3:3">
      <c r="C3046" s="2" t="str">
        <f t="shared" si="88"/>
        <v>N</v>
      </c>
    </row>
    <row r="3047" spans="3:3">
      <c r="C3047" s="2" t="str">
        <f t="shared" si="88"/>
        <v>N</v>
      </c>
    </row>
    <row r="3048" spans="3:3">
      <c r="C3048" s="2" t="str">
        <f t="shared" si="88"/>
        <v>N</v>
      </c>
    </row>
    <row r="3049" spans="3:3">
      <c r="C3049" s="2" t="str">
        <f t="shared" si="88"/>
        <v>N</v>
      </c>
    </row>
    <row r="3050" spans="3:3">
      <c r="C3050" s="2" t="str">
        <f t="shared" si="88"/>
        <v>N</v>
      </c>
    </row>
    <row r="3051" spans="3:3">
      <c r="C3051" s="2" t="str">
        <f t="shared" si="88"/>
        <v>N</v>
      </c>
    </row>
    <row r="3052" spans="3:3">
      <c r="C3052" s="2" t="str">
        <f t="shared" si="88"/>
        <v>N</v>
      </c>
    </row>
    <row r="3053" spans="3:3">
      <c r="C3053" s="2" t="str">
        <f t="shared" si="88"/>
        <v>N</v>
      </c>
    </row>
    <row r="3054" spans="3:3">
      <c r="C3054" s="2" t="str">
        <f t="shared" si="88"/>
        <v>N</v>
      </c>
    </row>
    <row r="3055" spans="3:3">
      <c r="C3055" s="2" t="str">
        <f t="shared" si="88"/>
        <v>N</v>
      </c>
    </row>
    <row r="3056" spans="3:3">
      <c r="C3056" s="2" t="str">
        <f t="shared" si="88"/>
        <v>N</v>
      </c>
    </row>
    <row r="3057" spans="3:3">
      <c r="C3057" s="2" t="str">
        <f t="shared" si="88"/>
        <v>N</v>
      </c>
    </row>
    <row r="3058" spans="3:3">
      <c r="C3058" s="2" t="str">
        <f t="shared" si="88"/>
        <v>N</v>
      </c>
    </row>
    <row r="3059" spans="3:3">
      <c r="C3059" s="2" t="str">
        <f t="shared" si="88"/>
        <v>N</v>
      </c>
    </row>
    <row r="3060" spans="3:3">
      <c r="C3060" s="2" t="str">
        <f t="shared" si="88"/>
        <v>N</v>
      </c>
    </row>
    <row r="3061" spans="3:3">
      <c r="C3061" s="2" t="str">
        <f t="shared" si="88"/>
        <v>N</v>
      </c>
    </row>
    <row r="3062" spans="3:3">
      <c r="C3062" s="2" t="str">
        <f t="shared" si="88"/>
        <v>N</v>
      </c>
    </row>
    <row r="3063" spans="3:3">
      <c r="C3063" s="2" t="str">
        <f t="shared" si="88"/>
        <v>N</v>
      </c>
    </row>
    <row r="3064" spans="3:3">
      <c r="C3064" s="2" t="str">
        <f t="shared" si="88"/>
        <v>N</v>
      </c>
    </row>
    <row r="3065" spans="3:3">
      <c r="C3065" s="2" t="str">
        <f t="shared" si="88"/>
        <v>N</v>
      </c>
    </row>
    <row r="3066" spans="3:3">
      <c r="C3066" s="2" t="str">
        <f t="shared" si="88"/>
        <v>N</v>
      </c>
    </row>
    <row r="3067" spans="3:3">
      <c r="C3067" s="2" t="str">
        <f t="shared" si="88"/>
        <v>N</v>
      </c>
    </row>
    <row r="3068" spans="3:3">
      <c r="C3068" s="2" t="str">
        <f t="shared" si="88"/>
        <v>N</v>
      </c>
    </row>
    <row r="3069" spans="3:3">
      <c r="C3069" s="2" t="str">
        <f t="shared" si="88"/>
        <v>N</v>
      </c>
    </row>
    <row r="3070" spans="3:3">
      <c r="C3070" s="2" t="str">
        <f t="shared" si="88"/>
        <v>N</v>
      </c>
    </row>
    <row r="3071" spans="3:3">
      <c r="C3071" s="2" t="str">
        <f t="shared" si="88"/>
        <v>N</v>
      </c>
    </row>
    <row r="3072" spans="3:3">
      <c r="C3072" s="2" t="str">
        <f t="shared" si="88"/>
        <v>N</v>
      </c>
    </row>
    <row r="3073" spans="3:3">
      <c r="C3073" s="2" t="str">
        <f t="shared" si="88"/>
        <v>N</v>
      </c>
    </row>
    <row r="3074" spans="3:3">
      <c r="C3074" s="2" t="str">
        <f t="shared" si="88"/>
        <v>N</v>
      </c>
    </row>
    <row r="3075" spans="3:3">
      <c r="C3075" s="2" t="str">
        <f t="shared" si="88"/>
        <v>N</v>
      </c>
    </row>
    <row r="3076" spans="3:3">
      <c r="C3076" s="2" t="str">
        <f t="shared" si="88"/>
        <v>N</v>
      </c>
    </row>
    <row r="3077" spans="3:3">
      <c r="C3077" s="2" t="str">
        <f t="shared" si="88"/>
        <v>N</v>
      </c>
    </row>
    <row r="3078" spans="3:3">
      <c r="C3078" s="2" t="str">
        <f t="shared" si="88"/>
        <v>N</v>
      </c>
    </row>
    <row r="3079" spans="3:3">
      <c r="C3079" s="2" t="str">
        <f t="shared" si="88"/>
        <v>N</v>
      </c>
    </row>
    <row r="3080" spans="3:3">
      <c r="C3080" s="2" t="str">
        <f t="shared" si="88"/>
        <v>N</v>
      </c>
    </row>
    <row r="3081" spans="3:3">
      <c r="C3081" s="2" t="str">
        <f t="shared" si="88"/>
        <v>N</v>
      </c>
    </row>
    <row r="3082" spans="3:3">
      <c r="C3082" s="2" t="str">
        <f t="shared" si="88"/>
        <v>N</v>
      </c>
    </row>
    <row r="3083" spans="3:3">
      <c r="C3083" s="2" t="str">
        <f t="shared" si="88"/>
        <v>N</v>
      </c>
    </row>
    <row r="3084" spans="3:3">
      <c r="C3084" s="2" t="str">
        <f t="shared" si="88"/>
        <v>N</v>
      </c>
    </row>
    <row r="3085" spans="3:3">
      <c r="C3085" s="2" t="str">
        <f t="shared" si="88"/>
        <v>N</v>
      </c>
    </row>
    <row r="3086" spans="3:3">
      <c r="C3086" s="2" t="str">
        <f t="shared" si="88"/>
        <v>N</v>
      </c>
    </row>
    <row r="3087" spans="3:3">
      <c r="C3087" s="2" t="str">
        <f t="shared" si="88"/>
        <v>N</v>
      </c>
    </row>
    <row r="3088" spans="3:3">
      <c r="C3088" s="2" t="str">
        <f t="shared" si="88"/>
        <v>N</v>
      </c>
    </row>
    <row r="3089" spans="3:3">
      <c r="C3089" s="2" t="str">
        <f t="shared" si="88"/>
        <v>N</v>
      </c>
    </row>
    <row r="3090" spans="3:3">
      <c r="C3090" s="2" t="str">
        <f t="shared" ref="C3090:C3153" si="89">IF(AND(D3090&gt;=$D$5,D3090&lt;=$D$6),"Y","N")</f>
        <v>N</v>
      </c>
    </row>
    <row r="3091" spans="3:3">
      <c r="C3091" s="2" t="str">
        <f t="shared" si="89"/>
        <v>N</v>
      </c>
    </row>
    <row r="3092" spans="3:3">
      <c r="C3092" s="2" t="str">
        <f t="shared" si="89"/>
        <v>N</v>
      </c>
    </row>
    <row r="3093" spans="3:3">
      <c r="C3093" s="2" t="str">
        <f t="shared" si="89"/>
        <v>N</v>
      </c>
    </row>
    <row r="3094" spans="3:3">
      <c r="C3094" s="2" t="str">
        <f t="shared" si="89"/>
        <v>N</v>
      </c>
    </row>
    <row r="3095" spans="3:3">
      <c r="C3095" s="2" t="str">
        <f t="shared" si="89"/>
        <v>N</v>
      </c>
    </row>
    <row r="3096" spans="3:3">
      <c r="C3096" s="2" t="str">
        <f t="shared" si="89"/>
        <v>N</v>
      </c>
    </row>
    <row r="3097" spans="3:3">
      <c r="C3097" s="2" t="str">
        <f t="shared" si="89"/>
        <v>N</v>
      </c>
    </row>
    <row r="3098" spans="3:3">
      <c r="C3098" s="2" t="str">
        <f t="shared" si="89"/>
        <v>N</v>
      </c>
    </row>
    <row r="3099" spans="3:3">
      <c r="C3099" s="2" t="str">
        <f t="shared" si="89"/>
        <v>N</v>
      </c>
    </row>
    <row r="3100" spans="3:3">
      <c r="C3100" s="2" t="str">
        <f t="shared" si="89"/>
        <v>N</v>
      </c>
    </row>
    <row r="3101" spans="3:3">
      <c r="C3101" s="2" t="str">
        <f t="shared" si="89"/>
        <v>N</v>
      </c>
    </row>
    <row r="3102" spans="3:3">
      <c r="C3102" s="2" t="str">
        <f t="shared" si="89"/>
        <v>N</v>
      </c>
    </row>
    <row r="3103" spans="3:3">
      <c r="C3103" s="2" t="str">
        <f t="shared" si="89"/>
        <v>N</v>
      </c>
    </row>
    <row r="3104" spans="3:3">
      <c r="C3104" s="2" t="str">
        <f t="shared" si="89"/>
        <v>N</v>
      </c>
    </row>
    <row r="3105" spans="3:3">
      <c r="C3105" s="2" t="str">
        <f t="shared" si="89"/>
        <v>N</v>
      </c>
    </row>
    <row r="3106" spans="3:3">
      <c r="C3106" s="2" t="str">
        <f t="shared" si="89"/>
        <v>N</v>
      </c>
    </row>
    <row r="3107" spans="3:3">
      <c r="C3107" s="2" t="str">
        <f t="shared" si="89"/>
        <v>N</v>
      </c>
    </row>
    <row r="3108" spans="3:3">
      <c r="C3108" s="2" t="str">
        <f t="shared" si="89"/>
        <v>N</v>
      </c>
    </row>
    <row r="3109" spans="3:3">
      <c r="C3109" s="2" t="str">
        <f t="shared" si="89"/>
        <v>N</v>
      </c>
    </row>
    <row r="3110" spans="3:3">
      <c r="C3110" s="2" t="str">
        <f t="shared" si="89"/>
        <v>N</v>
      </c>
    </row>
    <row r="3111" spans="3:3">
      <c r="C3111" s="2" t="str">
        <f t="shared" si="89"/>
        <v>N</v>
      </c>
    </row>
    <row r="3112" spans="3:3">
      <c r="C3112" s="2" t="str">
        <f t="shared" si="89"/>
        <v>N</v>
      </c>
    </row>
    <row r="3113" spans="3:3">
      <c r="C3113" s="2" t="str">
        <f t="shared" si="89"/>
        <v>N</v>
      </c>
    </row>
    <row r="3114" spans="3:3">
      <c r="C3114" s="2" t="str">
        <f t="shared" si="89"/>
        <v>N</v>
      </c>
    </row>
    <row r="3115" spans="3:3">
      <c r="C3115" s="2" t="str">
        <f t="shared" si="89"/>
        <v>N</v>
      </c>
    </row>
    <row r="3116" spans="3:3">
      <c r="C3116" s="2" t="str">
        <f t="shared" si="89"/>
        <v>N</v>
      </c>
    </row>
    <row r="3117" spans="3:3">
      <c r="C3117" s="2" t="str">
        <f t="shared" si="89"/>
        <v>N</v>
      </c>
    </row>
    <row r="3118" spans="3:3">
      <c r="C3118" s="2" t="str">
        <f t="shared" si="89"/>
        <v>N</v>
      </c>
    </row>
    <row r="3119" spans="3:3">
      <c r="C3119" s="2" t="str">
        <f t="shared" si="89"/>
        <v>N</v>
      </c>
    </row>
    <row r="3120" spans="3:3">
      <c r="C3120" s="2" t="str">
        <f t="shared" si="89"/>
        <v>N</v>
      </c>
    </row>
    <row r="3121" spans="3:3">
      <c r="C3121" s="2" t="str">
        <f t="shared" si="89"/>
        <v>N</v>
      </c>
    </row>
    <row r="3122" spans="3:3">
      <c r="C3122" s="2" t="str">
        <f t="shared" si="89"/>
        <v>N</v>
      </c>
    </row>
    <row r="3123" spans="3:3">
      <c r="C3123" s="2" t="str">
        <f t="shared" si="89"/>
        <v>N</v>
      </c>
    </row>
    <row r="3124" spans="3:3">
      <c r="C3124" s="2" t="str">
        <f t="shared" si="89"/>
        <v>N</v>
      </c>
    </row>
    <row r="3125" spans="3:3">
      <c r="C3125" s="2" t="str">
        <f t="shared" si="89"/>
        <v>N</v>
      </c>
    </row>
    <row r="3126" spans="3:3">
      <c r="C3126" s="2" t="str">
        <f t="shared" si="89"/>
        <v>N</v>
      </c>
    </row>
    <row r="3127" spans="3:3">
      <c r="C3127" s="2" t="str">
        <f t="shared" si="89"/>
        <v>N</v>
      </c>
    </row>
    <row r="3128" spans="3:3">
      <c r="C3128" s="2" t="str">
        <f t="shared" si="89"/>
        <v>N</v>
      </c>
    </row>
    <row r="3129" spans="3:3">
      <c r="C3129" s="2" t="str">
        <f t="shared" si="89"/>
        <v>N</v>
      </c>
    </row>
    <row r="3130" spans="3:3">
      <c r="C3130" s="2" t="str">
        <f t="shared" si="89"/>
        <v>N</v>
      </c>
    </row>
    <row r="3131" spans="3:3">
      <c r="C3131" s="2" t="str">
        <f t="shared" si="89"/>
        <v>N</v>
      </c>
    </row>
    <row r="3132" spans="3:3">
      <c r="C3132" s="2" t="str">
        <f t="shared" si="89"/>
        <v>N</v>
      </c>
    </row>
    <row r="3133" spans="3:3">
      <c r="C3133" s="2" t="str">
        <f t="shared" si="89"/>
        <v>N</v>
      </c>
    </row>
    <row r="3134" spans="3:3">
      <c r="C3134" s="2" t="str">
        <f t="shared" si="89"/>
        <v>N</v>
      </c>
    </row>
    <row r="3135" spans="3:3">
      <c r="C3135" s="2" t="str">
        <f t="shared" si="89"/>
        <v>N</v>
      </c>
    </row>
    <row r="3136" spans="3:3">
      <c r="C3136" s="2" t="str">
        <f t="shared" si="89"/>
        <v>N</v>
      </c>
    </row>
    <row r="3137" spans="3:3">
      <c r="C3137" s="2" t="str">
        <f t="shared" si="89"/>
        <v>N</v>
      </c>
    </row>
    <row r="3138" spans="3:3">
      <c r="C3138" s="2" t="str">
        <f t="shared" si="89"/>
        <v>N</v>
      </c>
    </row>
    <row r="3139" spans="3:3">
      <c r="C3139" s="2" t="str">
        <f t="shared" si="89"/>
        <v>N</v>
      </c>
    </row>
    <row r="3140" spans="3:3">
      <c r="C3140" s="2" t="str">
        <f t="shared" si="89"/>
        <v>N</v>
      </c>
    </row>
    <row r="3141" spans="3:3">
      <c r="C3141" s="2" t="str">
        <f t="shared" si="89"/>
        <v>N</v>
      </c>
    </row>
    <row r="3142" spans="3:3">
      <c r="C3142" s="2" t="str">
        <f t="shared" si="89"/>
        <v>N</v>
      </c>
    </row>
    <row r="3143" spans="3:3">
      <c r="C3143" s="2" t="str">
        <f t="shared" si="89"/>
        <v>N</v>
      </c>
    </row>
    <row r="3144" spans="3:3">
      <c r="C3144" s="2" t="str">
        <f t="shared" si="89"/>
        <v>N</v>
      </c>
    </row>
    <row r="3145" spans="3:3">
      <c r="C3145" s="2" t="str">
        <f t="shared" si="89"/>
        <v>N</v>
      </c>
    </row>
    <row r="3146" spans="3:3">
      <c r="C3146" s="2" t="str">
        <f t="shared" si="89"/>
        <v>N</v>
      </c>
    </row>
    <row r="3147" spans="3:3">
      <c r="C3147" s="2" t="str">
        <f t="shared" si="89"/>
        <v>N</v>
      </c>
    </row>
    <row r="3148" spans="3:3">
      <c r="C3148" s="2" t="str">
        <f t="shared" si="89"/>
        <v>N</v>
      </c>
    </row>
    <row r="3149" spans="3:3">
      <c r="C3149" s="2" t="str">
        <f t="shared" si="89"/>
        <v>N</v>
      </c>
    </row>
    <row r="3150" spans="3:3">
      <c r="C3150" s="2" t="str">
        <f t="shared" si="89"/>
        <v>N</v>
      </c>
    </row>
    <row r="3151" spans="3:3">
      <c r="C3151" s="2" t="str">
        <f t="shared" si="89"/>
        <v>N</v>
      </c>
    </row>
    <row r="3152" spans="3:3">
      <c r="C3152" s="2" t="str">
        <f t="shared" si="89"/>
        <v>N</v>
      </c>
    </row>
    <row r="3153" spans="3:3">
      <c r="C3153" s="2" t="str">
        <f t="shared" si="89"/>
        <v>N</v>
      </c>
    </row>
    <row r="3154" spans="3:3">
      <c r="C3154" s="2" t="str">
        <f t="shared" ref="C3154:C3217" si="90">IF(AND(D3154&gt;=$D$5,D3154&lt;=$D$6),"Y","N")</f>
        <v>N</v>
      </c>
    </row>
    <row r="3155" spans="3:3">
      <c r="C3155" s="2" t="str">
        <f t="shared" si="90"/>
        <v>N</v>
      </c>
    </row>
    <row r="3156" spans="3:3">
      <c r="C3156" s="2" t="str">
        <f t="shared" si="90"/>
        <v>N</v>
      </c>
    </row>
    <row r="3157" spans="3:3">
      <c r="C3157" s="2" t="str">
        <f t="shared" si="90"/>
        <v>N</v>
      </c>
    </row>
    <row r="3158" spans="3:3">
      <c r="C3158" s="2" t="str">
        <f t="shared" si="90"/>
        <v>N</v>
      </c>
    </row>
    <row r="3159" spans="3:3">
      <c r="C3159" s="2" t="str">
        <f t="shared" si="90"/>
        <v>N</v>
      </c>
    </row>
    <row r="3160" spans="3:3">
      <c r="C3160" s="2" t="str">
        <f t="shared" si="90"/>
        <v>N</v>
      </c>
    </row>
    <row r="3161" spans="3:3">
      <c r="C3161" s="2" t="str">
        <f t="shared" si="90"/>
        <v>N</v>
      </c>
    </row>
    <row r="3162" spans="3:3">
      <c r="C3162" s="2" t="str">
        <f t="shared" si="90"/>
        <v>N</v>
      </c>
    </row>
    <row r="3163" spans="3:3">
      <c r="C3163" s="2" t="str">
        <f t="shared" si="90"/>
        <v>N</v>
      </c>
    </row>
    <row r="3164" spans="3:3">
      <c r="C3164" s="2" t="str">
        <f t="shared" si="90"/>
        <v>N</v>
      </c>
    </row>
    <row r="3165" spans="3:3">
      <c r="C3165" s="2" t="str">
        <f t="shared" si="90"/>
        <v>N</v>
      </c>
    </row>
    <row r="3166" spans="3:3">
      <c r="C3166" s="2" t="str">
        <f t="shared" si="90"/>
        <v>N</v>
      </c>
    </row>
    <row r="3167" spans="3:3">
      <c r="C3167" s="2" t="str">
        <f t="shared" si="90"/>
        <v>N</v>
      </c>
    </row>
    <row r="3168" spans="3:3">
      <c r="C3168" s="2" t="str">
        <f t="shared" si="90"/>
        <v>N</v>
      </c>
    </row>
    <row r="3169" spans="3:3">
      <c r="C3169" s="2" t="str">
        <f t="shared" si="90"/>
        <v>N</v>
      </c>
    </row>
    <row r="3170" spans="3:3">
      <c r="C3170" s="2" t="str">
        <f t="shared" si="90"/>
        <v>N</v>
      </c>
    </row>
    <row r="3171" spans="3:3">
      <c r="C3171" s="2" t="str">
        <f t="shared" si="90"/>
        <v>N</v>
      </c>
    </row>
    <row r="3172" spans="3:3">
      <c r="C3172" s="2" t="str">
        <f t="shared" si="90"/>
        <v>N</v>
      </c>
    </row>
    <row r="3173" spans="3:3">
      <c r="C3173" s="2" t="str">
        <f t="shared" si="90"/>
        <v>N</v>
      </c>
    </row>
    <row r="3174" spans="3:3">
      <c r="C3174" s="2" t="str">
        <f t="shared" si="90"/>
        <v>N</v>
      </c>
    </row>
    <row r="3175" spans="3:3">
      <c r="C3175" s="2" t="str">
        <f t="shared" si="90"/>
        <v>N</v>
      </c>
    </row>
    <row r="3176" spans="3:3">
      <c r="C3176" s="2" t="str">
        <f t="shared" si="90"/>
        <v>N</v>
      </c>
    </row>
    <row r="3177" spans="3:3">
      <c r="C3177" s="2" t="str">
        <f t="shared" si="90"/>
        <v>N</v>
      </c>
    </row>
    <row r="3178" spans="3:3">
      <c r="C3178" s="2" t="str">
        <f t="shared" si="90"/>
        <v>N</v>
      </c>
    </row>
    <row r="3179" spans="3:3">
      <c r="C3179" s="2" t="str">
        <f t="shared" si="90"/>
        <v>N</v>
      </c>
    </row>
    <row r="3180" spans="3:3">
      <c r="C3180" s="2" t="str">
        <f t="shared" si="90"/>
        <v>N</v>
      </c>
    </row>
    <row r="3181" spans="3:3">
      <c r="C3181" s="2" t="str">
        <f t="shared" si="90"/>
        <v>N</v>
      </c>
    </row>
    <row r="3182" spans="3:3">
      <c r="C3182" s="2" t="str">
        <f t="shared" si="90"/>
        <v>N</v>
      </c>
    </row>
    <row r="3183" spans="3:3">
      <c r="C3183" s="2" t="str">
        <f t="shared" si="90"/>
        <v>N</v>
      </c>
    </row>
    <row r="3184" spans="3:3">
      <c r="C3184" s="2" t="str">
        <f t="shared" si="90"/>
        <v>N</v>
      </c>
    </row>
    <row r="3185" spans="3:3">
      <c r="C3185" s="2" t="str">
        <f t="shared" si="90"/>
        <v>N</v>
      </c>
    </row>
    <row r="3186" spans="3:3">
      <c r="C3186" s="2" t="str">
        <f t="shared" si="90"/>
        <v>N</v>
      </c>
    </row>
    <row r="3187" spans="3:3">
      <c r="C3187" s="2" t="str">
        <f t="shared" si="90"/>
        <v>N</v>
      </c>
    </row>
    <row r="3188" spans="3:3">
      <c r="C3188" s="2" t="str">
        <f t="shared" si="90"/>
        <v>N</v>
      </c>
    </row>
    <row r="3189" spans="3:3">
      <c r="C3189" s="2" t="str">
        <f t="shared" si="90"/>
        <v>N</v>
      </c>
    </row>
    <row r="3190" spans="3:3">
      <c r="C3190" s="2" t="str">
        <f t="shared" si="90"/>
        <v>N</v>
      </c>
    </row>
    <row r="3191" spans="3:3">
      <c r="C3191" s="2" t="str">
        <f t="shared" si="90"/>
        <v>N</v>
      </c>
    </row>
    <row r="3192" spans="3:3">
      <c r="C3192" s="2" t="str">
        <f t="shared" si="90"/>
        <v>N</v>
      </c>
    </row>
    <row r="3193" spans="3:3">
      <c r="C3193" s="2" t="str">
        <f t="shared" si="90"/>
        <v>N</v>
      </c>
    </row>
    <row r="3194" spans="3:3">
      <c r="C3194" s="2" t="str">
        <f t="shared" si="90"/>
        <v>N</v>
      </c>
    </row>
    <row r="3195" spans="3:3">
      <c r="C3195" s="2" t="str">
        <f t="shared" si="90"/>
        <v>N</v>
      </c>
    </row>
    <row r="3196" spans="3:3">
      <c r="C3196" s="2" t="str">
        <f t="shared" si="90"/>
        <v>N</v>
      </c>
    </row>
    <row r="3197" spans="3:3">
      <c r="C3197" s="2" t="str">
        <f t="shared" si="90"/>
        <v>N</v>
      </c>
    </row>
    <row r="3198" spans="3:3">
      <c r="C3198" s="2" t="str">
        <f t="shared" si="90"/>
        <v>N</v>
      </c>
    </row>
    <row r="3199" spans="3:3">
      <c r="C3199" s="2" t="str">
        <f t="shared" si="90"/>
        <v>N</v>
      </c>
    </row>
    <row r="3200" spans="3:3">
      <c r="C3200" s="2" t="str">
        <f t="shared" si="90"/>
        <v>N</v>
      </c>
    </row>
    <row r="3201" spans="3:3">
      <c r="C3201" s="2" t="str">
        <f t="shared" si="90"/>
        <v>N</v>
      </c>
    </row>
    <row r="3202" spans="3:3">
      <c r="C3202" s="2" t="str">
        <f t="shared" si="90"/>
        <v>N</v>
      </c>
    </row>
    <row r="3203" spans="3:3">
      <c r="C3203" s="2" t="str">
        <f t="shared" si="90"/>
        <v>N</v>
      </c>
    </row>
    <row r="3204" spans="3:3">
      <c r="C3204" s="2" t="str">
        <f t="shared" si="90"/>
        <v>N</v>
      </c>
    </row>
    <row r="3205" spans="3:3">
      <c r="C3205" s="2" t="str">
        <f t="shared" si="90"/>
        <v>N</v>
      </c>
    </row>
    <row r="3206" spans="3:3">
      <c r="C3206" s="2" t="str">
        <f t="shared" si="90"/>
        <v>N</v>
      </c>
    </row>
    <row r="3207" spans="3:3">
      <c r="C3207" s="2" t="str">
        <f t="shared" si="90"/>
        <v>N</v>
      </c>
    </row>
    <row r="3208" spans="3:3">
      <c r="C3208" s="2" t="str">
        <f t="shared" si="90"/>
        <v>N</v>
      </c>
    </row>
    <row r="3209" spans="3:3">
      <c r="C3209" s="2" t="str">
        <f t="shared" si="90"/>
        <v>N</v>
      </c>
    </row>
    <row r="3210" spans="3:3">
      <c r="C3210" s="2" t="str">
        <f t="shared" si="90"/>
        <v>N</v>
      </c>
    </row>
    <row r="3211" spans="3:3">
      <c r="C3211" s="2" t="str">
        <f t="shared" si="90"/>
        <v>N</v>
      </c>
    </row>
    <row r="3212" spans="3:3">
      <c r="C3212" s="2" t="str">
        <f t="shared" si="90"/>
        <v>N</v>
      </c>
    </row>
    <row r="3213" spans="3:3">
      <c r="C3213" s="2" t="str">
        <f t="shared" si="90"/>
        <v>N</v>
      </c>
    </row>
    <row r="3214" spans="3:3">
      <c r="C3214" s="2" t="str">
        <f t="shared" si="90"/>
        <v>N</v>
      </c>
    </row>
    <row r="3215" spans="3:3">
      <c r="C3215" s="2" t="str">
        <f t="shared" si="90"/>
        <v>N</v>
      </c>
    </row>
    <row r="3216" spans="3:3">
      <c r="C3216" s="2" t="str">
        <f t="shared" si="90"/>
        <v>N</v>
      </c>
    </row>
    <row r="3217" spans="3:3">
      <c r="C3217" s="2" t="str">
        <f t="shared" si="90"/>
        <v>N</v>
      </c>
    </row>
    <row r="3218" spans="3:3">
      <c r="C3218" s="2" t="str">
        <f t="shared" ref="C3218:C3281" si="91">IF(AND(D3218&gt;=$D$5,D3218&lt;=$D$6),"Y","N")</f>
        <v>N</v>
      </c>
    </row>
    <row r="3219" spans="3:3">
      <c r="C3219" s="2" t="str">
        <f t="shared" si="91"/>
        <v>N</v>
      </c>
    </row>
    <row r="3220" spans="3:3">
      <c r="C3220" s="2" t="str">
        <f t="shared" si="91"/>
        <v>N</v>
      </c>
    </row>
    <row r="3221" spans="3:3">
      <c r="C3221" s="2" t="str">
        <f t="shared" si="91"/>
        <v>N</v>
      </c>
    </row>
    <row r="3222" spans="3:3">
      <c r="C3222" s="2" t="str">
        <f t="shared" si="91"/>
        <v>N</v>
      </c>
    </row>
    <row r="3223" spans="3:3">
      <c r="C3223" s="2" t="str">
        <f t="shared" si="91"/>
        <v>N</v>
      </c>
    </row>
    <row r="3224" spans="3:3">
      <c r="C3224" s="2" t="str">
        <f t="shared" si="91"/>
        <v>N</v>
      </c>
    </row>
    <row r="3225" spans="3:3">
      <c r="C3225" s="2" t="str">
        <f t="shared" si="91"/>
        <v>N</v>
      </c>
    </row>
    <row r="3226" spans="3:3">
      <c r="C3226" s="2" t="str">
        <f t="shared" si="91"/>
        <v>N</v>
      </c>
    </row>
    <row r="3227" spans="3:3">
      <c r="C3227" s="2" t="str">
        <f t="shared" si="91"/>
        <v>N</v>
      </c>
    </row>
    <row r="3228" spans="3:3">
      <c r="C3228" s="2" t="str">
        <f t="shared" si="91"/>
        <v>N</v>
      </c>
    </row>
    <row r="3229" spans="3:3">
      <c r="C3229" s="2" t="str">
        <f t="shared" si="91"/>
        <v>N</v>
      </c>
    </row>
    <row r="3230" spans="3:3">
      <c r="C3230" s="2" t="str">
        <f t="shared" si="91"/>
        <v>N</v>
      </c>
    </row>
    <row r="3231" spans="3:3">
      <c r="C3231" s="2" t="str">
        <f t="shared" si="91"/>
        <v>N</v>
      </c>
    </row>
    <row r="3232" spans="3:3">
      <c r="C3232" s="2" t="str">
        <f t="shared" si="91"/>
        <v>N</v>
      </c>
    </row>
    <row r="3233" spans="3:3">
      <c r="C3233" s="2" t="str">
        <f t="shared" si="91"/>
        <v>N</v>
      </c>
    </row>
    <row r="3234" spans="3:3">
      <c r="C3234" s="2" t="str">
        <f t="shared" si="91"/>
        <v>N</v>
      </c>
    </row>
    <row r="3235" spans="3:3">
      <c r="C3235" s="2" t="str">
        <f t="shared" si="91"/>
        <v>N</v>
      </c>
    </row>
    <row r="3236" spans="3:3">
      <c r="C3236" s="2" t="str">
        <f t="shared" si="91"/>
        <v>N</v>
      </c>
    </row>
    <row r="3237" spans="3:3">
      <c r="C3237" s="2" t="str">
        <f t="shared" si="91"/>
        <v>N</v>
      </c>
    </row>
    <row r="3238" spans="3:3">
      <c r="C3238" s="2" t="str">
        <f t="shared" si="91"/>
        <v>N</v>
      </c>
    </row>
    <row r="3239" spans="3:3">
      <c r="C3239" s="2" t="str">
        <f t="shared" si="91"/>
        <v>N</v>
      </c>
    </row>
    <row r="3240" spans="3:3">
      <c r="C3240" s="2" t="str">
        <f t="shared" si="91"/>
        <v>N</v>
      </c>
    </row>
    <row r="3241" spans="3:3">
      <c r="C3241" s="2" t="str">
        <f t="shared" si="91"/>
        <v>N</v>
      </c>
    </row>
    <row r="3242" spans="3:3">
      <c r="C3242" s="2" t="str">
        <f t="shared" si="91"/>
        <v>N</v>
      </c>
    </row>
    <row r="3243" spans="3:3">
      <c r="C3243" s="2" t="str">
        <f t="shared" si="91"/>
        <v>N</v>
      </c>
    </row>
    <row r="3244" spans="3:3">
      <c r="C3244" s="2" t="str">
        <f t="shared" si="91"/>
        <v>N</v>
      </c>
    </row>
    <row r="3245" spans="3:3">
      <c r="C3245" s="2" t="str">
        <f t="shared" si="91"/>
        <v>N</v>
      </c>
    </row>
    <row r="3246" spans="3:3">
      <c r="C3246" s="2" t="str">
        <f t="shared" si="91"/>
        <v>N</v>
      </c>
    </row>
    <row r="3247" spans="3:3">
      <c r="C3247" s="2" t="str">
        <f t="shared" si="91"/>
        <v>N</v>
      </c>
    </row>
    <row r="3248" spans="3:3">
      <c r="C3248" s="2" t="str">
        <f t="shared" si="91"/>
        <v>N</v>
      </c>
    </row>
    <row r="3249" spans="3:3">
      <c r="C3249" s="2" t="str">
        <f t="shared" si="91"/>
        <v>N</v>
      </c>
    </row>
    <row r="3250" spans="3:3">
      <c r="C3250" s="2" t="str">
        <f t="shared" si="91"/>
        <v>N</v>
      </c>
    </row>
    <row r="3251" spans="3:3">
      <c r="C3251" s="2" t="str">
        <f t="shared" si="91"/>
        <v>N</v>
      </c>
    </row>
    <row r="3252" spans="3:3">
      <c r="C3252" s="2" t="str">
        <f t="shared" si="91"/>
        <v>N</v>
      </c>
    </row>
    <row r="3253" spans="3:3">
      <c r="C3253" s="2" t="str">
        <f t="shared" si="91"/>
        <v>N</v>
      </c>
    </row>
    <row r="3254" spans="3:3">
      <c r="C3254" s="2" t="str">
        <f t="shared" si="91"/>
        <v>N</v>
      </c>
    </row>
    <row r="3255" spans="3:3">
      <c r="C3255" s="2" t="str">
        <f t="shared" si="91"/>
        <v>N</v>
      </c>
    </row>
    <row r="3256" spans="3:3">
      <c r="C3256" s="2" t="str">
        <f t="shared" si="91"/>
        <v>N</v>
      </c>
    </row>
    <row r="3257" spans="3:3">
      <c r="C3257" s="2" t="str">
        <f t="shared" si="91"/>
        <v>N</v>
      </c>
    </row>
    <row r="3258" spans="3:3">
      <c r="C3258" s="2" t="str">
        <f t="shared" si="91"/>
        <v>N</v>
      </c>
    </row>
    <row r="3259" spans="3:3">
      <c r="C3259" s="2" t="str">
        <f t="shared" si="91"/>
        <v>N</v>
      </c>
    </row>
    <row r="3260" spans="3:3">
      <c r="C3260" s="2" t="str">
        <f t="shared" si="91"/>
        <v>N</v>
      </c>
    </row>
    <row r="3261" spans="3:3">
      <c r="C3261" s="2" t="str">
        <f t="shared" si="91"/>
        <v>N</v>
      </c>
    </row>
    <row r="3262" spans="3:3">
      <c r="C3262" s="2" t="str">
        <f t="shared" si="91"/>
        <v>N</v>
      </c>
    </row>
    <row r="3263" spans="3:3">
      <c r="C3263" s="2" t="str">
        <f t="shared" si="91"/>
        <v>N</v>
      </c>
    </row>
    <row r="3264" spans="3:3">
      <c r="C3264" s="2" t="str">
        <f t="shared" si="91"/>
        <v>N</v>
      </c>
    </row>
    <row r="3265" spans="3:3">
      <c r="C3265" s="2" t="str">
        <f t="shared" si="91"/>
        <v>N</v>
      </c>
    </row>
    <row r="3266" spans="3:3">
      <c r="C3266" s="2" t="str">
        <f t="shared" si="91"/>
        <v>N</v>
      </c>
    </row>
    <row r="3267" spans="3:3">
      <c r="C3267" s="2" t="str">
        <f t="shared" si="91"/>
        <v>N</v>
      </c>
    </row>
    <row r="3268" spans="3:3">
      <c r="C3268" s="2" t="str">
        <f t="shared" si="91"/>
        <v>N</v>
      </c>
    </row>
    <row r="3269" spans="3:3">
      <c r="C3269" s="2" t="str">
        <f t="shared" si="91"/>
        <v>N</v>
      </c>
    </row>
    <row r="3270" spans="3:3">
      <c r="C3270" s="2" t="str">
        <f t="shared" si="91"/>
        <v>N</v>
      </c>
    </row>
    <row r="3271" spans="3:3">
      <c r="C3271" s="2" t="str">
        <f t="shared" si="91"/>
        <v>N</v>
      </c>
    </row>
    <row r="3272" spans="3:3">
      <c r="C3272" s="2" t="str">
        <f t="shared" si="91"/>
        <v>N</v>
      </c>
    </row>
    <row r="3273" spans="3:3">
      <c r="C3273" s="2" t="str">
        <f t="shared" si="91"/>
        <v>N</v>
      </c>
    </row>
    <row r="3274" spans="3:3">
      <c r="C3274" s="2" t="str">
        <f t="shared" si="91"/>
        <v>N</v>
      </c>
    </row>
    <row r="3275" spans="3:3">
      <c r="C3275" s="2" t="str">
        <f t="shared" si="91"/>
        <v>N</v>
      </c>
    </row>
    <row r="3276" spans="3:3">
      <c r="C3276" s="2" t="str">
        <f t="shared" si="91"/>
        <v>N</v>
      </c>
    </row>
    <row r="3277" spans="3:3">
      <c r="C3277" s="2" t="str">
        <f t="shared" si="91"/>
        <v>N</v>
      </c>
    </row>
    <row r="3278" spans="3:3">
      <c r="C3278" s="2" t="str">
        <f t="shared" si="91"/>
        <v>N</v>
      </c>
    </row>
    <row r="3279" spans="3:3">
      <c r="C3279" s="2" t="str">
        <f t="shared" si="91"/>
        <v>N</v>
      </c>
    </row>
    <row r="3280" spans="3:3">
      <c r="C3280" s="2" t="str">
        <f t="shared" si="91"/>
        <v>N</v>
      </c>
    </row>
    <row r="3281" spans="3:3">
      <c r="C3281" s="2" t="str">
        <f t="shared" si="91"/>
        <v>N</v>
      </c>
    </row>
    <row r="3282" spans="3:3">
      <c r="C3282" s="2" t="str">
        <f t="shared" ref="C3282:C3345" si="92">IF(AND(D3282&gt;=$D$5,D3282&lt;=$D$6),"Y","N")</f>
        <v>N</v>
      </c>
    </row>
    <row r="3283" spans="3:3">
      <c r="C3283" s="2" t="str">
        <f t="shared" si="92"/>
        <v>N</v>
      </c>
    </row>
    <row r="3284" spans="3:3">
      <c r="C3284" s="2" t="str">
        <f t="shared" si="92"/>
        <v>N</v>
      </c>
    </row>
    <row r="3285" spans="3:3">
      <c r="C3285" s="2" t="str">
        <f t="shared" si="92"/>
        <v>N</v>
      </c>
    </row>
    <row r="3286" spans="3:3">
      <c r="C3286" s="2" t="str">
        <f t="shared" si="92"/>
        <v>N</v>
      </c>
    </row>
    <row r="3287" spans="3:3">
      <c r="C3287" s="2" t="str">
        <f t="shared" si="92"/>
        <v>N</v>
      </c>
    </row>
    <row r="3288" spans="3:3">
      <c r="C3288" s="2" t="str">
        <f t="shared" si="92"/>
        <v>N</v>
      </c>
    </row>
    <row r="3289" spans="3:3">
      <c r="C3289" s="2" t="str">
        <f t="shared" si="92"/>
        <v>N</v>
      </c>
    </row>
    <row r="3290" spans="3:3">
      <c r="C3290" s="2" t="str">
        <f t="shared" si="92"/>
        <v>N</v>
      </c>
    </row>
    <row r="3291" spans="3:3">
      <c r="C3291" s="2" t="str">
        <f t="shared" si="92"/>
        <v>N</v>
      </c>
    </row>
    <row r="3292" spans="3:3">
      <c r="C3292" s="2" t="str">
        <f t="shared" si="92"/>
        <v>N</v>
      </c>
    </row>
    <row r="3293" spans="3:3">
      <c r="C3293" s="2" t="str">
        <f t="shared" si="92"/>
        <v>N</v>
      </c>
    </row>
    <row r="3294" spans="3:3">
      <c r="C3294" s="2" t="str">
        <f t="shared" si="92"/>
        <v>N</v>
      </c>
    </row>
    <row r="3295" spans="3:3">
      <c r="C3295" s="2" t="str">
        <f t="shared" si="92"/>
        <v>N</v>
      </c>
    </row>
    <row r="3296" spans="3:3">
      <c r="C3296" s="2" t="str">
        <f t="shared" si="92"/>
        <v>N</v>
      </c>
    </row>
    <row r="3297" spans="3:3">
      <c r="C3297" s="2" t="str">
        <f t="shared" si="92"/>
        <v>N</v>
      </c>
    </row>
    <row r="3298" spans="3:3">
      <c r="C3298" s="2" t="str">
        <f t="shared" si="92"/>
        <v>N</v>
      </c>
    </row>
    <row r="3299" spans="3:3">
      <c r="C3299" s="2" t="str">
        <f t="shared" si="92"/>
        <v>N</v>
      </c>
    </row>
    <row r="3300" spans="3:3">
      <c r="C3300" s="2" t="str">
        <f t="shared" si="92"/>
        <v>N</v>
      </c>
    </row>
    <row r="3301" spans="3:3">
      <c r="C3301" s="2" t="str">
        <f t="shared" si="92"/>
        <v>N</v>
      </c>
    </row>
    <row r="3302" spans="3:3">
      <c r="C3302" s="2" t="str">
        <f t="shared" si="92"/>
        <v>N</v>
      </c>
    </row>
    <row r="3303" spans="3:3">
      <c r="C3303" s="2" t="str">
        <f t="shared" si="92"/>
        <v>N</v>
      </c>
    </row>
    <row r="3304" spans="3:3">
      <c r="C3304" s="2" t="str">
        <f t="shared" si="92"/>
        <v>N</v>
      </c>
    </row>
    <row r="3305" spans="3:3">
      <c r="C3305" s="2" t="str">
        <f t="shared" si="92"/>
        <v>N</v>
      </c>
    </row>
    <row r="3306" spans="3:3">
      <c r="C3306" s="2" t="str">
        <f t="shared" si="92"/>
        <v>N</v>
      </c>
    </row>
    <row r="3307" spans="3:3">
      <c r="C3307" s="2" t="str">
        <f t="shared" si="92"/>
        <v>N</v>
      </c>
    </row>
    <row r="3308" spans="3:3">
      <c r="C3308" s="2" t="str">
        <f t="shared" si="92"/>
        <v>N</v>
      </c>
    </row>
    <row r="3309" spans="3:3">
      <c r="C3309" s="2" t="str">
        <f t="shared" si="92"/>
        <v>N</v>
      </c>
    </row>
    <row r="3310" spans="3:3">
      <c r="C3310" s="2" t="str">
        <f t="shared" si="92"/>
        <v>N</v>
      </c>
    </row>
    <row r="3311" spans="3:3">
      <c r="C3311" s="2" t="str">
        <f t="shared" si="92"/>
        <v>N</v>
      </c>
    </row>
    <row r="3312" spans="3:3">
      <c r="C3312" s="2" t="str">
        <f t="shared" si="92"/>
        <v>N</v>
      </c>
    </row>
    <row r="3313" spans="3:3">
      <c r="C3313" s="2" t="str">
        <f t="shared" si="92"/>
        <v>N</v>
      </c>
    </row>
    <row r="3314" spans="3:3">
      <c r="C3314" s="2" t="str">
        <f t="shared" si="92"/>
        <v>N</v>
      </c>
    </row>
    <row r="3315" spans="3:3">
      <c r="C3315" s="2" t="str">
        <f t="shared" si="92"/>
        <v>N</v>
      </c>
    </row>
    <row r="3316" spans="3:3">
      <c r="C3316" s="2" t="str">
        <f t="shared" si="92"/>
        <v>N</v>
      </c>
    </row>
    <row r="3317" spans="3:3">
      <c r="C3317" s="2" t="str">
        <f t="shared" si="92"/>
        <v>N</v>
      </c>
    </row>
    <row r="3318" spans="3:3">
      <c r="C3318" s="2" t="str">
        <f t="shared" si="92"/>
        <v>N</v>
      </c>
    </row>
    <row r="3319" spans="3:3">
      <c r="C3319" s="2" t="str">
        <f t="shared" si="92"/>
        <v>N</v>
      </c>
    </row>
    <row r="3320" spans="3:3">
      <c r="C3320" s="2" t="str">
        <f t="shared" si="92"/>
        <v>N</v>
      </c>
    </row>
    <row r="3321" spans="3:3">
      <c r="C3321" s="2" t="str">
        <f t="shared" si="92"/>
        <v>N</v>
      </c>
    </row>
    <row r="3322" spans="3:3">
      <c r="C3322" s="2" t="str">
        <f t="shared" si="92"/>
        <v>N</v>
      </c>
    </row>
    <row r="3323" spans="3:3">
      <c r="C3323" s="2" t="str">
        <f t="shared" si="92"/>
        <v>N</v>
      </c>
    </row>
    <row r="3324" spans="3:3">
      <c r="C3324" s="2" t="str">
        <f t="shared" si="92"/>
        <v>N</v>
      </c>
    </row>
    <row r="3325" spans="3:3">
      <c r="C3325" s="2" t="str">
        <f t="shared" si="92"/>
        <v>N</v>
      </c>
    </row>
    <row r="3326" spans="3:3">
      <c r="C3326" s="2" t="str">
        <f t="shared" si="92"/>
        <v>N</v>
      </c>
    </row>
    <row r="3327" spans="3:3">
      <c r="C3327" s="2" t="str">
        <f t="shared" si="92"/>
        <v>N</v>
      </c>
    </row>
    <row r="3328" spans="3:3">
      <c r="C3328" s="2" t="str">
        <f t="shared" si="92"/>
        <v>N</v>
      </c>
    </row>
    <row r="3329" spans="3:3">
      <c r="C3329" s="2" t="str">
        <f t="shared" si="92"/>
        <v>N</v>
      </c>
    </row>
    <row r="3330" spans="3:3">
      <c r="C3330" s="2" t="str">
        <f t="shared" si="92"/>
        <v>N</v>
      </c>
    </row>
    <row r="3331" spans="3:3">
      <c r="C3331" s="2" t="str">
        <f t="shared" si="92"/>
        <v>N</v>
      </c>
    </row>
    <row r="3332" spans="3:3">
      <c r="C3332" s="2" t="str">
        <f t="shared" si="92"/>
        <v>N</v>
      </c>
    </row>
    <row r="3333" spans="3:3">
      <c r="C3333" s="2" t="str">
        <f t="shared" si="92"/>
        <v>N</v>
      </c>
    </row>
    <row r="3334" spans="3:3">
      <c r="C3334" s="2" t="str">
        <f t="shared" si="92"/>
        <v>N</v>
      </c>
    </row>
    <row r="3335" spans="3:3">
      <c r="C3335" s="2" t="str">
        <f t="shared" si="92"/>
        <v>N</v>
      </c>
    </row>
    <row r="3336" spans="3:3">
      <c r="C3336" s="2" t="str">
        <f t="shared" si="92"/>
        <v>N</v>
      </c>
    </row>
    <row r="3337" spans="3:3">
      <c r="C3337" s="2" t="str">
        <f t="shared" si="92"/>
        <v>N</v>
      </c>
    </row>
    <row r="3338" spans="3:3">
      <c r="C3338" s="2" t="str">
        <f t="shared" si="92"/>
        <v>N</v>
      </c>
    </row>
    <row r="3339" spans="3:3">
      <c r="C3339" s="2" t="str">
        <f t="shared" si="92"/>
        <v>N</v>
      </c>
    </row>
    <row r="3340" spans="3:3">
      <c r="C3340" s="2" t="str">
        <f t="shared" si="92"/>
        <v>N</v>
      </c>
    </row>
    <row r="3341" spans="3:3">
      <c r="C3341" s="2" t="str">
        <f t="shared" si="92"/>
        <v>N</v>
      </c>
    </row>
    <row r="3342" spans="3:3">
      <c r="C3342" s="2" t="str">
        <f t="shared" si="92"/>
        <v>N</v>
      </c>
    </row>
    <row r="3343" spans="3:3">
      <c r="C3343" s="2" t="str">
        <f t="shared" si="92"/>
        <v>N</v>
      </c>
    </row>
    <row r="3344" spans="3:3">
      <c r="C3344" s="2" t="str">
        <f t="shared" si="92"/>
        <v>N</v>
      </c>
    </row>
    <row r="3345" spans="3:3">
      <c r="C3345" s="2" t="str">
        <f t="shared" si="92"/>
        <v>N</v>
      </c>
    </row>
    <row r="3346" spans="3:3">
      <c r="C3346" s="2" t="str">
        <f t="shared" ref="C3346:C3409" si="93">IF(AND(D3346&gt;=$D$5,D3346&lt;=$D$6),"Y","N")</f>
        <v>N</v>
      </c>
    </row>
    <row r="3347" spans="3:3">
      <c r="C3347" s="2" t="str">
        <f t="shared" si="93"/>
        <v>N</v>
      </c>
    </row>
    <row r="3348" spans="3:3">
      <c r="C3348" s="2" t="str">
        <f t="shared" si="93"/>
        <v>N</v>
      </c>
    </row>
    <row r="3349" spans="3:3">
      <c r="C3349" s="2" t="str">
        <f t="shared" si="93"/>
        <v>N</v>
      </c>
    </row>
    <row r="3350" spans="3:3">
      <c r="C3350" s="2" t="str">
        <f t="shared" si="93"/>
        <v>N</v>
      </c>
    </row>
    <row r="3351" spans="3:3">
      <c r="C3351" s="2" t="str">
        <f t="shared" si="93"/>
        <v>N</v>
      </c>
    </row>
    <row r="3352" spans="3:3">
      <c r="C3352" s="2" t="str">
        <f t="shared" si="93"/>
        <v>N</v>
      </c>
    </row>
    <row r="3353" spans="3:3">
      <c r="C3353" s="2" t="str">
        <f t="shared" si="93"/>
        <v>N</v>
      </c>
    </row>
    <row r="3354" spans="3:3">
      <c r="C3354" s="2" t="str">
        <f t="shared" si="93"/>
        <v>N</v>
      </c>
    </row>
    <row r="3355" spans="3:3">
      <c r="C3355" s="2" t="str">
        <f t="shared" si="93"/>
        <v>N</v>
      </c>
    </row>
    <row r="3356" spans="3:3">
      <c r="C3356" s="2" t="str">
        <f t="shared" si="93"/>
        <v>N</v>
      </c>
    </row>
    <row r="3357" spans="3:3">
      <c r="C3357" s="2" t="str">
        <f t="shared" si="93"/>
        <v>N</v>
      </c>
    </row>
    <row r="3358" spans="3:3">
      <c r="C3358" s="2" t="str">
        <f t="shared" si="93"/>
        <v>N</v>
      </c>
    </row>
    <row r="3359" spans="3:3">
      <c r="C3359" s="2" t="str">
        <f t="shared" si="93"/>
        <v>N</v>
      </c>
    </row>
    <row r="3360" spans="3:3">
      <c r="C3360" s="2" t="str">
        <f t="shared" si="93"/>
        <v>N</v>
      </c>
    </row>
    <row r="3361" spans="3:3">
      <c r="C3361" s="2" t="str">
        <f t="shared" si="93"/>
        <v>N</v>
      </c>
    </row>
    <row r="3362" spans="3:3">
      <c r="C3362" s="2" t="str">
        <f t="shared" si="93"/>
        <v>N</v>
      </c>
    </row>
    <row r="3363" spans="3:3">
      <c r="C3363" s="2" t="str">
        <f t="shared" si="93"/>
        <v>N</v>
      </c>
    </row>
    <row r="3364" spans="3:3">
      <c r="C3364" s="2" t="str">
        <f t="shared" si="93"/>
        <v>N</v>
      </c>
    </row>
    <row r="3365" spans="3:3">
      <c r="C3365" s="2" t="str">
        <f t="shared" si="93"/>
        <v>N</v>
      </c>
    </row>
    <row r="3366" spans="3:3">
      <c r="C3366" s="2" t="str">
        <f t="shared" si="93"/>
        <v>N</v>
      </c>
    </row>
    <row r="3367" spans="3:3">
      <c r="C3367" s="2" t="str">
        <f t="shared" si="93"/>
        <v>N</v>
      </c>
    </row>
    <row r="3368" spans="3:3">
      <c r="C3368" s="2" t="str">
        <f t="shared" si="93"/>
        <v>N</v>
      </c>
    </row>
    <row r="3369" spans="3:3">
      <c r="C3369" s="2" t="str">
        <f t="shared" si="93"/>
        <v>N</v>
      </c>
    </row>
    <row r="3370" spans="3:3">
      <c r="C3370" s="2" t="str">
        <f t="shared" si="93"/>
        <v>N</v>
      </c>
    </row>
    <row r="3371" spans="3:3">
      <c r="C3371" s="2" t="str">
        <f t="shared" si="93"/>
        <v>N</v>
      </c>
    </row>
    <row r="3372" spans="3:3">
      <c r="C3372" s="2" t="str">
        <f t="shared" si="93"/>
        <v>N</v>
      </c>
    </row>
    <row r="3373" spans="3:3">
      <c r="C3373" s="2" t="str">
        <f t="shared" si="93"/>
        <v>N</v>
      </c>
    </row>
    <row r="3374" spans="3:3">
      <c r="C3374" s="2" t="str">
        <f t="shared" si="93"/>
        <v>N</v>
      </c>
    </row>
    <row r="3375" spans="3:3">
      <c r="C3375" s="2" t="str">
        <f t="shared" si="93"/>
        <v>N</v>
      </c>
    </row>
    <row r="3376" spans="3:3">
      <c r="C3376" s="2" t="str">
        <f t="shared" si="93"/>
        <v>N</v>
      </c>
    </row>
    <row r="3377" spans="3:3">
      <c r="C3377" s="2" t="str">
        <f t="shared" si="93"/>
        <v>N</v>
      </c>
    </row>
    <row r="3378" spans="3:3">
      <c r="C3378" s="2" t="str">
        <f t="shared" si="93"/>
        <v>N</v>
      </c>
    </row>
    <row r="3379" spans="3:3">
      <c r="C3379" s="2" t="str">
        <f t="shared" si="93"/>
        <v>N</v>
      </c>
    </row>
    <row r="3380" spans="3:3">
      <c r="C3380" s="2" t="str">
        <f t="shared" si="93"/>
        <v>N</v>
      </c>
    </row>
    <row r="3381" spans="3:3">
      <c r="C3381" s="2" t="str">
        <f t="shared" si="93"/>
        <v>N</v>
      </c>
    </row>
    <row r="3382" spans="3:3">
      <c r="C3382" s="2" t="str">
        <f t="shared" si="93"/>
        <v>N</v>
      </c>
    </row>
    <row r="3383" spans="3:3">
      <c r="C3383" s="2" t="str">
        <f t="shared" si="93"/>
        <v>N</v>
      </c>
    </row>
    <row r="3384" spans="3:3">
      <c r="C3384" s="2" t="str">
        <f t="shared" si="93"/>
        <v>N</v>
      </c>
    </row>
    <row r="3385" spans="3:3">
      <c r="C3385" s="2" t="str">
        <f t="shared" si="93"/>
        <v>N</v>
      </c>
    </row>
    <row r="3386" spans="3:3">
      <c r="C3386" s="2" t="str">
        <f t="shared" si="93"/>
        <v>N</v>
      </c>
    </row>
    <row r="3387" spans="3:3">
      <c r="C3387" s="2" t="str">
        <f t="shared" si="93"/>
        <v>N</v>
      </c>
    </row>
    <row r="3388" spans="3:3">
      <c r="C3388" s="2" t="str">
        <f t="shared" si="93"/>
        <v>N</v>
      </c>
    </row>
    <row r="3389" spans="3:3">
      <c r="C3389" s="2" t="str">
        <f t="shared" si="93"/>
        <v>N</v>
      </c>
    </row>
    <row r="3390" spans="3:3">
      <c r="C3390" s="2" t="str">
        <f t="shared" si="93"/>
        <v>N</v>
      </c>
    </row>
    <row r="3391" spans="3:3">
      <c r="C3391" s="2" t="str">
        <f t="shared" si="93"/>
        <v>N</v>
      </c>
    </row>
    <row r="3392" spans="3:3">
      <c r="C3392" s="2" t="str">
        <f t="shared" si="93"/>
        <v>N</v>
      </c>
    </row>
    <row r="3393" spans="3:3">
      <c r="C3393" s="2" t="str">
        <f t="shared" si="93"/>
        <v>N</v>
      </c>
    </row>
    <row r="3394" spans="3:3">
      <c r="C3394" s="2" t="str">
        <f t="shared" si="93"/>
        <v>N</v>
      </c>
    </row>
    <row r="3395" spans="3:3">
      <c r="C3395" s="2" t="str">
        <f t="shared" si="93"/>
        <v>N</v>
      </c>
    </row>
    <row r="3396" spans="3:3">
      <c r="C3396" s="2" t="str">
        <f t="shared" si="93"/>
        <v>N</v>
      </c>
    </row>
    <row r="3397" spans="3:3">
      <c r="C3397" s="2" t="str">
        <f t="shared" si="93"/>
        <v>N</v>
      </c>
    </row>
    <row r="3398" spans="3:3">
      <c r="C3398" s="2" t="str">
        <f t="shared" si="93"/>
        <v>N</v>
      </c>
    </row>
    <row r="3399" spans="3:3">
      <c r="C3399" s="2" t="str">
        <f t="shared" si="93"/>
        <v>N</v>
      </c>
    </row>
    <row r="3400" spans="3:3">
      <c r="C3400" s="2" t="str">
        <f t="shared" si="93"/>
        <v>N</v>
      </c>
    </row>
    <row r="3401" spans="3:3">
      <c r="C3401" s="2" t="str">
        <f t="shared" si="93"/>
        <v>N</v>
      </c>
    </row>
    <row r="3402" spans="3:3">
      <c r="C3402" s="2" t="str">
        <f t="shared" si="93"/>
        <v>N</v>
      </c>
    </row>
    <row r="3403" spans="3:3">
      <c r="C3403" s="2" t="str">
        <f t="shared" si="93"/>
        <v>N</v>
      </c>
    </row>
    <row r="3404" spans="3:3">
      <c r="C3404" s="2" t="str">
        <f t="shared" si="93"/>
        <v>N</v>
      </c>
    </row>
    <row r="3405" spans="3:3">
      <c r="C3405" s="2" t="str">
        <f t="shared" si="93"/>
        <v>N</v>
      </c>
    </row>
    <row r="3406" spans="3:3">
      <c r="C3406" s="2" t="str">
        <f t="shared" si="93"/>
        <v>N</v>
      </c>
    </row>
    <row r="3407" spans="3:3">
      <c r="C3407" s="2" t="str">
        <f t="shared" si="93"/>
        <v>N</v>
      </c>
    </row>
    <row r="3408" spans="3:3">
      <c r="C3408" s="2" t="str">
        <f t="shared" si="93"/>
        <v>N</v>
      </c>
    </row>
    <row r="3409" spans="3:3">
      <c r="C3409" s="2" t="str">
        <f t="shared" si="93"/>
        <v>N</v>
      </c>
    </row>
    <row r="3410" spans="3:3">
      <c r="C3410" s="2" t="str">
        <f t="shared" ref="C3410:C3473" si="94">IF(AND(D3410&gt;=$D$5,D3410&lt;=$D$6),"Y","N")</f>
        <v>N</v>
      </c>
    </row>
    <row r="3411" spans="3:3">
      <c r="C3411" s="2" t="str">
        <f t="shared" si="94"/>
        <v>N</v>
      </c>
    </row>
    <row r="3412" spans="3:3">
      <c r="C3412" s="2" t="str">
        <f t="shared" si="94"/>
        <v>N</v>
      </c>
    </row>
    <row r="3413" spans="3:3">
      <c r="C3413" s="2" t="str">
        <f t="shared" si="94"/>
        <v>N</v>
      </c>
    </row>
    <row r="3414" spans="3:3">
      <c r="C3414" s="2" t="str">
        <f t="shared" si="94"/>
        <v>N</v>
      </c>
    </row>
    <row r="3415" spans="3:3">
      <c r="C3415" s="2" t="str">
        <f t="shared" si="94"/>
        <v>N</v>
      </c>
    </row>
    <row r="3416" spans="3:3">
      <c r="C3416" s="2" t="str">
        <f t="shared" si="94"/>
        <v>N</v>
      </c>
    </row>
    <row r="3417" spans="3:3">
      <c r="C3417" s="2" t="str">
        <f t="shared" si="94"/>
        <v>N</v>
      </c>
    </row>
    <row r="3418" spans="3:3">
      <c r="C3418" s="2" t="str">
        <f t="shared" si="94"/>
        <v>N</v>
      </c>
    </row>
    <row r="3419" spans="3:3">
      <c r="C3419" s="2" t="str">
        <f t="shared" si="94"/>
        <v>N</v>
      </c>
    </row>
    <row r="3420" spans="3:3">
      <c r="C3420" s="2" t="str">
        <f t="shared" si="94"/>
        <v>N</v>
      </c>
    </row>
    <row r="3421" spans="3:3">
      <c r="C3421" s="2" t="str">
        <f t="shared" si="94"/>
        <v>N</v>
      </c>
    </row>
    <row r="3422" spans="3:3">
      <c r="C3422" s="2" t="str">
        <f t="shared" si="94"/>
        <v>N</v>
      </c>
    </row>
    <row r="3423" spans="3:3">
      <c r="C3423" s="2" t="str">
        <f t="shared" si="94"/>
        <v>N</v>
      </c>
    </row>
    <row r="3424" spans="3:3">
      <c r="C3424" s="2" t="str">
        <f t="shared" si="94"/>
        <v>N</v>
      </c>
    </row>
    <row r="3425" spans="3:3">
      <c r="C3425" s="2" t="str">
        <f t="shared" si="94"/>
        <v>N</v>
      </c>
    </row>
    <row r="3426" spans="3:3">
      <c r="C3426" s="2" t="str">
        <f t="shared" si="94"/>
        <v>N</v>
      </c>
    </row>
    <row r="3427" spans="3:3">
      <c r="C3427" s="2" t="str">
        <f t="shared" si="94"/>
        <v>N</v>
      </c>
    </row>
    <row r="3428" spans="3:3">
      <c r="C3428" s="2" t="str">
        <f t="shared" si="94"/>
        <v>N</v>
      </c>
    </row>
    <row r="3429" spans="3:3">
      <c r="C3429" s="2" t="str">
        <f t="shared" si="94"/>
        <v>N</v>
      </c>
    </row>
    <row r="3430" spans="3:3">
      <c r="C3430" s="2" t="str">
        <f t="shared" si="94"/>
        <v>N</v>
      </c>
    </row>
    <row r="3431" spans="3:3">
      <c r="C3431" s="2" t="str">
        <f t="shared" si="94"/>
        <v>N</v>
      </c>
    </row>
    <row r="3432" spans="3:3">
      <c r="C3432" s="2" t="str">
        <f t="shared" si="94"/>
        <v>N</v>
      </c>
    </row>
    <row r="3433" spans="3:3">
      <c r="C3433" s="2" t="str">
        <f t="shared" si="94"/>
        <v>N</v>
      </c>
    </row>
    <row r="3434" spans="3:3">
      <c r="C3434" s="2" t="str">
        <f t="shared" si="94"/>
        <v>N</v>
      </c>
    </row>
    <row r="3435" spans="3:3">
      <c r="C3435" s="2" t="str">
        <f t="shared" si="94"/>
        <v>N</v>
      </c>
    </row>
    <row r="3436" spans="3:3">
      <c r="C3436" s="2" t="str">
        <f t="shared" si="94"/>
        <v>N</v>
      </c>
    </row>
    <row r="3437" spans="3:3">
      <c r="C3437" s="2" t="str">
        <f t="shared" si="94"/>
        <v>N</v>
      </c>
    </row>
    <row r="3438" spans="3:3">
      <c r="C3438" s="2" t="str">
        <f t="shared" si="94"/>
        <v>N</v>
      </c>
    </row>
    <row r="3439" spans="3:3">
      <c r="C3439" s="2" t="str">
        <f t="shared" si="94"/>
        <v>N</v>
      </c>
    </row>
    <row r="3440" spans="3:3">
      <c r="C3440" s="2" t="str">
        <f t="shared" si="94"/>
        <v>N</v>
      </c>
    </row>
    <row r="3441" spans="3:3">
      <c r="C3441" s="2" t="str">
        <f t="shared" si="94"/>
        <v>N</v>
      </c>
    </row>
    <row r="3442" spans="3:3">
      <c r="C3442" s="2" t="str">
        <f t="shared" si="94"/>
        <v>N</v>
      </c>
    </row>
    <row r="3443" spans="3:3">
      <c r="C3443" s="2" t="str">
        <f t="shared" si="94"/>
        <v>N</v>
      </c>
    </row>
    <row r="3444" spans="3:3">
      <c r="C3444" s="2" t="str">
        <f t="shared" si="94"/>
        <v>N</v>
      </c>
    </row>
    <row r="3445" spans="3:3">
      <c r="C3445" s="2" t="str">
        <f t="shared" si="94"/>
        <v>N</v>
      </c>
    </row>
    <row r="3446" spans="3:3">
      <c r="C3446" s="2" t="str">
        <f t="shared" si="94"/>
        <v>N</v>
      </c>
    </row>
    <row r="3447" spans="3:3">
      <c r="C3447" s="2" t="str">
        <f t="shared" si="94"/>
        <v>N</v>
      </c>
    </row>
    <row r="3448" spans="3:3">
      <c r="C3448" s="2" t="str">
        <f t="shared" si="94"/>
        <v>N</v>
      </c>
    </row>
    <row r="3449" spans="3:3">
      <c r="C3449" s="2" t="str">
        <f t="shared" si="94"/>
        <v>N</v>
      </c>
    </row>
    <row r="3450" spans="3:3">
      <c r="C3450" s="2" t="str">
        <f t="shared" si="94"/>
        <v>N</v>
      </c>
    </row>
    <row r="3451" spans="3:3">
      <c r="C3451" s="2" t="str">
        <f t="shared" si="94"/>
        <v>N</v>
      </c>
    </row>
    <row r="3452" spans="3:3">
      <c r="C3452" s="2" t="str">
        <f t="shared" si="94"/>
        <v>N</v>
      </c>
    </row>
    <row r="3453" spans="3:3">
      <c r="C3453" s="2" t="str">
        <f t="shared" si="94"/>
        <v>N</v>
      </c>
    </row>
    <row r="3454" spans="3:3">
      <c r="C3454" s="2" t="str">
        <f t="shared" si="94"/>
        <v>N</v>
      </c>
    </row>
    <row r="3455" spans="3:3">
      <c r="C3455" s="2" t="str">
        <f t="shared" si="94"/>
        <v>N</v>
      </c>
    </row>
    <row r="3456" spans="3:3">
      <c r="C3456" s="2" t="str">
        <f t="shared" si="94"/>
        <v>N</v>
      </c>
    </row>
    <row r="3457" spans="3:3">
      <c r="C3457" s="2" t="str">
        <f t="shared" si="94"/>
        <v>N</v>
      </c>
    </row>
    <row r="3458" spans="3:3">
      <c r="C3458" s="2" t="str">
        <f t="shared" si="94"/>
        <v>N</v>
      </c>
    </row>
    <row r="3459" spans="3:3">
      <c r="C3459" s="2" t="str">
        <f t="shared" si="94"/>
        <v>N</v>
      </c>
    </row>
    <row r="3460" spans="3:3">
      <c r="C3460" s="2" t="str">
        <f t="shared" si="94"/>
        <v>N</v>
      </c>
    </row>
    <row r="3461" spans="3:3">
      <c r="C3461" s="2" t="str">
        <f t="shared" si="94"/>
        <v>N</v>
      </c>
    </row>
    <row r="3462" spans="3:3">
      <c r="C3462" s="2" t="str">
        <f t="shared" si="94"/>
        <v>N</v>
      </c>
    </row>
    <row r="3463" spans="3:3">
      <c r="C3463" s="2" t="str">
        <f t="shared" si="94"/>
        <v>N</v>
      </c>
    </row>
    <row r="3464" spans="3:3">
      <c r="C3464" s="2" t="str">
        <f t="shared" si="94"/>
        <v>N</v>
      </c>
    </row>
    <row r="3465" spans="3:3">
      <c r="C3465" s="2" t="str">
        <f t="shared" si="94"/>
        <v>N</v>
      </c>
    </row>
    <row r="3466" spans="3:3">
      <c r="C3466" s="2" t="str">
        <f t="shared" si="94"/>
        <v>N</v>
      </c>
    </row>
    <row r="3467" spans="3:3">
      <c r="C3467" s="2" t="str">
        <f t="shared" si="94"/>
        <v>N</v>
      </c>
    </row>
    <row r="3468" spans="3:3">
      <c r="C3468" s="2" t="str">
        <f t="shared" si="94"/>
        <v>N</v>
      </c>
    </row>
    <row r="3469" spans="3:3">
      <c r="C3469" s="2" t="str">
        <f t="shared" si="94"/>
        <v>N</v>
      </c>
    </row>
    <row r="3470" spans="3:3">
      <c r="C3470" s="2" t="str">
        <f t="shared" si="94"/>
        <v>N</v>
      </c>
    </row>
    <row r="3471" spans="3:3">
      <c r="C3471" s="2" t="str">
        <f t="shared" si="94"/>
        <v>N</v>
      </c>
    </row>
    <row r="3472" spans="3:3">
      <c r="C3472" s="2" t="str">
        <f t="shared" si="94"/>
        <v>N</v>
      </c>
    </row>
    <row r="3473" spans="3:3">
      <c r="C3473" s="2" t="str">
        <f t="shared" si="94"/>
        <v>N</v>
      </c>
    </row>
    <row r="3474" spans="3:3">
      <c r="C3474" s="2" t="str">
        <f t="shared" ref="C3474:C3537" si="95">IF(AND(D3474&gt;=$D$5,D3474&lt;=$D$6),"Y","N")</f>
        <v>N</v>
      </c>
    </row>
    <row r="3475" spans="3:3">
      <c r="C3475" s="2" t="str">
        <f t="shared" si="95"/>
        <v>N</v>
      </c>
    </row>
    <row r="3476" spans="3:3">
      <c r="C3476" s="2" t="str">
        <f t="shared" si="95"/>
        <v>N</v>
      </c>
    </row>
    <row r="3477" spans="3:3">
      <c r="C3477" s="2" t="str">
        <f t="shared" si="95"/>
        <v>N</v>
      </c>
    </row>
    <row r="3478" spans="3:3">
      <c r="C3478" s="2" t="str">
        <f t="shared" si="95"/>
        <v>N</v>
      </c>
    </row>
    <row r="3479" spans="3:3">
      <c r="C3479" s="2" t="str">
        <f t="shared" si="95"/>
        <v>N</v>
      </c>
    </row>
    <row r="3480" spans="3:3">
      <c r="C3480" s="2" t="str">
        <f t="shared" si="95"/>
        <v>N</v>
      </c>
    </row>
    <row r="3481" spans="3:3">
      <c r="C3481" s="2" t="str">
        <f t="shared" si="95"/>
        <v>N</v>
      </c>
    </row>
    <row r="3482" spans="3:3">
      <c r="C3482" s="2" t="str">
        <f t="shared" si="95"/>
        <v>N</v>
      </c>
    </row>
    <row r="3483" spans="3:3">
      <c r="C3483" s="2" t="str">
        <f t="shared" si="95"/>
        <v>N</v>
      </c>
    </row>
    <row r="3484" spans="3:3">
      <c r="C3484" s="2" t="str">
        <f t="shared" si="95"/>
        <v>N</v>
      </c>
    </row>
    <row r="3485" spans="3:3">
      <c r="C3485" s="2" t="str">
        <f t="shared" si="95"/>
        <v>N</v>
      </c>
    </row>
    <row r="3486" spans="3:3">
      <c r="C3486" s="2" t="str">
        <f t="shared" si="95"/>
        <v>N</v>
      </c>
    </row>
    <row r="3487" spans="3:3">
      <c r="C3487" s="2" t="str">
        <f t="shared" si="95"/>
        <v>N</v>
      </c>
    </row>
    <row r="3488" spans="3:3">
      <c r="C3488" s="2" t="str">
        <f t="shared" si="95"/>
        <v>N</v>
      </c>
    </row>
    <row r="3489" spans="3:3">
      <c r="C3489" s="2" t="str">
        <f t="shared" si="95"/>
        <v>N</v>
      </c>
    </row>
    <row r="3490" spans="3:3">
      <c r="C3490" s="2" t="str">
        <f t="shared" si="95"/>
        <v>N</v>
      </c>
    </row>
    <row r="3491" spans="3:3">
      <c r="C3491" s="2" t="str">
        <f t="shared" si="95"/>
        <v>N</v>
      </c>
    </row>
    <row r="3492" spans="3:3">
      <c r="C3492" s="2" t="str">
        <f t="shared" si="95"/>
        <v>N</v>
      </c>
    </row>
    <row r="3493" spans="3:3">
      <c r="C3493" s="2" t="str">
        <f t="shared" si="95"/>
        <v>N</v>
      </c>
    </row>
    <row r="3494" spans="3:3">
      <c r="C3494" s="2" t="str">
        <f t="shared" si="95"/>
        <v>N</v>
      </c>
    </row>
    <row r="3495" spans="3:3">
      <c r="C3495" s="2" t="str">
        <f t="shared" si="95"/>
        <v>N</v>
      </c>
    </row>
    <row r="3496" spans="3:3">
      <c r="C3496" s="2" t="str">
        <f t="shared" si="95"/>
        <v>N</v>
      </c>
    </row>
    <row r="3497" spans="3:3">
      <c r="C3497" s="2" t="str">
        <f t="shared" si="95"/>
        <v>N</v>
      </c>
    </row>
    <row r="3498" spans="3:3">
      <c r="C3498" s="2" t="str">
        <f t="shared" si="95"/>
        <v>N</v>
      </c>
    </row>
    <row r="3499" spans="3:3">
      <c r="C3499" s="2" t="str">
        <f t="shared" si="95"/>
        <v>N</v>
      </c>
    </row>
    <row r="3500" spans="3:3">
      <c r="C3500" s="2" t="str">
        <f t="shared" si="95"/>
        <v>N</v>
      </c>
    </row>
    <row r="3501" spans="3:3">
      <c r="C3501" s="2" t="str">
        <f t="shared" si="95"/>
        <v>N</v>
      </c>
    </row>
    <row r="3502" spans="3:3">
      <c r="C3502" s="2" t="str">
        <f t="shared" si="95"/>
        <v>N</v>
      </c>
    </row>
    <row r="3503" spans="3:3">
      <c r="C3503" s="2" t="str">
        <f t="shared" si="95"/>
        <v>N</v>
      </c>
    </row>
    <row r="3504" spans="3:3">
      <c r="C3504" s="2" t="str">
        <f t="shared" si="95"/>
        <v>N</v>
      </c>
    </row>
    <row r="3505" spans="3:3">
      <c r="C3505" s="2" t="str">
        <f t="shared" si="95"/>
        <v>N</v>
      </c>
    </row>
    <row r="3506" spans="3:3">
      <c r="C3506" s="2" t="str">
        <f t="shared" si="95"/>
        <v>N</v>
      </c>
    </row>
    <row r="3507" spans="3:3">
      <c r="C3507" s="2" t="str">
        <f t="shared" si="95"/>
        <v>N</v>
      </c>
    </row>
    <row r="3508" spans="3:3">
      <c r="C3508" s="2" t="str">
        <f t="shared" si="95"/>
        <v>N</v>
      </c>
    </row>
    <row r="3509" spans="3:3">
      <c r="C3509" s="2" t="str">
        <f t="shared" si="95"/>
        <v>N</v>
      </c>
    </row>
    <row r="3510" spans="3:3">
      <c r="C3510" s="2" t="str">
        <f t="shared" si="95"/>
        <v>N</v>
      </c>
    </row>
    <row r="3511" spans="3:3">
      <c r="C3511" s="2" t="str">
        <f t="shared" si="95"/>
        <v>N</v>
      </c>
    </row>
    <row r="3512" spans="3:3">
      <c r="C3512" s="2" t="str">
        <f t="shared" si="95"/>
        <v>N</v>
      </c>
    </row>
    <row r="3513" spans="3:3">
      <c r="C3513" s="2" t="str">
        <f t="shared" si="95"/>
        <v>N</v>
      </c>
    </row>
    <row r="3514" spans="3:3">
      <c r="C3514" s="2" t="str">
        <f t="shared" si="95"/>
        <v>N</v>
      </c>
    </row>
    <row r="3515" spans="3:3">
      <c r="C3515" s="2" t="str">
        <f t="shared" si="95"/>
        <v>N</v>
      </c>
    </row>
    <row r="3516" spans="3:3">
      <c r="C3516" s="2" t="str">
        <f t="shared" si="95"/>
        <v>N</v>
      </c>
    </row>
    <row r="3517" spans="3:3">
      <c r="C3517" s="2" t="str">
        <f t="shared" si="95"/>
        <v>N</v>
      </c>
    </row>
    <row r="3518" spans="3:3">
      <c r="C3518" s="2" t="str">
        <f t="shared" si="95"/>
        <v>N</v>
      </c>
    </row>
    <row r="3519" spans="3:3">
      <c r="C3519" s="2" t="str">
        <f t="shared" si="95"/>
        <v>N</v>
      </c>
    </row>
    <row r="3520" spans="3:3">
      <c r="C3520" s="2" t="str">
        <f t="shared" si="95"/>
        <v>N</v>
      </c>
    </row>
    <row r="3521" spans="3:3">
      <c r="C3521" s="2" t="str">
        <f t="shared" si="95"/>
        <v>N</v>
      </c>
    </row>
    <row r="3522" spans="3:3">
      <c r="C3522" s="2" t="str">
        <f t="shared" si="95"/>
        <v>N</v>
      </c>
    </row>
    <row r="3523" spans="3:3">
      <c r="C3523" s="2" t="str">
        <f t="shared" si="95"/>
        <v>N</v>
      </c>
    </row>
    <row r="3524" spans="3:3">
      <c r="C3524" s="2" t="str">
        <f t="shared" si="95"/>
        <v>N</v>
      </c>
    </row>
    <row r="3525" spans="3:3">
      <c r="C3525" s="2" t="str">
        <f t="shared" si="95"/>
        <v>N</v>
      </c>
    </row>
    <row r="3526" spans="3:3">
      <c r="C3526" s="2" t="str">
        <f t="shared" si="95"/>
        <v>N</v>
      </c>
    </row>
    <row r="3527" spans="3:3">
      <c r="C3527" s="2" t="str">
        <f t="shared" si="95"/>
        <v>N</v>
      </c>
    </row>
    <row r="3528" spans="3:3">
      <c r="C3528" s="2" t="str">
        <f t="shared" si="95"/>
        <v>N</v>
      </c>
    </row>
    <row r="3529" spans="3:3">
      <c r="C3529" s="2" t="str">
        <f t="shared" si="95"/>
        <v>N</v>
      </c>
    </row>
    <row r="3530" spans="3:3">
      <c r="C3530" s="2" t="str">
        <f t="shared" si="95"/>
        <v>N</v>
      </c>
    </row>
    <row r="3531" spans="3:3">
      <c r="C3531" s="2" t="str">
        <f t="shared" si="95"/>
        <v>N</v>
      </c>
    </row>
    <row r="3532" spans="3:3">
      <c r="C3532" s="2" t="str">
        <f t="shared" si="95"/>
        <v>N</v>
      </c>
    </row>
    <row r="3533" spans="3:3">
      <c r="C3533" s="2" t="str">
        <f t="shared" si="95"/>
        <v>N</v>
      </c>
    </row>
    <row r="3534" spans="3:3">
      <c r="C3534" s="2" t="str">
        <f t="shared" si="95"/>
        <v>N</v>
      </c>
    </row>
    <row r="3535" spans="3:3">
      <c r="C3535" s="2" t="str">
        <f t="shared" si="95"/>
        <v>N</v>
      </c>
    </row>
    <row r="3536" spans="3:3">
      <c r="C3536" s="2" t="str">
        <f t="shared" si="95"/>
        <v>N</v>
      </c>
    </row>
    <row r="3537" spans="3:3">
      <c r="C3537" s="2" t="str">
        <f t="shared" si="95"/>
        <v>N</v>
      </c>
    </row>
    <row r="3538" spans="3:3">
      <c r="C3538" s="2" t="str">
        <f t="shared" ref="C3538:C3601" si="96">IF(AND(D3538&gt;=$D$5,D3538&lt;=$D$6),"Y","N")</f>
        <v>N</v>
      </c>
    </row>
    <row r="3539" spans="3:3">
      <c r="C3539" s="2" t="str">
        <f t="shared" si="96"/>
        <v>N</v>
      </c>
    </row>
    <row r="3540" spans="3:3">
      <c r="C3540" s="2" t="str">
        <f t="shared" si="96"/>
        <v>N</v>
      </c>
    </row>
    <row r="3541" spans="3:3">
      <c r="C3541" s="2" t="str">
        <f t="shared" si="96"/>
        <v>N</v>
      </c>
    </row>
    <row r="3542" spans="3:3">
      <c r="C3542" s="2" t="str">
        <f t="shared" si="96"/>
        <v>N</v>
      </c>
    </row>
    <row r="3543" spans="3:3">
      <c r="C3543" s="2" t="str">
        <f t="shared" si="96"/>
        <v>N</v>
      </c>
    </row>
    <row r="3544" spans="3:3">
      <c r="C3544" s="2" t="str">
        <f t="shared" si="96"/>
        <v>N</v>
      </c>
    </row>
    <row r="3545" spans="3:3">
      <c r="C3545" s="2" t="str">
        <f t="shared" si="96"/>
        <v>N</v>
      </c>
    </row>
    <row r="3546" spans="3:3">
      <c r="C3546" s="2" t="str">
        <f t="shared" si="96"/>
        <v>N</v>
      </c>
    </row>
    <row r="3547" spans="3:3">
      <c r="C3547" s="2" t="str">
        <f t="shared" si="96"/>
        <v>N</v>
      </c>
    </row>
    <row r="3548" spans="3:3">
      <c r="C3548" s="2" t="str">
        <f t="shared" si="96"/>
        <v>N</v>
      </c>
    </row>
    <row r="3549" spans="3:3">
      <c r="C3549" s="2" t="str">
        <f t="shared" si="96"/>
        <v>N</v>
      </c>
    </row>
    <row r="3550" spans="3:3">
      <c r="C3550" s="2" t="str">
        <f t="shared" si="96"/>
        <v>N</v>
      </c>
    </row>
    <row r="3551" spans="3:3">
      <c r="C3551" s="2" t="str">
        <f t="shared" si="96"/>
        <v>N</v>
      </c>
    </row>
    <row r="3552" spans="3:3">
      <c r="C3552" s="2" t="str">
        <f t="shared" si="96"/>
        <v>N</v>
      </c>
    </row>
    <row r="3553" spans="3:3">
      <c r="C3553" s="2" t="str">
        <f t="shared" si="96"/>
        <v>N</v>
      </c>
    </row>
    <row r="3554" spans="3:3">
      <c r="C3554" s="2" t="str">
        <f t="shared" si="96"/>
        <v>N</v>
      </c>
    </row>
    <row r="3555" spans="3:3">
      <c r="C3555" s="2" t="str">
        <f t="shared" si="96"/>
        <v>N</v>
      </c>
    </row>
    <row r="3556" spans="3:3">
      <c r="C3556" s="2" t="str">
        <f t="shared" si="96"/>
        <v>N</v>
      </c>
    </row>
    <row r="3557" spans="3:3">
      <c r="C3557" s="2" t="str">
        <f t="shared" si="96"/>
        <v>N</v>
      </c>
    </row>
    <row r="3558" spans="3:3">
      <c r="C3558" s="2" t="str">
        <f t="shared" si="96"/>
        <v>N</v>
      </c>
    </row>
    <row r="3559" spans="3:3">
      <c r="C3559" s="2" t="str">
        <f t="shared" si="96"/>
        <v>N</v>
      </c>
    </row>
    <row r="3560" spans="3:3">
      <c r="C3560" s="2" t="str">
        <f t="shared" si="96"/>
        <v>N</v>
      </c>
    </row>
    <row r="3561" spans="3:3">
      <c r="C3561" s="2" t="str">
        <f t="shared" si="96"/>
        <v>N</v>
      </c>
    </row>
    <row r="3562" spans="3:3">
      <c r="C3562" s="2" t="str">
        <f t="shared" si="96"/>
        <v>N</v>
      </c>
    </row>
    <row r="3563" spans="3:3">
      <c r="C3563" s="2" t="str">
        <f t="shared" si="96"/>
        <v>N</v>
      </c>
    </row>
    <row r="3564" spans="3:3">
      <c r="C3564" s="2" t="str">
        <f t="shared" si="96"/>
        <v>N</v>
      </c>
    </row>
    <row r="3565" spans="3:3">
      <c r="C3565" s="2" t="str">
        <f t="shared" si="96"/>
        <v>N</v>
      </c>
    </row>
    <row r="3566" spans="3:3">
      <c r="C3566" s="2" t="str">
        <f t="shared" si="96"/>
        <v>N</v>
      </c>
    </row>
    <row r="3567" spans="3:3">
      <c r="C3567" s="2" t="str">
        <f t="shared" si="96"/>
        <v>N</v>
      </c>
    </row>
    <row r="3568" spans="3:3">
      <c r="C3568" s="2" t="str">
        <f t="shared" si="96"/>
        <v>N</v>
      </c>
    </row>
    <row r="3569" spans="3:3">
      <c r="C3569" s="2" t="str">
        <f t="shared" si="96"/>
        <v>N</v>
      </c>
    </row>
    <row r="3570" spans="3:3">
      <c r="C3570" s="2" t="str">
        <f t="shared" si="96"/>
        <v>N</v>
      </c>
    </row>
    <row r="3571" spans="3:3">
      <c r="C3571" s="2" t="str">
        <f t="shared" si="96"/>
        <v>N</v>
      </c>
    </row>
    <row r="3572" spans="3:3">
      <c r="C3572" s="2" t="str">
        <f t="shared" si="96"/>
        <v>N</v>
      </c>
    </row>
    <row r="3573" spans="3:3">
      <c r="C3573" s="2" t="str">
        <f t="shared" si="96"/>
        <v>N</v>
      </c>
    </row>
    <row r="3574" spans="3:3">
      <c r="C3574" s="2" t="str">
        <f t="shared" si="96"/>
        <v>N</v>
      </c>
    </row>
    <row r="3575" spans="3:3">
      <c r="C3575" s="2" t="str">
        <f t="shared" si="96"/>
        <v>N</v>
      </c>
    </row>
    <row r="3576" spans="3:3">
      <c r="C3576" s="2" t="str">
        <f t="shared" si="96"/>
        <v>N</v>
      </c>
    </row>
    <row r="3577" spans="3:3">
      <c r="C3577" s="2" t="str">
        <f t="shared" si="96"/>
        <v>N</v>
      </c>
    </row>
    <row r="3578" spans="3:3">
      <c r="C3578" s="2" t="str">
        <f t="shared" si="96"/>
        <v>N</v>
      </c>
    </row>
    <row r="3579" spans="3:3">
      <c r="C3579" s="2" t="str">
        <f t="shared" si="96"/>
        <v>N</v>
      </c>
    </row>
    <row r="3580" spans="3:3">
      <c r="C3580" s="2" t="str">
        <f t="shared" si="96"/>
        <v>N</v>
      </c>
    </row>
    <row r="3581" spans="3:3">
      <c r="C3581" s="2" t="str">
        <f t="shared" si="96"/>
        <v>N</v>
      </c>
    </row>
    <row r="3582" spans="3:3">
      <c r="C3582" s="2" t="str">
        <f t="shared" si="96"/>
        <v>N</v>
      </c>
    </row>
    <row r="3583" spans="3:3">
      <c r="C3583" s="2" t="str">
        <f t="shared" si="96"/>
        <v>N</v>
      </c>
    </row>
    <row r="3584" spans="3:3">
      <c r="C3584" s="2" t="str">
        <f t="shared" si="96"/>
        <v>N</v>
      </c>
    </row>
    <row r="3585" spans="3:3">
      <c r="C3585" s="2" t="str">
        <f t="shared" si="96"/>
        <v>N</v>
      </c>
    </row>
    <row r="3586" spans="3:3">
      <c r="C3586" s="2" t="str">
        <f t="shared" si="96"/>
        <v>N</v>
      </c>
    </row>
    <row r="3587" spans="3:3">
      <c r="C3587" s="2" t="str">
        <f t="shared" si="96"/>
        <v>N</v>
      </c>
    </row>
    <row r="3588" spans="3:3">
      <c r="C3588" s="2" t="str">
        <f t="shared" si="96"/>
        <v>N</v>
      </c>
    </row>
    <row r="3589" spans="3:3">
      <c r="C3589" s="2" t="str">
        <f t="shared" si="96"/>
        <v>N</v>
      </c>
    </row>
    <row r="3590" spans="3:3">
      <c r="C3590" s="2" t="str">
        <f t="shared" si="96"/>
        <v>N</v>
      </c>
    </row>
    <row r="3591" spans="3:3">
      <c r="C3591" s="2" t="str">
        <f t="shared" si="96"/>
        <v>N</v>
      </c>
    </row>
    <row r="3592" spans="3:3">
      <c r="C3592" s="2" t="str">
        <f t="shared" si="96"/>
        <v>N</v>
      </c>
    </row>
    <row r="3593" spans="3:3">
      <c r="C3593" s="2" t="str">
        <f t="shared" si="96"/>
        <v>N</v>
      </c>
    </row>
    <row r="3594" spans="3:3">
      <c r="C3594" s="2" t="str">
        <f t="shared" si="96"/>
        <v>N</v>
      </c>
    </row>
    <row r="3595" spans="3:3">
      <c r="C3595" s="2" t="str">
        <f t="shared" si="96"/>
        <v>N</v>
      </c>
    </row>
    <row r="3596" spans="3:3">
      <c r="C3596" s="2" t="str">
        <f t="shared" si="96"/>
        <v>N</v>
      </c>
    </row>
    <row r="3597" spans="3:3">
      <c r="C3597" s="2" t="str">
        <f t="shared" si="96"/>
        <v>N</v>
      </c>
    </row>
    <row r="3598" spans="3:3">
      <c r="C3598" s="2" t="str">
        <f t="shared" si="96"/>
        <v>N</v>
      </c>
    </row>
    <row r="3599" spans="3:3">
      <c r="C3599" s="2" t="str">
        <f t="shared" si="96"/>
        <v>N</v>
      </c>
    </row>
    <row r="3600" spans="3:3">
      <c r="C3600" s="2" t="str">
        <f t="shared" si="96"/>
        <v>N</v>
      </c>
    </row>
    <row r="3601" spans="3:3">
      <c r="C3601" s="2" t="str">
        <f t="shared" si="96"/>
        <v>N</v>
      </c>
    </row>
    <row r="3602" spans="3:3">
      <c r="C3602" s="2" t="str">
        <f t="shared" ref="C3602:C3665" si="97">IF(AND(D3602&gt;=$D$5,D3602&lt;=$D$6),"Y","N")</f>
        <v>N</v>
      </c>
    </row>
    <row r="3603" spans="3:3">
      <c r="C3603" s="2" t="str">
        <f t="shared" si="97"/>
        <v>N</v>
      </c>
    </row>
    <row r="3604" spans="3:3">
      <c r="C3604" s="2" t="str">
        <f t="shared" si="97"/>
        <v>N</v>
      </c>
    </row>
    <row r="3605" spans="3:3">
      <c r="C3605" s="2" t="str">
        <f t="shared" si="97"/>
        <v>N</v>
      </c>
    </row>
    <row r="3606" spans="3:3">
      <c r="C3606" s="2" t="str">
        <f t="shared" si="97"/>
        <v>N</v>
      </c>
    </row>
    <row r="3607" spans="3:3">
      <c r="C3607" s="2" t="str">
        <f t="shared" si="97"/>
        <v>N</v>
      </c>
    </row>
    <row r="3608" spans="3:3">
      <c r="C3608" s="2" t="str">
        <f t="shared" si="97"/>
        <v>N</v>
      </c>
    </row>
    <row r="3609" spans="3:3">
      <c r="C3609" s="2" t="str">
        <f t="shared" si="97"/>
        <v>N</v>
      </c>
    </row>
    <row r="3610" spans="3:3">
      <c r="C3610" s="2" t="str">
        <f t="shared" si="97"/>
        <v>N</v>
      </c>
    </row>
    <row r="3611" spans="3:3">
      <c r="C3611" s="2" t="str">
        <f t="shared" si="97"/>
        <v>N</v>
      </c>
    </row>
    <row r="3612" spans="3:3">
      <c r="C3612" s="2" t="str">
        <f t="shared" si="97"/>
        <v>N</v>
      </c>
    </row>
    <row r="3613" spans="3:3">
      <c r="C3613" s="2" t="str">
        <f t="shared" si="97"/>
        <v>N</v>
      </c>
    </row>
    <row r="3614" spans="3:3">
      <c r="C3614" s="2" t="str">
        <f t="shared" si="97"/>
        <v>N</v>
      </c>
    </row>
    <row r="3615" spans="3:3">
      <c r="C3615" s="2" t="str">
        <f t="shared" si="97"/>
        <v>N</v>
      </c>
    </row>
    <row r="3616" spans="3:3">
      <c r="C3616" s="2" t="str">
        <f t="shared" si="97"/>
        <v>N</v>
      </c>
    </row>
    <row r="3617" spans="3:3">
      <c r="C3617" s="2" t="str">
        <f t="shared" si="97"/>
        <v>N</v>
      </c>
    </row>
    <row r="3618" spans="3:3">
      <c r="C3618" s="2" t="str">
        <f t="shared" si="97"/>
        <v>N</v>
      </c>
    </row>
    <row r="3619" spans="3:3">
      <c r="C3619" s="2" t="str">
        <f t="shared" si="97"/>
        <v>N</v>
      </c>
    </row>
    <row r="3620" spans="3:3">
      <c r="C3620" s="2" t="str">
        <f t="shared" si="97"/>
        <v>N</v>
      </c>
    </row>
    <row r="3621" spans="3:3">
      <c r="C3621" s="2" t="str">
        <f t="shared" si="97"/>
        <v>N</v>
      </c>
    </row>
    <row r="3622" spans="3:3">
      <c r="C3622" s="2" t="str">
        <f t="shared" si="97"/>
        <v>N</v>
      </c>
    </row>
    <row r="3623" spans="3:3">
      <c r="C3623" s="2" t="str">
        <f t="shared" si="97"/>
        <v>N</v>
      </c>
    </row>
    <row r="3624" spans="3:3">
      <c r="C3624" s="2" t="str">
        <f t="shared" si="97"/>
        <v>N</v>
      </c>
    </row>
    <row r="3625" spans="3:3">
      <c r="C3625" s="2" t="str">
        <f t="shared" si="97"/>
        <v>N</v>
      </c>
    </row>
    <row r="3626" spans="3:3">
      <c r="C3626" s="2" t="str">
        <f t="shared" si="97"/>
        <v>N</v>
      </c>
    </row>
    <row r="3627" spans="3:3">
      <c r="C3627" s="2" t="str">
        <f t="shared" si="97"/>
        <v>N</v>
      </c>
    </row>
    <row r="3628" spans="3:3">
      <c r="C3628" s="2" t="str">
        <f t="shared" si="97"/>
        <v>N</v>
      </c>
    </row>
    <row r="3629" spans="3:3">
      <c r="C3629" s="2" t="str">
        <f t="shared" si="97"/>
        <v>N</v>
      </c>
    </row>
    <row r="3630" spans="3:3">
      <c r="C3630" s="2" t="str">
        <f t="shared" si="97"/>
        <v>N</v>
      </c>
    </row>
    <row r="3631" spans="3:3">
      <c r="C3631" s="2" t="str">
        <f t="shared" si="97"/>
        <v>N</v>
      </c>
    </row>
    <row r="3632" spans="3:3">
      <c r="C3632" s="2" t="str">
        <f t="shared" si="97"/>
        <v>N</v>
      </c>
    </row>
    <row r="3633" spans="3:3">
      <c r="C3633" s="2" t="str">
        <f t="shared" si="97"/>
        <v>N</v>
      </c>
    </row>
    <row r="3634" spans="3:3">
      <c r="C3634" s="2" t="str">
        <f t="shared" si="97"/>
        <v>N</v>
      </c>
    </row>
    <row r="3635" spans="3:3">
      <c r="C3635" s="2" t="str">
        <f t="shared" si="97"/>
        <v>N</v>
      </c>
    </row>
    <row r="3636" spans="3:3">
      <c r="C3636" s="2" t="str">
        <f t="shared" si="97"/>
        <v>N</v>
      </c>
    </row>
    <row r="3637" spans="3:3">
      <c r="C3637" s="2" t="str">
        <f t="shared" si="97"/>
        <v>N</v>
      </c>
    </row>
    <row r="3638" spans="3:3">
      <c r="C3638" s="2" t="str">
        <f t="shared" si="97"/>
        <v>N</v>
      </c>
    </row>
    <row r="3639" spans="3:3">
      <c r="C3639" s="2" t="str">
        <f t="shared" si="97"/>
        <v>N</v>
      </c>
    </row>
    <row r="3640" spans="3:3">
      <c r="C3640" s="2" t="str">
        <f t="shared" si="97"/>
        <v>N</v>
      </c>
    </row>
    <row r="3641" spans="3:3">
      <c r="C3641" s="2" t="str">
        <f t="shared" si="97"/>
        <v>N</v>
      </c>
    </row>
    <row r="3642" spans="3:3">
      <c r="C3642" s="2" t="str">
        <f t="shared" si="97"/>
        <v>N</v>
      </c>
    </row>
    <row r="3643" spans="3:3">
      <c r="C3643" s="2" t="str">
        <f t="shared" si="97"/>
        <v>N</v>
      </c>
    </row>
    <row r="3644" spans="3:3">
      <c r="C3644" s="2" t="str">
        <f t="shared" si="97"/>
        <v>N</v>
      </c>
    </row>
    <row r="3645" spans="3:3">
      <c r="C3645" s="2" t="str">
        <f t="shared" si="97"/>
        <v>N</v>
      </c>
    </row>
    <row r="3646" spans="3:3">
      <c r="C3646" s="2" t="str">
        <f t="shared" si="97"/>
        <v>N</v>
      </c>
    </row>
    <row r="3647" spans="3:3">
      <c r="C3647" s="2" t="str">
        <f t="shared" si="97"/>
        <v>N</v>
      </c>
    </row>
    <row r="3648" spans="3:3">
      <c r="C3648" s="2" t="str">
        <f t="shared" si="97"/>
        <v>N</v>
      </c>
    </row>
    <row r="3649" spans="3:3">
      <c r="C3649" s="2" t="str">
        <f t="shared" si="97"/>
        <v>N</v>
      </c>
    </row>
    <row r="3650" spans="3:3">
      <c r="C3650" s="2" t="str">
        <f t="shared" si="97"/>
        <v>N</v>
      </c>
    </row>
    <row r="3651" spans="3:3">
      <c r="C3651" s="2" t="str">
        <f t="shared" si="97"/>
        <v>N</v>
      </c>
    </row>
    <row r="3652" spans="3:3">
      <c r="C3652" s="2" t="str">
        <f t="shared" si="97"/>
        <v>N</v>
      </c>
    </row>
    <row r="3653" spans="3:3">
      <c r="C3653" s="2" t="str">
        <f t="shared" si="97"/>
        <v>N</v>
      </c>
    </row>
    <row r="3654" spans="3:3">
      <c r="C3654" s="2" t="str">
        <f t="shared" si="97"/>
        <v>N</v>
      </c>
    </row>
    <row r="3655" spans="3:3">
      <c r="C3655" s="2" t="str">
        <f t="shared" si="97"/>
        <v>N</v>
      </c>
    </row>
    <row r="3656" spans="3:3">
      <c r="C3656" s="2" t="str">
        <f t="shared" si="97"/>
        <v>N</v>
      </c>
    </row>
    <row r="3657" spans="3:3">
      <c r="C3657" s="2" t="str">
        <f t="shared" si="97"/>
        <v>N</v>
      </c>
    </row>
    <row r="3658" spans="3:3">
      <c r="C3658" s="2" t="str">
        <f t="shared" si="97"/>
        <v>N</v>
      </c>
    </row>
    <row r="3659" spans="3:3">
      <c r="C3659" s="2" t="str">
        <f t="shared" si="97"/>
        <v>N</v>
      </c>
    </row>
    <row r="3660" spans="3:3">
      <c r="C3660" s="2" t="str">
        <f t="shared" si="97"/>
        <v>N</v>
      </c>
    </row>
    <row r="3661" spans="3:3">
      <c r="C3661" s="2" t="str">
        <f t="shared" si="97"/>
        <v>N</v>
      </c>
    </row>
    <row r="3662" spans="3:3">
      <c r="C3662" s="2" t="str">
        <f t="shared" si="97"/>
        <v>N</v>
      </c>
    </row>
    <row r="3663" spans="3:3">
      <c r="C3663" s="2" t="str">
        <f t="shared" si="97"/>
        <v>N</v>
      </c>
    </row>
    <row r="3664" spans="3:3">
      <c r="C3664" s="2" t="str">
        <f t="shared" si="97"/>
        <v>N</v>
      </c>
    </row>
    <row r="3665" spans="3:3">
      <c r="C3665" s="2" t="str">
        <f t="shared" si="97"/>
        <v>N</v>
      </c>
    </row>
    <row r="3666" spans="3:3">
      <c r="C3666" s="2" t="str">
        <f t="shared" ref="C3666:C3729" si="98">IF(AND(D3666&gt;=$D$5,D3666&lt;=$D$6),"Y","N")</f>
        <v>N</v>
      </c>
    </row>
    <row r="3667" spans="3:3">
      <c r="C3667" s="2" t="str">
        <f t="shared" si="98"/>
        <v>N</v>
      </c>
    </row>
    <row r="3668" spans="3:3">
      <c r="C3668" s="2" t="str">
        <f t="shared" si="98"/>
        <v>N</v>
      </c>
    </row>
    <row r="3669" spans="3:3">
      <c r="C3669" s="2" t="str">
        <f t="shared" si="98"/>
        <v>N</v>
      </c>
    </row>
    <row r="3670" spans="3:3">
      <c r="C3670" s="2" t="str">
        <f t="shared" si="98"/>
        <v>N</v>
      </c>
    </row>
    <row r="3671" spans="3:3">
      <c r="C3671" s="2" t="str">
        <f t="shared" si="98"/>
        <v>N</v>
      </c>
    </row>
    <row r="3672" spans="3:3">
      <c r="C3672" s="2" t="str">
        <f t="shared" si="98"/>
        <v>N</v>
      </c>
    </row>
    <row r="3673" spans="3:3">
      <c r="C3673" s="2" t="str">
        <f t="shared" si="98"/>
        <v>N</v>
      </c>
    </row>
    <row r="3674" spans="3:3">
      <c r="C3674" s="2" t="str">
        <f t="shared" si="98"/>
        <v>N</v>
      </c>
    </row>
    <row r="3675" spans="3:3">
      <c r="C3675" s="2" t="str">
        <f t="shared" si="98"/>
        <v>N</v>
      </c>
    </row>
    <row r="3676" spans="3:3">
      <c r="C3676" s="2" t="str">
        <f t="shared" si="98"/>
        <v>N</v>
      </c>
    </row>
    <row r="3677" spans="3:3">
      <c r="C3677" s="2" t="str">
        <f t="shared" si="98"/>
        <v>N</v>
      </c>
    </row>
    <row r="3678" spans="3:3">
      <c r="C3678" s="2" t="str">
        <f t="shared" si="98"/>
        <v>N</v>
      </c>
    </row>
    <row r="3679" spans="3:3">
      <c r="C3679" s="2" t="str">
        <f t="shared" si="98"/>
        <v>N</v>
      </c>
    </row>
    <row r="3680" spans="3:3">
      <c r="C3680" s="2" t="str">
        <f t="shared" si="98"/>
        <v>N</v>
      </c>
    </row>
    <row r="3681" spans="3:3">
      <c r="C3681" s="2" t="str">
        <f t="shared" si="98"/>
        <v>N</v>
      </c>
    </row>
    <row r="3682" spans="3:3">
      <c r="C3682" s="2" t="str">
        <f t="shared" si="98"/>
        <v>N</v>
      </c>
    </row>
    <row r="3683" spans="3:3">
      <c r="C3683" s="2" t="str">
        <f t="shared" si="98"/>
        <v>N</v>
      </c>
    </row>
    <row r="3684" spans="3:3">
      <c r="C3684" s="2" t="str">
        <f t="shared" si="98"/>
        <v>N</v>
      </c>
    </row>
    <row r="3685" spans="3:3">
      <c r="C3685" s="2" t="str">
        <f t="shared" si="98"/>
        <v>N</v>
      </c>
    </row>
    <row r="3686" spans="3:3">
      <c r="C3686" s="2" t="str">
        <f t="shared" si="98"/>
        <v>N</v>
      </c>
    </row>
    <row r="3687" spans="3:3">
      <c r="C3687" s="2" t="str">
        <f t="shared" si="98"/>
        <v>N</v>
      </c>
    </row>
    <row r="3688" spans="3:3">
      <c r="C3688" s="2" t="str">
        <f t="shared" si="98"/>
        <v>N</v>
      </c>
    </row>
    <row r="3689" spans="3:3">
      <c r="C3689" s="2" t="str">
        <f t="shared" si="98"/>
        <v>N</v>
      </c>
    </row>
    <row r="3690" spans="3:3">
      <c r="C3690" s="2" t="str">
        <f t="shared" si="98"/>
        <v>N</v>
      </c>
    </row>
    <row r="3691" spans="3:3">
      <c r="C3691" s="2" t="str">
        <f t="shared" si="98"/>
        <v>N</v>
      </c>
    </row>
    <row r="3692" spans="3:3">
      <c r="C3692" s="2" t="str">
        <f t="shared" si="98"/>
        <v>N</v>
      </c>
    </row>
    <row r="3693" spans="3:3">
      <c r="C3693" s="2" t="str">
        <f t="shared" si="98"/>
        <v>N</v>
      </c>
    </row>
    <row r="3694" spans="3:3">
      <c r="C3694" s="2" t="str">
        <f t="shared" si="98"/>
        <v>N</v>
      </c>
    </row>
    <row r="3695" spans="3:3">
      <c r="C3695" s="2" t="str">
        <f t="shared" si="98"/>
        <v>N</v>
      </c>
    </row>
    <row r="3696" spans="3:3">
      <c r="C3696" s="2" t="str">
        <f t="shared" si="98"/>
        <v>N</v>
      </c>
    </row>
    <row r="3697" spans="3:3">
      <c r="C3697" s="2" t="str">
        <f t="shared" si="98"/>
        <v>N</v>
      </c>
    </row>
    <row r="3698" spans="3:3">
      <c r="C3698" s="2" t="str">
        <f t="shared" si="98"/>
        <v>N</v>
      </c>
    </row>
    <row r="3699" spans="3:3">
      <c r="C3699" s="2" t="str">
        <f t="shared" si="98"/>
        <v>N</v>
      </c>
    </row>
    <row r="3700" spans="3:3">
      <c r="C3700" s="2" t="str">
        <f t="shared" si="98"/>
        <v>N</v>
      </c>
    </row>
    <row r="3701" spans="3:3">
      <c r="C3701" s="2" t="str">
        <f t="shared" si="98"/>
        <v>N</v>
      </c>
    </row>
    <row r="3702" spans="3:3">
      <c r="C3702" s="2" t="str">
        <f t="shared" si="98"/>
        <v>N</v>
      </c>
    </row>
    <row r="3703" spans="3:3">
      <c r="C3703" s="2" t="str">
        <f t="shared" si="98"/>
        <v>N</v>
      </c>
    </row>
    <row r="3704" spans="3:3">
      <c r="C3704" s="2" t="str">
        <f t="shared" si="98"/>
        <v>N</v>
      </c>
    </row>
    <row r="3705" spans="3:3">
      <c r="C3705" s="2" t="str">
        <f t="shared" si="98"/>
        <v>N</v>
      </c>
    </row>
    <row r="3706" spans="3:3">
      <c r="C3706" s="2" t="str">
        <f t="shared" si="98"/>
        <v>N</v>
      </c>
    </row>
    <row r="3707" spans="3:3">
      <c r="C3707" s="2" t="str">
        <f t="shared" si="98"/>
        <v>N</v>
      </c>
    </row>
    <row r="3708" spans="3:3">
      <c r="C3708" s="2" t="str">
        <f t="shared" si="98"/>
        <v>N</v>
      </c>
    </row>
    <row r="3709" spans="3:3">
      <c r="C3709" s="2" t="str">
        <f t="shared" si="98"/>
        <v>N</v>
      </c>
    </row>
    <row r="3710" spans="3:3">
      <c r="C3710" s="2" t="str">
        <f t="shared" si="98"/>
        <v>N</v>
      </c>
    </row>
    <row r="3711" spans="3:3">
      <c r="C3711" s="2" t="str">
        <f t="shared" si="98"/>
        <v>N</v>
      </c>
    </row>
    <row r="3712" spans="3:3">
      <c r="C3712" s="2" t="str">
        <f t="shared" si="98"/>
        <v>N</v>
      </c>
    </row>
    <row r="3713" spans="3:3">
      <c r="C3713" s="2" t="str">
        <f t="shared" si="98"/>
        <v>N</v>
      </c>
    </row>
    <row r="3714" spans="3:3">
      <c r="C3714" s="2" t="str">
        <f t="shared" si="98"/>
        <v>N</v>
      </c>
    </row>
    <row r="3715" spans="3:3">
      <c r="C3715" s="2" t="str">
        <f t="shared" si="98"/>
        <v>N</v>
      </c>
    </row>
    <row r="3716" spans="3:3">
      <c r="C3716" s="2" t="str">
        <f t="shared" si="98"/>
        <v>N</v>
      </c>
    </row>
    <row r="3717" spans="3:3">
      <c r="C3717" s="2" t="str">
        <f t="shared" si="98"/>
        <v>N</v>
      </c>
    </row>
    <row r="3718" spans="3:3">
      <c r="C3718" s="2" t="str">
        <f t="shared" si="98"/>
        <v>N</v>
      </c>
    </row>
    <row r="3719" spans="3:3">
      <c r="C3719" s="2" t="str">
        <f t="shared" si="98"/>
        <v>N</v>
      </c>
    </row>
    <row r="3720" spans="3:3">
      <c r="C3720" s="2" t="str">
        <f t="shared" si="98"/>
        <v>N</v>
      </c>
    </row>
    <row r="3721" spans="3:3">
      <c r="C3721" s="2" t="str">
        <f t="shared" si="98"/>
        <v>N</v>
      </c>
    </row>
    <row r="3722" spans="3:3">
      <c r="C3722" s="2" t="str">
        <f t="shared" si="98"/>
        <v>N</v>
      </c>
    </row>
    <row r="3723" spans="3:3">
      <c r="C3723" s="2" t="str">
        <f t="shared" si="98"/>
        <v>N</v>
      </c>
    </row>
    <row r="3724" spans="3:3">
      <c r="C3724" s="2" t="str">
        <f t="shared" si="98"/>
        <v>N</v>
      </c>
    </row>
    <row r="3725" spans="3:3">
      <c r="C3725" s="2" t="str">
        <f t="shared" si="98"/>
        <v>N</v>
      </c>
    </row>
    <row r="3726" spans="3:3">
      <c r="C3726" s="2" t="str">
        <f t="shared" si="98"/>
        <v>N</v>
      </c>
    </row>
    <row r="3727" spans="3:3">
      <c r="C3727" s="2" t="str">
        <f t="shared" si="98"/>
        <v>N</v>
      </c>
    </row>
    <row r="3728" spans="3:3">
      <c r="C3728" s="2" t="str">
        <f t="shared" si="98"/>
        <v>N</v>
      </c>
    </row>
    <row r="3729" spans="3:3">
      <c r="C3729" s="2" t="str">
        <f t="shared" si="98"/>
        <v>N</v>
      </c>
    </row>
    <row r="3730" spans="3:3">
      <c r="C3730" s="2" t="str">
        <f t="shared" ref="C3730:C3793" si="99">IF(AND(D3730&gt;=$D$5,D3730&lt;=$D$6),"Y","N")</f>
        <v>N</v>
      </c>
    </row>
    <row r="3731" spans="3:3">
      <c r="C3731" s="2" t="str">
        <f t="shared" si="99"/>
        <v>N</v>
      </c>
    </row>
    <row r="3732" spans="3:3">
      <c r="C3732" s="2" t="str">
        <f t="shared" si="99"/>
        <v>N</v>
      </c>
    </row>
    <row r="3733" spans="3:3">
      <c r="C3733" s="2" t="str">
        <f t="shared" si="99"/>
        <v>N</v>
      </c>
    </row>
    <row r="3734" spans="3:3">
      <c r="C3734" s="2" t="str">
        <f t="shared" si="99"/>
        <v>N</v>
      </c>
    </row>
    <row r="3735" spans="3:3">
      <c r="C3735" s="2" t="str">
        <f t="shared" si="99"/>
        <v>N</v>
      </c>
    </row>
    <row r="3736" spans="3:3">
      <c r="C3736" s="2" t="str">
        <f t="shared" si="99"/>
        <v>N</v>
      </c>
    </row>
    <row r="3737" spans="3:3">
      <c r="C3737" s="2" t="str">
        <f t="shared" si="99"/>
        <v>N</v>
      </c>
    </row>
    <row r="3738" spans="3:3">
      <c r="C3738" s="2" t="str">
        <f t="shared" si="99"/>
        <v>N</v>
      </c>
    </row>
    <row r="3739" spans="3:3">
      <c r="C3739" s="2" t="str">
        <f t="shared" si="99"/>
        <v>N</v>
      </c>
    </row>
    <row r="3740" spans="3:3">
      <c r="C3740" s="2" t="str">
        <f t="shared" si="99"/>
        <v>N</v>
      </c>
    </row>
    <row r="3741" spans="3:3">
      <c r="C3741" s="2" t="str">
        <f t="shared" si="99"/>
        <v>N</v>
      </c>
    </row>
    <row r="3742" spans="3:3">
      <c r="C3742" s="2" t="str">
        <f t="shared" si="99"/>
        <v>N</v>
      </c>
    </row>
    <row r="3743" spans="3:3">
      <c r="C3743" s="2" t="str">
        <f t="shared" si="99"/>
        <v>N</v>
      </c>
    </row>
    <row r="3744" spans="3:3">
      <c r="C3744" s="2" t="str">
        <f t="shared" si="99"/>
        <v>N</v>
      </c>
    </row>
    <row r="3745" spans="3:3">
      <c r="C3745" s="2" t="str">
        <f t="shared" si="99"/>
        <v>N</v>
      </c>
    </row>
    <row r="3746" spans="3:3">
      <c r="C3746" s="2" t="str">
        <f t="shared" si="99"/>
        <v>N</v>
      </c>
    </row>
    <row r="3747" spans="3:3">
      <c r="C3747" s="2" t="str">
        <f t="shared" si="99"/>
        <v>N</v>
      </c>
    </row>
    <row r="3748" spans="3:3">
      <c r="C3748" s="2" t="str">
        <f t="shared" si="99"/>
        <v>N</v>
      </c>
    </row>
    <row r="3749" spans="3:3">
      <c r="C3749" s="2" t="str">
        <f t="shared" si="99"/>
        <v>N</v>
      </c>
    </row>
    <row r="3750" spans="3:3">
      <c r="C3750" s="2" t="str">
        <f t="shared" si="99"/>
        <v>N</v>
      </c>
    </row>
    <row r="3751" spans="3:3">
      <c r="C3751" s="2" t="str">
        <f t="shared" si="99"/>
        <v>N</v>
      </c>
    </row>
    <row r="3752" spans="3:3">
      <c r="C3752" s="2" t="str">
        <f t="shared" si="99"/>
        <v>N</v>
      </c>
    </row>
    <row r="3753" spans="3:3">
      <c r="C3753" s="2" t="str">
        <f t="shared" si="99"/>
        <v>N</v>
      </c>
    </row>
    <row r="3754" spans="3:3">
      <c r="C3754" s="2" t="str">
        <f t="shared" si="99"/>
        <v>N</v>
      </c>
    </row>
    <row r="3755" spans="3:3">
      <c r="C3755" s="2" t="str">
        <f t="shared" si="99"/>
        <v>N</v>
      </c>
    </row>
    <row r="3756" spans="3:3">
      <c r="C3756" s="2" t="str">
        <f t="shared" si="99"/>
        <v>N</v>
      </c>
    </row>
    <row r="3757" spans="3:3">
      <c r="C3757" s="2" t="str">
        <f t="shared" si="99"/>
        <v>N</v>
      </c>
    </row>
    <row r="3758" spans="3:3">
      <c r="C3758" s="2" t="str">
        <f t="shared" si="99"/>
        <v>N</v>
      </c>
    </row>
    <row r="3759" spans="3:3">
      <c r="C3759" s="2" t="str">
        <f t="shared" si="99"/>
        <v>N</v>
      </c>
    </row>
    <row r="3760" spans="3:3">
      <c r="C3760" s="2" t="str">
        <f t="shared" si="99"/>
        <v>N</v>
      </c>
    </row>
    <row r="3761" spans="3:3">
      <c r="C3761" s="2" t="str">
        <f t="shared" si="99"/>
        <v>N</v>
      </c>
    </row>
    <row r="3762" spans="3:3">
      <c r="C3762" s="2" t="str">
        <f t="shared" si="99"/>
        <v>N</v>
      </c>
    </row>
    <row r="3763" spans="3:3">
      <c r="C3763" s="2" t="str">
        <f t="shared" si="99"/>
        <v>N</v>
      </c>
    </row>
    <row r="3764" spans="3:3">
      <c r="C3764" s="2" t="str">
        <f t="shared" si="99"/>
        <v>N</v>
      </c>
    </row>
    <row r="3765" spans="3:3">
      <c r="C3765" s="2" t="str">
        <f t="shared" si="99"/>
        <v>N</v>
      </c>
    </row>
    <row r="3766" spans="3:3">
      <c r="C3766" s="2" t="str">
        <f t="shared" si="99"/>
        <v>N</v>
      </c>
    </row>
    <row r="3767" spans="3:3">
      <c r="C3767" s="2" t="str">
        <f t="shared" si="99"/>
        <v>N</v>
      </c>
    </row>
    <row r="3768" spans="3:3">
      <c r="C3768" s="2" t="str">
        <f t="shared" si="99"/>
        <v>N</v>
      </c>
    </row>
    <row r="3769" spans="3:3">
      <c r="C3769" s="2" t="str">
        <f t="shared" si="99"/>
        <v>N</v>
      </c>
    </row>
    <row r="3770" spans="3:3">
      <c r="C3770" s="2" t="str">
        <f t="shared" si="99"/>
        <v>N</v>
      </c>
    </row>
    <row r="3771" spans="3:3">
      <c r="C3771" s="2" t="str">
        <f t="shared" si="99"/>
        <v>N</v>
      </c>
    </row>
    <row r="3772" spans="3:3">
      <c r="C3772" s="2" t="str">
        <f t="shared" si="99"/>
        <v>N</v>
      </c>
    </row>
    <row r="3773" spans="3:3">
      <c r="C3773" s="2" t="str">
        <f t="shared" si="99"/>
        <v>N</v>
      </c>
    </row>
    <row r="3774" spans="3:3">
      <c r="C3774" s="2" t="str">
        <f t="shared" si="99"/>
        <v>N</v>
      </c>
    </row>
    <row r="3775" spans="3:3">
      <c r="C3775" s="2" t="str">
        <f t="shared" si="99"/>
        <v>N</v>
      </c>
    </row>
    <row r="3776" spans="3:3">
      <c r="C3776" s="2" t="str">
        <f t="shared" si="99"/>
        <v>N</v>
      </c>
    </row>
    <row r="3777" spans="3:3">
      <c r="C3777" s="2" t="str">
        <f t="shared" si="99"/>
        <v>N</v>
      </c>
    </row>
    <row r="3778" spans="3:3">
      <c r="C3778" s="2" t="str">
        <f t="shared" si="99"/>
        <v>N</v>
      </c>
    </row>
    <row r="3779" spans="3:3">
      <c r="C3779" s="2" t="str">
        <f t="shared" si="99"/>
        <v>N</v>
      </c>
    </row>
    <row r="3780" spans="3:3">
      <c r="C3780" s="2" t="str">
        <f t="shared" si="99"/>
        <v>N</v>
      </c>
    </row>
    <row r="3781" spans="3:3">
      <c r="C3781" s="2" t="str">
        <f t="shared" si="99"/>
        <v>N</v>
      </c>
    </row>
    <row r="3782" spans="3:3">
      <c r="C3782" s="2" t="str">
        <f t="shared" si="99"/>
        <v>N</v>
      </c>
    </row>
    <row r="3783" spans="3:3">
      <c r="C3783" s="2" t="str">
        <f t="shared" si="99"/>
        <v>N</v>
      </c>
    </row>
    <row r="3784" spans="3:3">
      <c r="C3784" s="2" t="str">
        <f t="shared" si="99"/>
        <v>N</v>
      </c>
    </row>
    <row r="3785" spans="3:3">
      <c r="C3785" s="2" t="str">
        <f t="shared" si="99"/>
        <v>N</v>
      </c>
    </row>
    <row r="3786" spans="3:3">
      <c r="C3786" s="2" t="str">
        <f t="shared" si="99"/>
        <v>N</v>
      </c>
    </row>
    <row r="3787" spans="3:3">
      <c r="C3787" s="2" t="str">
        <f t="shared" si="99"/>
        <v>N</v>
      </c>
    </row>
    <row r="3788" spans="3:3">
      <c r="C3788" s="2" t="str">
        <f t="shared" si="99"/>
        <v>N</v>
      </c>
    </row>
    <row r="3789" spans="3:3">
      <c r="C3789" s="2" t="str">
        <f t="shared" si="99"/>
        <v>N</v>
      </c>
    </row>
    <row r="3790" spans="3:3">
      <c r="C3790" s="2" t="str">
        <f t="shared" si="99"/>
        <v>N</v>
      </c>
    </row>
    <row r="3791" spans="3:3">
      <c r="C3791" s="2" t="str">
        <f t="shared" si="99"/>
        <v>N</v>
      </c>
    </row>
    <row r="3792" spans="3:3">
      <c r="C3792" s="2" t="str">
        <f t="shared" si="99"/>
        <v>N</v>
      </c>
    </row>
    <row r="3793" spans="3:3">
      <c r="C3793" s="2" t="str">
        <f t="shared" si="99"/>
        <v>N</v>
      </c>
    </row>
    <row r="3794" spans="3:3">
      <c r="C3794" s="2" t="str">
        <f t="shared" ref="C3794:C3857" si="100">IF(AND(D3794&gt;=$D$5,D3794&lt;=$D$6),"Y","N")</f>
        <v>N</v>
      </c>
    </row>
    <row r="3795" spans="3:3">
      <c r="C3795" s="2" t="str">
        <f t="shared" si="100"/>
        <v>N</v>
      </c>
    </row>
    <row r="3796" spans="3:3">
      <c r="C3796" s="2" t="str">
        <f t="shared" si="100"/>
        <v>N</v>
      </c>
    </row>
    <row r="3797" spans="3:3">
      <c r="C3797" s="2" t="str">
        <f t="shared" si="100"/>
        <v>N</v>
      </c>
    </row>
    <row r="3798" spans="3:3">
      <c r="C3798" s="2" t="str">
        <f t="shared" si="100"/>
        <v>N</v>
      </c>
    </row>
    <row r="3799" spans="3:3">
      <c r="C3799" s="2" t="str">
        <f t="shared" si="100"/>
        <v>N</v>
      </c>
    </row>
    <row r="3800" spans="3:3">
      <c r="C3800" s="2" t="str">
        <f t="shared" si="100"/>
        <v>N</v>
      </c>
    </row>
    <row r="3801" spans="3:3">
      <c r="C3801" s="2" t="str">
        <f t="shared" si="100"/>
        <v>N</v>
      </c>
    </row>
    <row r="3802" spans="3:3">
      <c r="C3802" s="2" t="str">
        <f t="shared" si="100"/>
        <v>N</v>
      </c>
    </row>
    <row r="3803" spans="3:3">
      <c r="C3803" s="2" t="str">
        <f t="shared" si="100"/>
        <v>N</v>
      </c>
    </row>
    <row r="3804" spans="3:3">
      <c r="C3804" s="2" t="str">
        <f t="shared" si="100"/>
        <v>N</v>
      </c>
    </row>
    <row r="3805" spans="3:3">
      <c r="C3805" s="2" t="str">
        <f t="shared" si="100"/>
        <v>N</v>
      </c>
    </row>
    <row r="3806" spans="3:3">
      <c r="C3806" s="2" t="str">
        <f t="shared" si="100"/>
        <v>N</v>
      </c>
    </row>
    <row r="3807" spans="3:3">
      <c r="C3807" s="2" t="str">
        <f t="shared" si="100"/>
        <v>N</v>
      </c>
    </row>
    <row r="3808" spans="3:3">
      <c r="C3808" s="2" t="str">
        <f t="shared" si="100"/>
        <v>N</v>
      </c>
    </row>
    <row r="3809" spans="3:3">
      <c r="C3809" s="2" t="str">
        <f t="shared" si="100"/>
        <v>N</v>
      </c>
    </row>
    <row r="3810" spans="3:3">
      <c r="C3810" s="2" t="str">
        <f t="shared" si="100"/>
        <v>N</v>
      </c>
    </row>
    <row r="3811" spans="3:3">
      <c r="C3811" s="2" t="str">
        <f t="shared" si="100"/>
        <v>N</v>
      </c>
    </row>
    <row r="3812" spans="3:3">
      <c r="C3812" s="2" t="str">
        <f t="shared" si="100"/>
        <v>N</v>
      </c>
    </row>
    <row r="3813" spans="3:3">
      <c r="C3813" s="2" t="str">
        <f t="shared" si="100"/>
        <v>N</v>
      </c>
    </row>
    <row r="3814" spans="3:3">
      <c r="C3814" s="2" t="str">
        <f t="shared" si="100"/>
        <v>N</v>
      </c>
    </row>
    <row r="3815" spans="3:3">
      <c r="C3815" s="2" t="str">
        <f t="shared" si="100"/>
        <v>N</v>
      </c>
    </row>
    <row r="3816" spans="3:3">
      <c r="C3816" s="2" t="str">
        <f t="shared" si="100"/>
        <v>N</v>
      </c>
    </row>
    <row r="3817" spans="3:3">
      <c r="C3817" s="2" t="str">
        <f t="shared" si="100"/>
        <v>N</v>
      </c>
    </row>
    <row r="3818" spans="3:3">
      <c r="C3818" s="2" t="str">
        <f t="shared" si="100"/>
        <v>N</v>
      </c>
    </row>
    <row r="3819" spans="3:3">
      <c r="C3819" s="2" t="str">
        <f t="shared" si="100"/>
        <v>N</v>
      </c>
    </row>
    <row r="3820" spans="3:3">
      <c r="C3820" s="2" t="str">
        <f t="shared" si="100"/>
        <v>N</v>
      </c>
    </row>
    <row r="3821" spans="3:3">
      <c r="C3821" s="2" t="str">
        <f t="shared" si="100"/>
        <v>N</v>
      </c>
    </row>
    <row r="3822" spans="3:3">
      <c r="C3822" s="2" t="str">
        <f t="shared" si="100"/>
        <v>N</v>
      </c>
    </row>
    <row r="3823" spans="3:3">
      <c r="C3823" s="2" t="str">
        <f t="shared" si="100"/>
        <v>N</v>
      </c>
    </row>
    <row r="3824" spans="3:3">
      <c r="C3824" s="2" t="str">
        <f t="shared" si="100"/>
        <v>N</v>
      </c>
    </row>
    <row r="3825" spans="3:3">
      <c r="C3825" s="2" t="str">
        <f t="shared" si="100"/>
        <v>N</v>
      </c>
    </row>
    <row r="3826" spans="3:3">
      <c r="C3826" s="2" t="str">
        <f t="shared" si="100"/>
        <v>N</v>
      </c>
    </row>
    <row r="3827" spans="3:3">
      <c r="C3827" s="2" t="str">
        <f t="shared" si="100"/>
        <v>N</v>
      </c>
    </row>
    <row r="3828" spans="3:3">
      <c r="C3828" s="2" t="str">
        <f t="shared" si="100"/>
        <v>N</v>
      </c>
    </row>
    <row r="3829" spans="3:3">
      <c r="C3829" s="2" t="str">
        <f t="shared" si="100"/>
        <v>N</v>
      </c>
    </row>
    <row r="3830" spans="3:3">
      <c r="C3830" s="2" t="str">
        <f t="shared" si="100"/>
        <v>N</v>
      </c>
    </row>
    <row r="3831" spans="3:3">
      <c r="C3831" s="2" t="str">
        <f t="shared" si="100"/>
        <v>N</v>
      </c>
    </row>
    <row r="3832" spans="3:3">
      <c r="C3832" s="2" t="str">
        <f t="shared" si="100"/>
        <v>N</v>
      </c>
    </row>
    <row r="3833" spans="3:3">
      <c r="C3833" s="2" t="str">
        <f t="shared" si="100"/>
        <v>N</v>
      </c>
    </row>
    <row r="3834" spans="3:3">
      <c r="C3834" s="2" t="str">
        <f t="shared" si="100"/>
        <v>N</v>
      </c>
    </row>
    <row r="3835" spans="3:3">
      <c r="C3835" s="2" t="str">
        <f t="shared" si="100"/>
        <v>N</v>
      </c>
    </row>
    <row r="3836" spans="3:3">
      <c r="C3836" s="2" t="str">
        <f t="shared" si="100"/>
        <v>N</v>
      </c>
    </row>
    <row r="3837" spans="3:3">
      <c r="C3837" s="2" t="str">
        <f t="shared" si="100"/>
        <v>N</v>
      </c>
    </row>
    <row r="3838" spans="3:3">
      <c r="C3838" s="2" t="str">
        <f t="shared" si="100"/>
        <v>N</v>
      </c>
    </row>
    <row r="3839" spans="3:3">
      <c r="C3839" s="2" t="str">
        <f t="shared" si="100"/>
        <v>N</v>
      </c>
    </row>
    <row r="3840" spans="3:3">
      <c r="C3840" s="2" t="str">
        <f t="shared" si="100"/>
        <v>N</v>
      </c>
    </row>
    <row r="3841" spans="3:3">
      <c r="C3841" s="2" t="str">
        <f t="shared" si="100"/>
        <v>N</v>
      </c>
    </row>
    <row r="3842" spans="3:3">
      <c r="C3842" s="2" t="str">
        <f t="shared" si="100"/>
        <v>N</v>
      </c>
    </row>
    <row r="3843" spans="3:3">
      <c r="C3843" s="2" t="str">
        <f t="shared" si="100"/>
        <v>N</v>
      </c>
    </row>
    <row r="3844" spans="3:3">
      <c r="C3844" s="2" t="str">
        <f t="shared" si="100"/>
        <v>N</v>
      </c>
    </row>
    <row r="3845" spans="3:3">
      <c r="C3845" s="2" t="str">
        <f t="shared" si="100"/>
        <v>N</v>
      </c>
    </row>
    <row r="3846" spans="3:3">
      <c r="C3846" s="2" t="str">
        <f t="shared" si="100"/>
        <v>N</v>
      </c>
    </row>
    <row r="3847" spans="3:3">
      <c r="C3847" s="2" t="str">
        <f t="shared" si="100"/>
        <v>N</v>
      </c>
    </row>
    <row r="3848" spans="3:3">
      <c r="C3848" s="2" t="str">
        <f t="shared" si="100"/>
        <v>N</v>
      </c>
    </row>
    <row r="3849" spans="3:3">
      <c r="C3849" s="2" t="str">
        <f t="shared" si="100"/>
        <v>N</v>
      </c>
    </row>
    <row r="3850" spans="3:3">
      <c r="C3850" s="2" t="str">
        <f t="shared" si="100"/>
        <v>N</v>
      </c>
    </row>
    <row r="3851" spans="3:3">
      <c r="C3851" s="2" t="str">
        <f t="shared" si="100"/>
        <v>N</v>
      </c>
    </row>
    <row r="3852" spans="3:3">
      <c r="C3852" s="2" t="str">
        <f t="shared" si="100"/>
        <v>N</v>
      </c>
    </row>
    <row r="3853" spans="3:3">
      <c r="C3853" s="2" t="str">
        <f t="shared" si="100"/>
        <v>N</v>
      </c>
    </row>
    <row r="3854" spans="3:3">
      <c r="C3854" s="2" t="str">
        <f t="shared" si="100"/>
        <v>N</v>
      </c>
    </row>
    <row r="3855" spans="3:3">
      <c r="C3855" s="2" t="str">
        <f t="shared" si="100"/>
        <v>N</v>
      </c>
    </row>
    <row r="3856" spans="3:3">
      <c r="C3856" s="2" t="str">
        <f t="shared" si="100"/>
        <v>N</v>
      </c>
    </row>
    <row r="3857" spans="3:3">
      <c r="C3857" s="2" t="str">
        <f t="shared" si="100"/>
        <v>N</v>
      </c>
    </row>
    <row r="3858" spans="3:3">
      <c r="C3858" s="2" t="str">
        <f t="shared" ref="C3858:C3921" si="101">IF(AND(D3858&gt;=$D$5,D3858&lt;=$D$6),"Y","N")</f>
        <v>N</v>
      </c>
    </row>
    <row r="3859" spans="3:3">
      <c r="C3859" s="2" t="str">
        <f t="shared" si="101"/>
        <v>N</v>
      </c>
    </row>
    <row r="3860" spans="3:3">
      <c r="C3860" s="2" t="str">
        <f t="shared" si="101"/>
        <v>N</v>
      </c>
    </row>
    <row r="3861" spans="3:3">
      <c r="C3861" s="2" t="str">
        <f t="shared" si="101"/>
        <v>N</v>
      </c>
    </row>
    <row r="3862" spans="3:3">
      <c r="C3862" s="2" t="str">
        <f t="shared" si="101"/>
        <v>N</v>
      </c>
    </row>
    <row r="3863" spans="3:3">
      <c r="C3863" s="2" t="str">
        <f t="shared" si="101"/>
        <v>N</v>
      </c>
    </row>
    <row r="3864" spans="3:3">
      <c r="C3864" s="2" t="str">
        <f t="shared" si="101"/>
        <v>N</v>
      </c>
    </row>
    <row r="3865" spans="3:3">
      <c r="C3865" s="2" t="str">
        <f t="shared" si="101"/>
        <v>N</v>
      </c>
    </row>
    <row r="3866" spans="3:3">
      <c r="C3866" s="2" t="str">
        <f t="shared" si="101"/>
        <v>N</v>
      </c>
    </row>
    <row r="3867" spans="3:3">
      <c r="C3867" s="2" t="str">
        <f t="shared" si="101"/>
        <v>N</v>
      </c>
    </row>
    <row r="3868" spans="3:3">
      <c r="C3868" s="2" t="str">
        <f t="shared" si="101"/>
        <v>N</v>
      </c>
    </row>
    <row r="3869" spans="3:3">
      <c r="C3869" s="2" t="str">
        <f t="shared" si="101"/>
        <v>N</v>
      </c>
    </row>
    <row r="3870" spans="3:3">
      <c r="C3870" s="2" t="str">
        <f t="shared" si="101"/>
        <v>N</v>
      </c>
    </row>
    <row r="3871" spans="3:3">
      <c r="C3871" s="2" t="str">
        <f t="shared" si="101"/>
        <v>N</v>
      </c>
    </row>
    <row r="3872" spans="3:3">
      <c r="C3872" s="2" t="str">
        <f t="shared" si="101"/>
        <v>N</v>
      </c>
    </row>
    <row r="3873" spans="3:3">
      <c r="C3873" s="2" t="str">
        <f t="shared" si="101"/>
        <v>N</v>
      </c>
    </row>
    <row r="3874" spans="3:3">
      <c r="C3874" s="2" t="str">
        <f t="shared" si="101"/>
        <v>N</v>
      </c>
    </row>
    <row r="3875" spans="3:3">
      <c r="C3875" s="2" t="str">
        <f t="shared" si="101"/>
        <v>N</v>
      </c>
    </row>
    <row r="3876" spans="3:3">
      <c r="C3876" s="2" t="str">
        <f t="shared" si="101"/>
        <v>N</v>
      </c>
    </row>
    <row r="3877" spans="3:3">
      <c r="C3877" s="2" t="str">
        <f t="shared" si="101"/>
        <v>N</v>
      </c>
    </row>
    <row r="3878" spans="3:3">
      <c r="C3878" s="2" t="str">
        <f t="shared" si="101"/>
        <v>N</v>
      </c>
    </row>
    <row r="3879" spans="3:3">
      <c r="C3879" s="2" t="str">
        <f t="shared" si="101"/>
        <v>N</v>
      </c>
    </row>
    <row r="3880" spans="3:3">
      <c r="C3880" s="2" t="str">
        <f t="shared" si="101"/>
        <v>N</v>
      </c>
    </row>
    <row r="3881" spans="3:3">
      <c r="C3881" s="2" t="str">
        <f t="shared" si="101"/>
        <v>N</v>
      </c>
    </row>
    <row r="3882" spans="3:3">
      <c r="C3882" s="2" t="str">
        <f t="shared" si="101"/>
        <v>N</v>
      </c>
    </row>
    <row r="3883" spans="3:3">
      <c r="C3883" s="2" t="str">
        <f t="shared" si="101"/>
        <v>N</v>
      </c>
    </row>
    <row r="3884" spans="3:3">
      <c r="C3884" s="2" t="str">
        <f t="shared" si="101"/>
        <v>N</v>
      </c>
    </row>
    <row r="3885" spans="3:3">
      <c r="C3885" s="2" t="str">
        <f t="shared" si="101"/>
        <v>N</v>
      </c>
    </row>
    <row r="3886" spans="3:3">
      <c r="C3886" s="2" t="str">
        <f t="shared" si="101"/>
        <v>N</v>
      </c>
    </row>
    <row r="3887" spans="3:3">
      <c r="C3887" s="2" t="str">
        <f t="shared" si="101"/>
        <v>N</v>
      </c>
    </row>
    <row r="3888" spans="3:3">
      <c r="C3888" s="2" t="str">
        <f t="shared" si="101"/>
        <v>N</v>
      </c>
    </row>
    <row r="3889" spans="3:3">
      <c r="C3889" s="2" t="str">
        <f t="shared" si="101"/>
        <v>N</v>
      </c>
    </row>
    <row r="3890" spans="3:3">
      <c r="C3890" s="2" t="str">
        <f t="shared" si="101"/>
        <v>N</v>
      </c>
    </row>
    <row r="3891" spans="3:3">
      <c r="C3891" s="2" t="str">
        <f t="shared" si="101"/>
        <v>N</v>
      </c>
    </row>
    <row r="3892" spans="3:3">
      <c r="C3892" s="2" t="str">
        <f t="shared" si="101"/>
        <v>N</v>
      </c>
    </row>
    <row r="3893" spans="3:3">
      <c r="C3893" s="2" t="str">
        <f t="shared" si="101"/>
        <v>N</v>
      </c>
    </row>
    <row r="3894" spans="3:3">
      <c r="C3894" s="2" t="str">
        <f t="shared" si="101"/>
        <v>N</v>
      </c>
    </row>
    <row r="3895" spans="3:3">
      <c r="C3895" s="2" t="str">
        <f t="shared" si="101"/>
        <v>N</v>
      </c>
    </row>
    <row r="3896" spans="3:3">
      <c r="C3896" s="2" t="str">
        <f t="shared" si="101"/>
        <v>N</v>
      </c>
    </row>
    <row r="3897" spans="3:3">
      <c r="C3897" s="2" t="str">
        <f t="shared" si="101"/>
        <v>N</v>
      </c>
    </row>
    <row r="3898" spans="3:3">
      <c r="C3898" s="2" t="str">
        <f t="shared" si="101"/>
        <v>N</v>
      </c>
    </row>
    <row r="3899" spans="3:3">
      <c r="C3899" s="2" t="str">
        <f t="shared" si="101"/>
        <v>N</v>
      </c>
    </row>
    <row r="3900" spans="3:3">
      <c r="C3900" s="2" t="str">
        <f t="shared" si="101"/>
        <v>N</v>
      </c>
    </row>
    <row r="3901" spans="3:3">
      <c r="C3901" s="2" t="str">
        <f t="shared" si="101"/>
        <v>N</v>
      </c>
    </row>
    <row r="3902" spans="3:3">
      <c r="C3902" s="2" t="str">
        <f t="shared" si="101"/>
        <v>N</v>
      </c>
    </row>
    <row r="3903" spans="3:3">
      <c r="C3903" s="2" t="str">
        <f t="shared" si="101"/>
        <v>N</v>
      </c>
    </row>
    <row r="3904" spans="3:3">
      <c r="C3904" s="2" t="str">
        <f t="shared" si="101"/>
        <v>N</v>
      </c>
    </row>
    <row r="3905" spans="3:3">
      <c r="C3905" s="2" t="str">
        <f t="shared" si="101"/>
        <v>N</v>
      </c>
    </row>
    <row r="3906" spans="3:3">
      <c r="C3906" s="2" t="str">
        <f t="shared" si="101"/>
        <v>N</v>
      </c>
    </row>
    <row r="3907" spans="3:3">
      <c r="C3907" s="2" t="str">
        <f t="shared" si="101"/>
        <v>N</v>
      </c>
    </row>
    <row r="3908" spans="3:3">
      <c r="C3908" s="2" t="str">
        <f t="shared" si="101"/>
        <v>N</v>
      </c>
    </row>
    <row r="3909" spans="3:3">
      <c r="C3909" s="2" t="str">
        <f t="shared" si="101"/>
        <v>N</v>
      </c>
    </row>
    <row r="3910" spans="3:3">
      <c r="C3910" s="2" t="str">
        <f t="shared" si="101"/>
        <v>N</v>
      </c>
    </row>
    <row r="3911" spans="3:3">
      <c r="C3911" s="2" t="str">
        <f t="shared" si="101"/>
        <v>N</v>
      </c>
    </row>
    <row r="3912" spans="3:3">
      <c r="C3912" s="2" t="str">
        <f t="shared" si="101"/>
        <v>N</v>
      </c>
    </row>
    <row r="3913" spans="3:3">
      <c r="C3913" s="2" t="str">
        <f t="shared" si="101"/>
        <v>N</v>
      </c>
    </row>
    <row r="3914" spans="3:3">
      <c r="C3914" s="2" t="str">
        <f t="shared" si="101"/>
        <v>N</v>
      </c>
    </row>
    <row r="3915" spans="3:3">
      <c r="C3915" s="2" t="str">
        <f t="shared" si="101"/>
        <v>N</v>
      </c>
    </row>
    <row r="3916" spans="3:3">
      <c r="C3916" s="2" t="str">
        <f t="shared" si="101"/>
        <v>N</v>
      </c>
    </row>
    <row r="3917" spans="3:3">
      <c r="C3917" s="2" t="str">
        <f t="shared" si="101"/>
        <v>N</v>
      </c>
    </row>
    <row r="3918" spans="3:3">
      <c r="C3918" s="2" t="str">
        <f t="shared" si="101"/>
        <v>N</v>
      </c>
    </row>
    <row r="3919" spans="3:3">
      <c r="C3919" s="2" t="str">
        <f t="shared" si="101"/>
        <v>N</v>
      </c>
    </row>
    <row r="3920" spans="3:3">
      <c r="C3920" s="2" t="str">
        <f t="shared" si="101"/>
        <v>N</v>
      </c>
    </row>
    <row r="3921" spans="3:3">
      <c r="C3921" s="2" t="str">
        <f t="shared" si="101"/>
        <v>N</v>
      </c>
    </row>
    <row r="3922" spans="3:3">
      <c r="C3922" s="2" t="str">
        <f t="shared" ref="C3922:C3985" si="102">IF(AND(D3922&gt;=$D$5,D3922&lt;=$D$6),"Y","N")</f>
        <v>N</v>
      </c>
    </row>
    <row r="3923" spans="3:3">
      <c r="C3923" s="2" t="str">
        <f t="shared" si="102"/>
        <v>N</v>
      </c>
    </row>
    <row r="3924" spans="3:3">
      <c r="C3924" s="2" t="str">
        <f t="shared" si="102"/>
        <v>N</v>
      </c>
    </row>
    <row r="3925" spans="3:3">
      <c r="C3925" s="2" t="str">
        <f t="shared" si="102"/>
        <v>N</v>
      </c>
    </row>
    <row r="3926" spans="3:3">
      <c r="C3926" s="2" t="str">
        <f t="shared" si="102"/>
        <v>N</v>
      </c>
    </row>
    <row r="3927" spans="3:3">
      <c r="C3927" s="2" t="str">
        <f t="shared" si="102"/>
        <v>N</v>
      </c>
    </row>
    <row r="3928" spans="3:3">
      <c r="C3928" s="2" t="str">
        <f t="shared" si="102"/>
        <v>N</v>
      </c>
    </row>
    <row r="3929" spans="3:3">
      <c r="C3929" s="2" t="str">
        <f t="shared" si="102"/>
        <v>N</v>
      </c>
    </row>
    <row r="3930" spans="3:3">
      <c r="C3930" s="2" t="str">
        <f t="shared" si="102"/>
        <v>N</v>
      </c>
    </row>
    <row r="3931" spans="3:3">
      <c r="C3931" s="2" t="str">
        <f t="shared" si="102"/>
        <v>N</v>
      </c>
    </row>
    <row r="3932" spans="3:3">
      <c r="C3932" s="2" t="str">
        <f t="shared" si="102"/>
        <v>N</v>
      </c>
    </row>
    <row r="3933" spans="3:3">
      <c r="C3933" s="2" t="str">
        <f t="shared" si="102"/>
        <v>N</v>
      </c>
    </row>
    <row r="3934" spans="3:3">
      <c r="C3934" s="2" t="str">
        <f t="shared" si="102"/>
        <v>N</v>
      </c>
    </row>
    <row r="3935" spans="3:3">
      <c r="C3935" s="2" t="str">
        <f t="shared" si="102"/>
        <v>N</v>
      </c>
    </row>
    <row r="3936" spans="3:3">
      <c r="C3936" s="2" t="str">
        <f t="shared" si="102"/>
        <v>N</v>
      </c>
    </row>
    <row r="3937" spans="3:3">
      <c r="C3937" s="2" t="str">
        <f t="shared" si="102"/>
        <v>N</v>
      </c>
    </row>
    <row r="3938" spans="3:3">
      <c r="C3938" s="2" t="str">
        <f t="shared" si="102"/>
        <v>N</v>
      </c>
    </row>
    <row r="3939" spans="3:3">
      <c r="C3939" s="2" t="str">
        <f t="shared" si="102"/>
        <v>N</v>
      </c>
    </row>
    <row r="3940" spans="3:3">
      <c r="C3940" s="2" t="str">
        <f t="shared" si="102"/>
        <v>N</v>
      </c>
    </row>
    <row r="3941" spans="3:3">
      <c r="C3941" s="2" t="str">
        <f t="shared" si="102"/>
        <v>N</v>
      </c>
    </row>
    <row r="3942" spans="3:3">
      <c r="C3942" s="2" t="str">
        <f t="shared" si="102"/>
        <v>N</v>
      </c>
    </row>
    <row r="3943" spans="3:3">
      <c r="C3943" s="2" t="str">
        <f t="shared" si="102"/>
        <v>N</v>
      </c>
    </row>
    <row r="3944" spans="3:3">
      <c r="C3944" s="2" t="str">
        <f t="shared" si="102"/>
        <v>N</v>
      </c>
    </row>
    <row r="3945" spans="3:3">
      <c r="C3945" s="2" t="str">
        <f t="shared" si="102"/>
        <v>N</v>
      </c>
    </row>
    <row r="3946" spans="3:3">
      <c r="C3946" s="2" t="str">
        <f t="shared" si="102"/>
        <v>N</v>
      </c>
    </row>
    <row r="3947" spans="3:3">
      <c r="C3947" s="2" t="str">
        <f t="shared" si="102"/>
        <v>N</v>
      </c>
    </row>
    <row r="3948" spans="3:3">
      <c r="C3948" s="2" t="str">
        <f t="shared" si="102"/>
        <v>N</v>
      </c>
    </row>
    <row r="3949" spans="3:3">
      <c r="C3949" s="2" t="str">
        <f t="shared" si="102"/>
        <v>N</v>
      </c>
    </row>
    <row r="3950" spans="3:3">
      <c r="C3950" s="2" t="str">
        <f t="shared" si="102"/>
        <v>N</v>
      </c>
    </row>
    <row r="3951" spans="3:3">
      <c r="C3951" s="2" t="str">
        <f t="shared" si="102"/>
        <v>N</v>
      </c>
    </row>
    <row r="3952" spans="3:3">
      <c r="C3952" s="2" t="str">
        <f t="shared" si="102"/>
        <v>N</v>
      </c>
    </row>
    <row r="3953" spans="3:3">
      <c r="C3953" s="2" t="str">
        <f t="shared" si="102"/>
        <v>N</v>
      </c>
    </row>
    <row r="3954" spans="3:3">
      <c r="C3954" s="2" t="str">
        <f t="shared" si="102"/>
        <v>N</v>
      </c>
    </row>
    <row r="3955" spans="3:3">
      <c r="C3955" s="2" t="str">
        <f t="shared" si="102"/>
        <v>N</v>
      </c>
    </row>
    <row r="3956" spans="3:3">
      <c r="C3956" s="2" t="str">
        <f t="shared" si="102"/>
        <v>N</v>
      </c>
    </row>
    <row r="3957" spans="3:3">
      <c r="C3957" s="2" t="str">
        <f t="shared" si="102"/>
        <v>N</v>
      </c>
    </row>
    <row r="3958" spans="3:3">
      <c r="C3958" s="2" t="str">
        <f t="shared" si="102"/>
        <v>N</v>
      </c>
    </row>
    <row r="3959" spans="3:3">
      <c r="C3959" s="2" t="str">
        <f t="shared" si="102"/>
        <v>N</v>
      </c>
    </row>
    <row r="3960" spans="3:3">
      <c r="C3960" s="2" t="str">
        <f t="shared" si="102"/>
        <v>N</v>
      </c>
    </row>
    <row r="3961" spans="3:3">
      <c r="C3961" s="2" t="str">
        <f t="shared" si="102"/>
        <v>N</v>
      </c>
    </row>
    <row r="3962" spans="3:3">
      <c r="C3962" s="2" t="str">
        <f t="shared" si="102"/>
        <v>N</v>
      </c>
    </row>
    <row r="3963" spans="3:3">
      <c r="C3963" s="2" t="str">
        <f t="shared" si="102"/>
        <v>N</v>
      </c>
    </row>
    <row r="3964" spans="3:3">
      <c r="C3964" s="2" t="str">
        <f t="shared" si="102"/>
        <v>N</v>
      </c>
    </row>
    <row r="3965" spans="3:3">
      <c r="C3965" s="2" t="str">
        <f t="shared" si="102"/>
        <v>N</v>
      </c>
    </row>
    <row r="3966" spans="3:3">
      <c r="C3966" s="2" t="str">
        <f t="shared" si="102"/>
        <v>N</v>
      </c>
    </row>
    <row r="3967" spans="3:3">
      <c r="C3967" s="2" t="str">
        <f t="shared" si="102"/>
        <v>N</v>
      </c>
    </row>
    <row r="3968" spans="3:3">
      <c r="C3968" s="2" t="str">
        <f t="shared" si="102"/>
        <v>N</v>
      </c>
    </row>
    <row r="3969" spans="3:3">
      <c r="C3969" s="2" t="str">
        <f t="shared" si="102"/>
        <v>N</v>
      </c>
    </row>
    <row r="3970" spans="3:3">
      <c r="C3970" s="2" t="str">
        <f t="shared" si="102"/>
        <v>N</v>
      </c>
    </row>
    <row r="3971" spans="3:3">
      <c r="C3971" s="2" t="str">
        <f t="shared" si="102"/>
        <v>N</v>
      </c>
    </row>
    <row r="3972" spans="3:3">
      <c r="C3972" s="2" t="str">
        <f t="shared" si="102"/>
        <v>N</v>
      </c>
    </row>
    <row r="3973" spans="3:3">
      <c r="C3973" s="2" t="str">
        <f t="shared" si="102"/>
        <v>N</v>
      </c>
    </row>
    <row r="3974" spans="3:3">
      <c r="C3974" s="2" t="str">
        <f t="shared" si="102"/>
        <v>N</v>
      </c>
    </row>
    <row r="3975" spans="3:3">
      <c r="C3975" s="2" t="str">
        <f t="shared" si="102"/>
        <v>N</v>
      </c>
    </row>
    <row r="3976" spans="3:3">
      <c r="C3976" s="2" t="str">
        <f t="shared" si="102"/>
        <v>N</v>
      </c>
    </row>
    <row r="3977" spans="3:3">
      <c r="C3977" s="2" t="str">
        <f t="shared" si="102"/>
        <v>N</v>
      </c>
    </row>
    <row r="3978" spans="3:3">
      <c r="C3978" s="2" t="str">
        <f t="shared" si="102"/>
        <v>N</v>
      </c>
    </row>
    <row r="3979" spans="3:3">
      <c r="C3979" s="2" t="str">
        <f t="shared" si="102"/>
        <v>N</v>
      </c>
    </row>
    <row r="3980" spans="3:3">
      <c r="C3980" s="2" t="str">
        <f t="shared" si="102"/>
        <v>N</v>
      </c>
    </row>
    <row r="3981" spans="3:3">
      <c r="C3981" s="2" t="str">
        <f t="shared" si="102"/>
        <v>N</v>
      </c>
    </row>
    <row r="3982" spans="3:3">
      <c r="C3982" s="2" t="str">
        <f t="shared" si="102"/>
        <v>N</v>
      </c>
    </row>
    <row r="3983" spans="3:3">
      <c r="C3983" s="2" t="str">
        <f t="shared" si="102"/>
        <v>N</v>
      </c>
    </row>
    <row r="3984" spans="3:3">
      <c r="C3984" s="2" t="str">
        <f t="shared" si="102"/>
        <v>N</v>
      </c>
    </row>
    <row r="3985" spans="3:3">
      <c r="C3985" s="2" t="str">
        <f t="shared" si="102"/>
        <v>N</v>
      </c>
    </row>
    <row r="3986" spans="3:3">
      <c r="C3986" s="2" t="str">
        <f t="shared" ref="C3986:C4049" si="103">IF(AND(D3986&gt;=$D$5,D3986&lt;=$D$6),"Y","N")</f>
        <v>N</v>
      </c>
    </row>
    <row r="3987" spans="3:3">
      <c r="C3987" s="2" t="str">
        <f t="shared" si="103"/>
        <v>N</v>
      </c>
    </row>
    <row r="3988" spans="3:3">
      <c r="C3988" s="2" t="str">
        <f t="shared" si="103"/>
        <v>N</v>
      </c>
    </row>
    <row r="3989" spans="3:3">
      <c r="C3989" s="2" t="str">
        <f t="shared" si="103"/>
        <v>N</v>
      </c>
    </row>
    <row r="3990" spans="3:3">
      <c r="C3990" s="2" t="str">
        <f t="shared" si="103"/>
        <v>N</v>
      </c>
    </row>
    <row r="3991" spans="3:3">
      <c r="C3991" s="2" t="str">
        <f t="shared" si="103"/>
        <v>N</v>
      </c>
    </row>
    <row r="3992" spans="3:3">
      <c r="C3992" s="2" t="str">
        <f t="shared" si="103"/>
        <v>N</v>
      </c>
    </row>
    <row r="3993" spans="3:3">
      <c r="C3993" s="2" t="str">
        <f t="shared" si="103"/>
        <v>N</v>
      </c>
    </row>
    <row r="3994" spans="3:3">
      <c r="C3994" s="2" t="str">
        <f t="shared" si="103"/>
        <v>N</v>
      </c>
    </row>
    <row r="3995" spans="3:3">
      <c r="C3995" s="2" t="str">
        <f t="shared" si="103"/>
        <v>N</v>
      </c>
    </row>
    <row r="3996" spans="3:3">
      <c r="C3996" s="2" t="str">
        <f t="shared" si="103"/>
        <v>N</v>
      </c>
    </row>
    <row r="3997" spans="3:3">
      <c r="C3997" s="2" t="str">
        <f t="shared" si="103"/>
        <v>N</v>
      </c>
    </row>
    <row r="3998" spans="3:3">
      <c r="C3998" s="2" t="str">
        <f t="shared" si="103"/>
        <v>N</v>
      </c>
    </row>
    <row r="3999" spans="3:3">
      <c r="C3999" s="2" t="str">
        <f t="shared" si="103"/>
        <v>N</v>
      </c>
    </row>
    <row r="4000" spans="3:3">
      <c r="C4000" s="2" t="str">
        <f t="shared" si="103"/>
        <v>N</v>
      </c>
    </row>
    <row r="4001" spans="3:3">
      <c r="C4001" s="2" t="str">
        <f t="shared" si="103"/>
        <v>N</v>
      </c>
    </row>
    <row r="4002" spans="3:3">
      <c r="C4002" s="2" t="str">
        <f t="shared" si="103"/>
        <v>N</v>
      </c>
    </row>
    <row r="4003" spans="3:3">
      <c r="C4003" s="2" t="str">
        <f t="shared" si="103"/>
        <v>N</v>
      </c>
    </row>
    <row r="4004" spans="3:3">
      <c r="C4004" s="2" t="str">
        <f t="shared" si="103"/>
        <v>N</v>
      </c>
    </row>
    <row r="4005" spans="3:3">
      <c r="C4005" s="2" t="str">
        <f t="shared" si="103"/>
        <v>N</v>
      </c>
    </row>
    <row r="4006" spans="3:3">
      <c r="C4006" s="2" t="str">
        <f t="shared" si="103"/>
        <v>N</v>
      </c>
    </row>
    <row r="4007" spans="3:3">
      <c r="C4007" s="2" t="str">
        <f t="shared" si="103"/>
        <v>N</v>
      </c>
    </row>
    <row r="4008" spans="3:3">
      <c r="C4008" s="2" t="str">
        <f t="shared" si="103"/>
        <v>N</v>
      </c>
    </row>
    <row r="4009" spans="3:3">
      <c r="C4009" s="2" t="str">
        <f t="shared" si="103"/>
        <v>N</v>
      </c>
    </row>
    <row r="4010" spans="3:3">
      <c r="C4010" s="2" t="str">
        <f t="shared" si="103"/>
        <v>N</v>
      </c>
    </row>
    <row r="4011" spans="3:3">
      <c r="C4011" s="2" t="str">
        <f t="shared" si="103"/>
        <v>N</v>
      </c>
    </row>
    <row r="4012" spans="3:3">
      <c r="C4012" s="2" t="str">
        <f t="shared" si="103"/>
        <v>N</v>
      </c>
    </row>
    <row r="4013" spans="3:3">
      <c r="C4013" s="2" t="str">
        <f t="shared" si="103"/>
        <v>N</v>
      </c>
    </row>
    <row r="4014" spans="3:3">
      <c r="C4014" s="2" t="str">
        <f t="shared" si="103"/>
        <v>N</v>
      </c>
    </row>
    <row r="4015" spans="3:3">
      <c r="C4015" s="2" t="str">
        <f t="shared" si="103"/>
        <v>N</v>
      </c>
    </row>
    <row r="4016" spans="3:3">
      <c r="C4016" s="2" t="str">
        <f t="shared" si="103"/>
        <v>N</v>
      </c>
    </row>
    <row r="4017" spans="3:3">
      <c r="C4017" s="2" t="str">
        <f t="shared" si="103"/>
        <v>N</v>
      </c>
    </row>
    <row r="4018" spans="3:3">
      <c r="C4018" s="2" t="str">
        <f t="shared" si="103"/>
        <v>N</v>
      </c>
    </row>
    <row r="4019" spans="3:3">
      <c r="C4019" s="2" t="str">
        <f t="shared" si="103"/>
        <v>N</v>
      </c>
    </row>
    <row r="4020" spans="3:3">
      <c r="C4020" s="2" t="str">
        <f t="shared" si="103"/>
        <v>N</v>
      </c>
    </row>
    <row r="4021" spans="3:3">
      <c r="C4021" s="2" t="str">
        <f t="shared" si="103"/>
        <v>N</v>
      </c>
    </row>
    <row r="4022" spans="3:3">
      <c r="C4022" s="2" t="str">
        <f t="shared" si="103"/>
        <v>N</v>
      </c>
    </row>
    <row r="4023" spans="3:3">
      <c r="C4023" s="2" t="str">
        <f t="shared" si="103"/>
        <v>N</v>
      </c>
    </row>
    <row r="4024" spans="3:3">
      <c r="C4024" s="2" t="str">
        <f t="shared" si="103"/>
        <v>N</v>
      </c>
    </row>
    <row r="4025" spans="3:3">
      <c r="C4025" s="2" t="str">
        <f t="shared" si="103"/>
        <v>N</v>
      </c>
    </row>
    <row r="4026" spans="3:3">
      <c r="C4026" s="2" t="str">
        <f t="shared" si="103"/>
        <v>N</v>
      </c>
    </row>
    <row r="4027" spans="3:3">
      <c r="C4027" s="2" t="str">
        <f t="shared" si="103"/>
        <v>N</v>
      </c>
    </row>
    <row r="4028" spans="3:3">
      <c r="C4028" s="2" t="str">
        <f t="shared" si="103"/>
        <v>N</v>
      </c>
    </row>
    <row r="4029" spans="3:3">
      <c r="C4029" s="2" t="str">
        <f t="shared" si="103"/>
        <v>N</v>
      </c>
    </row>
    <row r="4030" spans="3:3">
      <c r="C4030" s="2" t="str">
        <f t="shared" si="103"/>
        <v>N</v>
      </c>
    </row>
    <row r="4031" spans="3:3">
      <c r="C4031" s="2" t="str">
        <f t="shared" si="103"/>
        <v>N</v>
      </c>
    </row>
    <row r="4032" spans="3:3">
      <c r="C4032" s="2" t="str">
        <f t="shared" si="103"/>
        <v>N</v>
      </c>
    </row>
    <row r="4033" spans="3:3">
      <c r="C4033" s="2" t="str">
        <f t="shared" si="103"/>
        <v>N</v>
      </c>
    </row>
    <row r="4034" spans="3:3">
      <c r="C4034" s="2" t="str">
        <f t="shared" si="103"/>
        <v>N</v>
      </c>
    </row>
    <row r="4035" spans="3:3">
      <c r="C4035" s="2" t="str">
        <f t="shared" si="103"/>
        <v>N</v>
      </c>
    </row>
    <row r="4036" spans="3:3">
      <c r="C4036" s="2" t="str">
        <f t="shared" si="103"/>
        <v>N</v>
      </c>
    </row>
    <row r="4037" spans="3:3">
      <c r="C4037" s="2" t="str">
        <f t="shared" si="103"/>
        <v>N</v>
      </c>
    </row>
    <row r="4038" spans="3:3">
      <c r="C4038" s="2" t="str">
        <f t="shared" si="103"/>
        <v>N</v>
      </c>
    </row>
    <row r="4039" spans="3:3">
      <c r="C4039" s="2" t="str">
        <f t="shared" si="103"/>
        <v>N</v>
      </c>
    </row>
    <row r="4040" spans="3:3">
      <c r="C4040" s="2" t="str">
        <f t="shared" si="103"/>
        <v>N</v>
      </c>
    </row>
    <row r="4041" spans="3:3">
      <c r="C4041" s="2" t="str">
        <f t="shared" si="103"/>
        <v>N</v>
      </c>
    </row>
    <row r="4042" spans="3:3">
      <c r="C4042" s="2" t="str">
        <f t="shared" si="103"/>
        <v>N</v>
      </c>
    </row>
    <row r="4043" spans="3:3">
      <c r="C4043" s="2" t="str">
        <f t="shared" si="103"/>
        <v>N</v>
      </c>
    </row>
    <row r="4044" spans="3:3">
      <c r="C4044" s="2" t="str">
        <f t="shared" si="103"/>
        <v>N</v>
      </c>
    </row>
    <row r="4045" spans="3:3">
      <c r="C4045" s="2" t="str">
        <f t="shared" si="103"/>
        <v>N</v>
      </c>
    </row>
    <row r="4046" spans="3:3">
      <c r="C4046" s="2" t="str">
        <f t="shared" si="103"/>
        <v>N</v>
      </c>
    </row>
    <row r="4047" spans="3:3">
      <c r="C4047" s="2" t="str">
        <f t="shared" si="103"/>
        <v>N</v>
      </c>
    </row>
    <row r="4048" spans="3:3">
      <c r="C4048" s="2" t="str">
        <f t="shared" si="103"/>
        <v>N</v>
      </c>
    </row>
    <row r="4049" spans="3:3">
      <c r="C4049" s="2" t="str">
        <f t="shared" si="103"/>
        <v>N</v>
      </c>
    </row>
    <row r="4050" spans="3:3">
      <c r="C4050" s="2" t="str">
        <f t="shared" ref="C4050:C4113" si="104">IF(AND(D4050&gt;=$D$5,D4050&lt;=$D$6),"Y","N")</f>
        <v>N</v>
      </c>
    </row>
    <row r="4051" spans="3:3">
      <c r="C4051" s="2" t="str">
        <f t="shared" si="104"/>
        <v>N</v>
      </c>
    </row>
    <row r="4052" spans="3:3">
      <c r="C4052" s="2" t="str">
        <f t="shared" si="104"/>
        <v>N</v>
      </c>
    </row>
    <row r="4053" spans="3:3">
      <c r="C4053" s="2" t="str">
        <f t="shared" si="104"/>
        <v>N</v>
      </c>
    </row>
    <row r="4054" spans="3:3">
      <c r="C4054" s="2" t="str">
        <f t="shared" si="104"/>
        <v>N</v>
      </c>
    </row>
    <row r="4055" spans="3:3">
      <c r="C4055" s="2" t="str">
        <f t="shared" si="104"/>
        <v>N</v>
      </c>
    </row>
    <row r="4056" spans="3:3">
      <c r="C4056" s="2" t="str">
        <f t="shared" si="104"/>
        <v>N</v>
      </c>
    </row>
    <row r="4057" spans="3:3">
      <c r="C4057" s="2" t="str">
        <f t="shared" si="104"/>
        <v>N</v>
      </c>
    </row>
    <row r="4058" spans="3:3">
      <c r="C4058" s="2" t="str">
        <f t="shared" si="104"/>
        <v>N</v>
      </c>
    </row>
    <row r="4059" spans="3:3">
      <c r="C4059" s="2" t="str">
        <f t="shared" si="104"/>
        <v>N</v>
      </c>
    </row>
    <row r="4060" spans="3:3">
      <c r="C4060" s="2" t="str">
        <f t="shared" si="104"/>
        <v>N</v>
      </c>
    </row>
    <row r="4061" spans="3:3">
      <c r="C4061" s="2" t="str">
        <f t="shared" si="104"/>
        <v>N</v>
      </c>
    </row>
    <row r="4062" spans="3:3">
      <c r="C4062" s="2" t="str">
        <f t="shared" si="104"/>
        <v>N</v>
      </c>
    </row>
    <row r="4063" spans="3:3">
      <c r="C4063" s="2" t="str">
        <f t="shared" si="104"/>
        <v>N</v>
      </c>
    </row>
    <row r="4064" spans="3:3">
      <c r="C4064" s="2" t="str">
        <f t="shared" si="104"/>
        <v>N</v>
      </c>
    </row>
    <row r="4065" spans="3:3">
      <c r="C4065" s="2" t="str">
        <f t="shared" si="104"/>
        <v>N</v>
      </c>
    </row>
    <row r="4066" spans="3:3">
      <c r="C4066" s="2" t="str">
        <f t="shared" si="104"/>
        <v>N</v>
      </c>
    </row>
    <row r="4067" spans="3:3">
      <c r="C4067" s="2" t="str">
        <f t="shared" si="104"/>
        <v>N</v>
      </c>
    </row>
    <row r="4068" spans="3:3">
      <c r="C4068" s="2" t="str">
        <f t="shared" si="104"/>
        <v>N</v>
      </c>
    </row>
    <row r="4069" spans="3:3">
      <c r="C4069" s="2" t="str">
        <f t="shared" si="104"/>
        <v>N</v>
      </c>
    </row>
    <row r="4070" spans="3:3">
      <c r="C4070" s="2" t="str">
        <f t="shared" si="104"/>
        <v>N</v>
      </c>
    </row>
    <row r="4071" spans="3:3">
      <c r="C4071" s="2" t="str">
        <f t="shared" si="104"/>
        <v>N</v>
      </c>
    </row>
    <row r="4072" spans="3:3">
      <c r="C4072" s="2" t="str">
        <f t="shared" si="104"/>
        <v>N</v>
      </c>
    </row>
    <row r="4073" spans="3:3">
      <c r="C4073" s="2" t="str">
        <f t="shared" si="104"/>
        <v>N</v>
      </c>
    </row>
    <row r="4074" spans="3:3">
      <c r="C4074" s="2" t="str">
        <f t="shared" si="104"/>
        <v>N</v>
      </c>
    </row>
    <row r="4075" spans="3:3">
      <c r="C4075" s="2" t="str">
        <f t="shared" si="104"/>
        <v>N</v>
      </c>
    </row>
    <row r="4076" spans="3:3">
      <c r="C4076" s="2" t="str">
        <f t="shared" si="104"/>
        <v>N</v>
      </c>
    </row>
    <row r="4077" spans="3:3">
      <c r="C4077" s="2" t="str">
        <f t="shared" si="104"/>
        <v>N</v>
      </c>
    </row>
    <row r="4078" spans="3:3">
      <c r="C4078" s="2" t="str">
        <f t="shared" si="104"/>
        <v>N</v>
      </c>
    </row>
    <row r="4079" spans="3:3">
      <c r="C4079" s="2" t="str">
        <f t="shared" si="104"/>
        <v>N</v>
      </c>
    </row>
    <row r="4080" spans="3:3">
      <c r="C4080" s="2" t="str">
        <f t="shared" si="104"/>
        <v>N</v>
      </c>
    </row>
    <row r="4081" spans="3:3">
      <c r="C4081" s="2" t="str">
        <f t="shared" si="104"/>
        <v>N</v>
      </c>
    </row>
    <row r="4082" spans="3:3">
      <c r="C4082" s="2" t="str">
        <f t="shared" si="104"/>
        <v>N</v>
      </c>
    </row>
    <row r="4083" spans="3:3">
      <c r="C4083" s="2" t="str">
        <f t="shared" si="104"/>
        <v>N</v>
      </c>
    </row>
    <row r="4084" spans="3:3">
      <c r="C4084" s="2" t="str">
        <f t="shared" si="104"/>
        <v>N</v>
      </c>
    </row>
    <row r="4085" spans="3:3">
      <c r="C4085" s="2" t="str">
        <f t="shared" si="104"/>
        <v>N</v>
      </c>
    </row>
    <row r="4086" spans="3:3">
      <c r="C4086" s="2" t="str">
        <f t="shared" si="104"/>
        <v>N</v>
      </c>
    </row>
    <row r="4087" spans="3:3">
      <c r="C4087" s="2" t="str">
        <f t="shared" si="104"/>
        <v>N</v>
      </c>
    </row>
    <row r="4088" spans="3:3">
      <c r="C4088" s="2" t="str">
        <f t="shared" si="104"/>
        <v>N</v>
      </c>
    </row>
    <row r="4089" spans="3:3">
      <c r="C4089" s="2" t="str">
        <f t="shared" si="104"/>
        <v>N</v>
      </c>
    </row>
    <row r="4090" spans="3:3">
      <c r="C4090" s="2" t="str">
        <f t="shared" si="104"/>
        <v>N</v>
      </c>
    </row>
    <row r="4091" spans="3:3">
      <c r="C4091" s="2" t="str">
        <f t="shared" si="104"/>
        <v>N</v>
      </c>
    </row>
    <row r="4092" spans="3:3">
      <c r="C4092" s="2" t="str">
        <f t="shared" si="104"/>
        <v>N</v>
      </c>
    </row>
    <row r="4093" spans="3:3">
      <c r="C4093" s="2" t="str">
        <f t="shared" si="104"/>
        <v>N</v>
      </c>
    </row>
    <row r="4094" spans="3:3">
      <c r="C4094" s="2" t="str">
        <f t="shared" si="104"/>
        <v>N</v>
      </c>
    </row>
    <row r="4095" spans="3:3">
      <c r="C4095" s="2" t="str">
        <f t="shared" si="104"/>
        <v>N</v>
      </c>
    </row>
    <row r="4096" spans="3:3">
      <c r="C4096" s="2" t="str">
        <f t="shared" si="104"/>
        <v>N</v>
      </c>
    </row>
    <row r="4097" spans="3:3">
      <c r="C4097" s="2" t="str">
        <f t="shared" si="104"/>
        <v>N</v>
      </c>
    </row>
    <row r="4098" spans="3:3">
      <c r="C4098" s="2" t="str">
        <f t="shared" si="104"/>
        <v>N</v>
      </c>
    </row>
    <row r="4099" spans="3:3">
      <c r="C4099" s="2" t="str">
        <f t="shared" si="104"/>
        <v>N</v>
      </c>
    </row>
    <row r="4100" spans="3:3">
      <c r="C4100" s="2" t="str">
        <f t="shared" si="104"/>
        <v>N</v>
      </c>
    </row>
    <row r="4101" spans="3:3">
      <c r="C4101" s="2" t="str">
        <f t="shared" si="104"/>
        <v>N</v>
      </c>
    </row>
    <row r="4102" spans="3:3">
      <c r="C4102" s="2" t="str">
        <f t="shared" si="104"/>
        <v>N</v>
      </c>
    </row>
    <row r="4103" spans="3:3">
      <c r="C4103" s="2" t="str">
        <f t="shared" si="104"/>
        <v>N</v>
      </c>
    </row>
    <row r="4104" spans="3:3">
      <c r="C4104" s="2" t="str">
        <f t="shared" si="104"/>
        <v>N</v>
      </c>
    </row>
    <row r="4105" spans="3:3">
      <c r="C4105" s="2" t="str">
        <f t="shared" si="104"/>
        <v>N</v>
      </c>
    </row>
    <row r="4106" spans="3:3">
      <c r="C4106" s="2" t="str">
        <f t="shared" si="104"/>
        <v>N</v>
      </c>
    </row>
    <row r="4107" spans="3:3">
      <c r="C4107" s="2" t="str">
        <f t="shared" si="104"/>
        <v>N</v>
      </c>
    </row>
    <row r="4108" spans="3:3">
      <c r="C4108" s="2" t="str">
        <f t="shared" si="104"/>
        <v>N</v>
      </c>
    </row>
    <row r="4109" spans="3:3">
      <c r="C4109" s="2" t="str">
        <f t="shared" si="104"/>
        <v>N</v>
      </c>
    </row>
    <row r="4110" spans="3:3">
      <c r="C4110" s="2" t="str">
        <f t="shared" si="104"/>
        <v>N</v>
      </c>
    </row>
    <row r="4111" spans="3:3">
      <c r="C4111" s="2" t="str">
        <f t="shared" si="104"/>
        <v>N</v>
      </c>
    </row>
    <row r="4112" spans="3:3">
      <c r="C4112" s="2" t="str">
        <f t="shared" si="104"/>
        <v>N</v>
      </c>
    </row>
    <row r="4113" spans="3:3">
      <c r="C4113" s="2" t="str">
        <f t="shared" si="104"/>
        <v>N</v>
      </c>
    </row>
    <row r="4114" spans="3:3">
      <c r="C4114" s="2" t="str">
        <f t="shared" ref="C4114:C4177" si="105">IF(AND(D4114&gt;=$D$5,D4114&lt;=$D$6),"Y","N")</f>
        <v>N</v>
      </c>
    </row>
    <row r="4115" spans="3:3">
      <c r="C4115" s="2" t="str">
        <f t="shared" si="105"/>
        <v>N</v>
      </c>
    </row>
    <row r="4116" spans="3:3">
      <c r="C4116" s="2" t="str">
        <f t="shared" si="105"/>
        <v>N</v>
      </c>
    </row>
    <row r="4117" spans="3:3">
      <c r="C4117" s="2" t="str">
        <f t="shared" si="105"/>
        <v>N</v>
      </c>
    </row>
    <row r="4118" spans="3:3">
      <c r="C4118" s="2" t="str">
        <f t="shared" si="105"/>
        <v>N</v>
      </c>
    </row>
    <row r="4119" spans="3:3">
      <c r="C4119" s="2" t="str">
        <f t="shared" si="105"/>
        <v>N</v>
      </c>
    </row>
    <row r="4120" spans="3:3">
      <c r="C4120" s="2" t="str">
        <f t="shared" si="105"/>
        <v>N</v>
      </c>
    </row>
    <row r="4121" spans="3:3">
      <c r="C4121" s="2" t="str">
        <f t="shared" si="105"/>
        <v>N</v>
      </c>
    </row>
    <row r="4122" spans="3:3">
      <c r="C4122" s="2" t="str">
        <f t="shared" si="105"/>
        <v>N</v>
      </c>
    </row>
    <row r="4123" spans="3:3">
      <c r="C4123" s="2" t="str">
        <f t="shared" si="105"/>
        <v>N</v>
      </c>
    </row>
    <row r="4124" spans="3:3">
      <c r="C4124" s="2" t="str">
        <f t="shared" si="105"/>
        <v>N</v>
      </c>
    </row>
    <row r="4125" spans="3:3">
      <c r="C4125" s="2" t="str">
        <f t="shared" si="105"/>
        <v>N</v>
      </c>
    </row>
    <row r="4126" spans="3:3">
      <c r="C4126" s="2" t="str">
        <f t="shared" si="105"/>
        <v>N</v>
      </c>
    </row>
    <row r="4127" spans="3:3">
      <c r="C4127" s="2" t="str">
        <f t="shared" si="105"/>
        <v>N</v>
      </c>
    </row>
    <row r="4128" spans="3:3">
      <c r="C4128" s="2" t="str">
        <f t="shared" si="105"/>
        <v>N</v>
      </c>
    </row>
    <row r="4129" spans="3:3">
      <c r="C4129" s="2" t="str">
        <f t="shared" si="105"/>
        <v>N</v>
      </c>
    </row>
    <row r="4130" spans="3:3">
      <c r="C4130" s="2" t="str">
        <f t="shared" si="105"/>
        <v>N</v>
      </c>
    </row>
    <row r="4131" spans="3:3">
      <c r="C4131" s="2" t="str">
        <f t="shared" si="105"/>
        <v>N</v>
      </c>
    </row>
    <row r="4132" spans="3:3">
      <c r="C4132" s="2" t="str">
        <f t="shared" si="105"/>
        <v>N</v>
      </c>
    </row>
    <row r="4133" spans="3:3">
      <c r="C4133" s="2" t="str">
        <f t="shared" si="105"/>
        <v>N</v>
      </c>
    </row>
    <row r="4134" spans="3:3">
      <c r="C4134" s="2" t="str">
        <f t="shared" si="105"/>
        <v>N</v>
      </c>
    </row>
    <row r="4135" spans="3:3">
      <c r="C4135" s="2" t="str">
        <f t="shared" si="105"/>
        <v>N</v>
      </c>
    </row>
    <row r="4136" spans="3:3">
      <c r="C4136" s="2" t="str">
        <f t="shared" si="105"/>
        <v>N</v>
      </c>
    </row>
    <row r="4137" spans="3:3">
      <c r="C4137" s="2" t="str">
        <f t="shared" si="105"/>
        <v>N</v>
      </c>
    </row>
    <row r="4138" spans="3:3">
      <c r="C4138" s="2" t="str">
        <f t="shared" si="105"/>
        <v>N</v>
      </c>
    </row>
    <row r="4139" spans="3:3">
      <c r="C4139" s="2" t="str">
        <f t="shared" si="105"/>
        <v>N</v>
      </c>
    </row>
    <row r="4140" spans="3:3">
      <c r="C4140" s="2" t="str">
        <f t="shared" si="105"/>
        <v>N</v>
      </c>
    </row>
    <row r="4141" spans="3:3">
      <c r="C4141" s="2" t="str">
        <f t="shared" si="105"/>
        <v>N</v>
      </c>
    </row>
    <row r="4142" spans="3:3">
      <c r="C4142" s="2" t="str">
        <f t="shared" si="105"/>
        <v>N</v>
      </c>
    </row>
    <row r="4143" spans="3:3">
      <c r="C4143" s="2" t="str">
        <f t="shared" si="105"/>
        <v>N</v>
      </c>
    </row>
    <row r="4144" spans="3:3">
      <c r="C4144" s="2" t="str">
        <f t="shared" si="105"/>
        <v>N</v>
      </c>
    </row>
    <row r="4145" spans="3:3">
      <c r="C4145" s="2" t="str">
        <f t="shared" si="105"/>
        <v>N</v>
      </c>
    </row>
    <row r="4146" spans="3:3">
      <c r="C4146" s="2" t="str">
        <f t="shared" si="105"/>
        <v>N</v>
      </c>
    </row>
    <row r="4147" spans="3:3">
      <c r="C4147" s="2" t="str">
        <f t="shared" si="105"/>
        <v>N</v>
      </c>
    </row>
    <row r="4148" spans="3:3">
      <c r="C4148" s="2" t="str">
        <f t="shared" si="105"/>
        <v>N</v>
      </c>
    </row>
    <row r="4149" spans="3:3">
      <c r="C4149" s="2" t="str">
        <f t="shared" si="105"/>
        <v>N</v>
      </c>
    </row>
    <row r="4150" spans="3:3">
      <c r="C4150" s="2" t="str">
        <f t="shared" si="105"/>
        <v>N</v>
      </c>
    </row>
    <row r="4151" spans="3:3">
      <c r="C4151" s="2" t="str">
        <f t="shared" si="105"/>
        <v>N</v>
      </c>
    </row>
    <row r="4152" spans="3:3">
      <c r="C4152" s="2" t="str">
        <f t="shared" si="105"/>
        <v>N</v>
      </c>
    </row>
    <row r="4153" spans="3:3">
      <c r="C4153" s="2" t="str">
        <f t="shared" si="105"/>
        <v>N</v>
      </c>
    </row>
    <row r="4154" spans="3:3">
      <c r="C4154" s="2" t="str">
        <f t="shared" si="105"/>
        <v>N</v>
      </c>
    </row>
    <row r="4155" spans="3:3">
      <c r="C4155" s="2" t="str">
        <f t="shared" si="105"/>
        <v>N</v>
      </c>
    </row>
    <row r="4156" spans="3:3">
      <c r="C4156" s="2" t="str">
        <f t="shared" si="105"/>
        <v>N</v>
      </c>
    </row>
    <row r="4157" spans="3:3">
      <c r="C4157" s="2" t="str">
        <f t="shared" si="105"/>
        <v>N</v>
      </c>
    </row>
    <row r="4158" spans="3:3">
      <c r="C4158" s="2" t="str">
        <f t="shared" si="105"/>
        <v>N</v>
      </c>
    </row>
    <row r="4159" spans="3:3">
      <c r="C4159" s="2" t="str">
        <f t="shared" si="105"/>
        <v>N</v>
      </c>
    </row>
    <row r="4160" spans="3:3">
      <c r="C4160" s="2" t="str">
        <f t="shared" si="105"/>
        <v>N</v>
      </c>
    </row>
    <row r="4161" spans="3:3">
      <c r="C4161" s="2" t="str">
        <f t="shared" si="105"/>
        <v>N</v>
      </c>
    </row>
    <row r="4162" spans="3:3">
      <c r="C4162" s="2" t="str">
        <f t="shared" si="105"/>
        <v>N</v>
      </c>
    </row>
    <row r="4163" spans="3:3">
      <c r="C4163" s="2" t="str">
        <f t="shared" si="105"/>
        <v>N</v>
      </c>
    </row>
    <row r="4164" spans="3:3">
      <c r="C4164" s="2" t="str">
        <f t="shared" si="105"/>
        <v>N</v>
      </c>
    </row>
    <row r="4165" spans="3:3">
      <c r="C4165" s="2" t="str">
        <f t="shared" si="105"/>
        <v>N</v>
      </c>
    </row>
    <row r="4166" spans="3:3">
      <c r="C4166" s="2" t="str">
        <f t="shared" si="105"/>
        <v>N</v>
      </c>
    </row>
    <row r="4167" spans="3:3">
      <c r="C4167" s="2" t="str">
        <f t="shared" si="105"/>
        <v>N</v>
      </c>
    </row>
    <row r="4168" spans="3:3">
      <c r="C4168" s="2" t="str">
        <f t="shared" si="105"/>
        <v>N</v>
      </c>
    </row>
    <row r="4169" spans="3:3">
      <c r="C4169" s="2" t="str">
        <f t="shared" si="105"/>
        <v>N</v>
      </c>
    </row>
    <row r="4170" spans="3:3">
      <c r="C4170" s="2" t="str">
        <f t="shared" si="105"/>
        <v>N</v>
      </c>
    </row>
    <row r="4171" spans="3:3">
      <c r="C4171" s="2" t="str">
        <f t="shared" si="105"/>
        <v>N</v>
      </c>
    </row>
    <row r="4172" spans="3:3">
      <c r="C4172" s="2" t="str">
        <f t="shared" si="105"/>
        <v>N</v>
      </c>
    </row>
    <row r="4173" spans="3:3">
      <c r="C4173" s="2" t="str">
        <f t="shared" si="105"/>
        <v>N</v>
      </c>
    </row>
    <row r="4174" spans="3:3">
      <c r="C4174" s="2" t="str">
        <f t="shared" si="105"/>
        <v>N</v>
      </c>
    </row>
    <row r="4175" spans="3:3">
      <c r="C4175" s="2" t="str">
        <f t="shared" si="105"/>
        <v>N</v>
      </c>
    </row>
    <row r="4176" spans="3:3">
      <c r="C4176" s="2" t="str">
        <f t="shared" si="105"/>
        <v>N</v>
      </c>
    </row>
    <row r="4177" spans="3:3">
      <c r="C4177" s="2" t="str">
        <f t="shared" si="105"/>
        <v>N</v>
      </c>
    </row>
    <row r="4178" spans="3:3">
      <c r="C4178" s="2" t="str">
        <f t="shared" ref="C4178:C4241" si="106">IF(AND(D4178&gt;=$D$5,D4178&lt;=$D$6),"Y","N")</f>
        <v>N</v>
      </c>
    </row>
    <row r="4179" spans="3:3">
      <c r="C4179" s="2" t="str">
        <f t="shared" si="106"/>
        <v>N</v>
      </c>
    </row>
    <row r="4180" spans="3:3">
      <c r="C4180" s="2" t="str">
        <f t="shared" si="106"/>
        <v>N</v>
      </c>
    </row>
    <row r="4181" spans="3:3">
      <c r="C4181" s="2" t="str">
        <f t="shared" si="106"/>
        <v>N</v>
      </c>
    </row>
    <row r="4182" spans="3:3">
      <c r="C4182" s="2" t="str">
        <f t="shared" si="106"/>
        <v>N</v>
      </c>
    </row>
    <row r="4183" spans="3:3">
      <c r="C4183" s="2" t="str">
        <f t="shared" si="106"/>
        <v>N</v>
      </c>
    </row>
    <row r="4184" spans="3:3">
      <c r="C4184" s="2" t="str">
        <f t="shared" si="106"/>
        <v>N</v>
      </c>
    </row>
    <row r="4185" spans="3:3">
      <c r="C4185" s="2" t="str">
        <f t="shared" si="106"/>
        <v>N</v>
      </c>
    </row>
    <row r="4186" spans="3:3">
      <c r="C4186" s="2" t="str">
        <f t="shared" si="106"/>
        <v>N</v>
      </c>
    </row>
    <row r="4187" spans="3:3">
      <c r="C4187" s="2" t="str">
        <f t="shared" si="106"/>
        <v>N</v>
      </c>
    </row>
    <row r="4188" spans="3:3">
      <c r="C4188" s="2" t="str">
        <f t="shared" si="106"/>
        <v>N</v>
      </c>
    </row>
    <row r="4189" spans="3:3">
      <c r="C4189" s="2" t="str">
        <f t="shared" si="106"/>
        <v>N</v>
      </c>
    </row>
    <row r="4190" spans="3:3">
      <c r="C4190" s="2" t="str">
        <f t="shared" si="106"/>
        <v>N</v>
      </c>
    </row>
    <row r="4191" spans="3:3">
      <c r="C4191" s="2" t="str">
        <f t="shared" si="106"/>
        <v>N</v>
      </c>
    </row>
    <row r="4192" spans="3:3">
      <c r="C4192" s="2" t="str">
        <f t="shared" si="106"/>
        <v>N</v>
      </c>
    </row>
    <row r="4193" spans="3:3">
      <c r="C4193" s="2" t="str">
        <f t="shared" si="106"/>
        <v>N</v>
      </c>
    </row>
    <row r="4194" spans="3:3">
      <c r="C4194" s="2" t="str">
        <f t="shared" si="106"/>
        <v>N</v>
      </c>
    </row>
    <row r="4195" spans="3:3">
      <c r="C4195" s="2" t="str">
        <f t="shared" si="106"/>
        <v>N</v>
      </c>
    </row>
    <row r="4196" spans="3:3">
      <c r="C4196" s="2" t="str">
        <f t="shared" si="106"/>
        <v>N</v>
      </c>
    </row>
    <row r="4197" spans="3:3">
      <c r="C4197" s="2" t="str">
        <f t="shared" si="106"/>
        <v>N</v>
      </c>
    </row>
    <row r="4198" spans="3:3">
      <c r="C4198" s="2" t="str">
        <f t="shared" si="106"/>
        <v>N</v>
      </c>
    </row>
    <row r="4199" spans="3:3">
      <c r="C4199" s="2" t="str">
        <f t="shared" si="106"/>
        <v>N</v>
      </c>
    </row>
    <row r="4200" spans="3:3">
      <c r="C4200" s="2" t="str">
        <f t="shared" si="106"/>
        <v>N</v>
      </c>
    </row>
    <row r="4201" spans="3:3">
      <c r="C4201" s="2" t="str">
        <f t="shared" si="106"/>
        <v>N</v>
      </c>
    </row>
    <row r="4202" spans="3:3">
      <c r="C4202" s="2" t="str">
        <f t="shared" si="106"/>
        <v>N</v>
      </c>
    </row>
    <row r="4203" spans="3:3">
      <c r="C4203" s="2" t="str">
        <f t="shared" si="106"/>
        <v>N</v>
      </c>
    </row>
    <row r="4204" spans="3:3">
      <c r="C4204" s="2" t="str">
        <f t="shared" si="106"/>
        <v>N</v>
      </c>
    </row>
    <row r="4205" spans="3:3">
      <c r="C4205" s="2" t="str">
        <f t="shared" si="106"/>
        <v>N</v>
      </c>
    </row>
    <row r="4206" spans="3:3">
      <c r="C4206" s="2" t="str">
        <f t="shared" si="106"/>
        <v>N</v>
      </c>
    </row>
    <row r="4207" spans="3:3">
      <c r="C4207" s="2" t="str">
        <f t="shared" si="106"/>
        <v>N</v>
      </c>
    </row>
    <row r="4208" spans="3:3">
      <c r="C4208" s="2" t="str">
        <f t="shared" si="106"/>
        <v>N</v>
      </c>
    </row>
    <row r="4209" spans="3:3">
      <c r="C4209" s="2" t="str">
        <f t="shared" si="106"/>
        <v>N</v>
      </c>
    </row>
    <row r="4210" spans="3:3">
      <c r="C4210" s="2" t="str">
        <f t="shared" si="106"/>
        <v>N</v>
      </c>
    </row>
    <row r="4211" spans="3:3">
      <c r="C4211" s="2" t="str">
        <f t="shared" si="106"/>
        <v>N</v>
      </c>
    </row>
    <row r="4212" spans="3:3">
      <c r="C4212" s="2" t="str">
        <f t="shared" si="106"/>
        <v>N</v>
      </c>
    </row>
    <row r="4213" spans="3:3">
      <c r="C4213" s="2" t="str">
        <f t="shared" si="106"/>
        <v>N</v>
      </c>
    </row>
    <row r="4214" spans="3:3">
      <c r="C4214" s="2" t="str">
        <f t="shared" si="106"/>
        <v>N</v>
      </c>
    </row>
    <row r="4215" spans="3:3">
      <c r="C4215" s="2" t="str">
        <f t="shared" si="106"/>
        <v>N</v>
      </c>
    </row>
    <row r="4216" spans="3:3">
      <c r="C4216" s="2" t="str">
        <f t="shared" si="106"/>
        <v>N</v>
      </c>
    </row>
    <row r="4217" spans="3:3">
      <c r="C4217" s="2" t="str">
        <f t="shared" si="106"/>
        <v>N</v>
      </c>
    </row>
    <row r="4218" spans="3:3">
      <c r="C4218" s="2" t="str">
        <f t="shared" si="106"/>
        <v>N</v>
      </c>
    </row>
    <row r="4219" spans="3:3">
      <c r="C4219" s="2" t="str">
        <f t="shared" si="106"/>
        <v>N</v>
      </c>
    </row>
    <row r="4220" spans="3:3">
      <c r="C4220" s="2" t="str">
        <f t="shared" si="106"/>
        <v>N</v>
      </c>
    </row>
    <row r="4221" spans="3:3">
      <c r="C4221" s="2" t="str">
        <f t="shared" si="106"/>
        <v>N</v>
      </c>
    </row>
    <row r="4222" spans="3:3">
      <c r="C4222" s="2" t="str">
        <f t="shared" si="106"/>
        <v>N</v>
      </c>
    </row>
    <row r="4223" spans="3:3">
      <c r="C4223" s="2" t="str">
        <f t="shared" si="106"/>
        <v>N</v>
      </c>
    </row>
    <row r="4224" spans="3:3">
      <c r="C4224" s="2" t="str">
        <f t="shared" si="106"/>
        <v>N</v>
      </c>
    </row>
    <row r="4225" spans="3:3">
      <c r="C4225" s="2" t="str">
        <f t="shared" si="106"/>
        <v>N</v>
      </c>
    </row>
    <row r="4226" spans="3:3">
      <c r="C4226" s="2" t="str">
        <f t="shared" si="106"/>
        <v>N</v>
      </c>
    </row>
    <row r="4227" spans="3:3">
      <c r="C4227" s="2" t="str">
        <f t="shared" si="106"/>
        <v>N</v>
      </c>
    </row>
    <row r="4228" spans="3:3">
      <c r="C4228" s="2" t="str">
        <f t="shared" si="106"/>
        <v>N</v>
      </c>
    </row>
    <row r="4229" spans="3:3">
      <c r="C4229" s="2" t="str">
        <f t="shared" si="106"/>
        <v>N</v>
      </c>
    </row>
    <row r="4230" spans="3:3">
      <c r="C4230" s="2" t="str">
        <f t="shared" si="106"/>
        <v>N</v>
      </c>
    </row>
    <row r="4231" spans="3:3">
      <c r="C4231" s="2" t="str">
        <f t="shared" si="106"/>
        <v>N</v>
      </c>
    </row>
    <row r="4232" spans="3:3">
      <c r="C4232" s="2" t="str">
        <f t="shared" si="106"/>
        <v>N</v>
      </c>
    </row>
    <row r="4233" spans="3:3">
      <c r="C4233" s="2" t="str">
        <f t="shared" si="106"/>
        <v>N</v>
      </c>
    </row>
    <row r="4234" spans="3:3">
      <c r="C4234" s="2" t="str">
        <f t="shared" si="106"/>
        <v>N</v>
      </c>
    </row>
    <row r="4235" spans="3:3">
      <c r="C4235" s="2" t="str">
        <f t="shared" si="106"/>
        <v>N</v>
      </c>
    </row>
    <row r="4236" spans="3:3">
      <c r="C4236" s="2" t="str">
        <f t="shared" si="106"/>
        <v>N</v>
      </c>
    </row>
    <row r="4237" spans="3:3">
      <c r="C4237" s="2" t="str">
        <f t="shared" si="106"/>
        <v>N</v>
      </c>
    </row>
    <row r="4238" spans="3:3">
      <c r="C4238" s="2" t="str">
        <f t="shared" si="106"/>
        <v>N</v>
      </c>
    </row>
    <row r="4239" spans="3:3">
      <c r="C4239" s="2" t="str">
        <f t="shared" si="106"/>
        <v>N</v>
      </c>
    </row>
    <row r="4240" spans="3:3">
      <c r="C4240" s="2" t="str">
        <f t="shared" si="106"/>
        <v>N</v>
      </c>
    </row>
    <row r="4241" spans="3:3">
      <c r="C4241" s="2" t="str">
        <f t="shared" si="106"/>
        <v>N</v>
      </c>
    </row>
    <row r="4242" spans="3:3">
      <c r="C4242" s="2" t="str">
        <f t="shared" ref="C4242:C4305" si="107">IF(AND(D4242&gt;=$D$5,D4242&lt;=$D$6),"Y","N")</f>
        <v>N</v>
      </c>
    </row>
    <row r="4243" spans="3:3">
      <c r="C4243" s="2" t="str">
        <f t="shared" si="107"/>
        <v>N</v>
      </c>
    </row>
    <row r="4244" spans="3:3">
      <c r="C4244" s="2" t="str">
        <f t="shared" si="107"/>
        <v>N</v>
      </c>
    </row>
    <row r="4245" spans="3:3">
      <c r="C4245" s="2" t="str">
        <f t="shared" si="107"/>
        <v>N</v>
      </c>
    </row>
    <row r="4246" spans="3:3">
      <c r="C4246" s="2" t="str">
        <f t="shared" si="107"/>
        <v>N</v>
      </c>
    </row>
    <row r="4247" spans="3:3">
      <c r="C4247" s="2" t="str">
        <f t="shared" si="107"/>
        <v>N</v>
      </c>
    </row>
    <row r="4248" spans="3:3">
      <c r="C4248" s="2" t="str">
        <f t="shared" si="107"/>
        <v>N</v>
      </c>
    </row>
    <row r="4249" spans="3:3">
      <c r="C4249" s="2" t="str">
        <f t="shared" si="107"/>
        <v>N</v>
      </c>
    </row>
    <row r="4250" spans="3:3">
      <c r="C4250" s="2" t="str">
        <f t="shared" si="107"/>
        <v>N</v>
      </c>
    </row>
    <row r="4251" spans="3:3">
      <c r="C4251" s="2" t="str">
        <f t="shared" si="107"/>
        <v>N</v>
      </c>
    </row>
    <row r="4252" spans="3:3">
      <c r="C4252" s="2" t="str">
        <f t="shared" si="107"/>
        <v>N</v>
      </c>
    </row>
    <row r="4253" spans="3:3">
      <c r="C4253" s="2" t="str">
        <f t="shared" si="107"/>
        <v>N</v>
      </c>
    </row>
    <row r="4254" spans="3:3">
      <c r="C4254" s="2" t="str">
        <f t="shared" si="107"/>
        <v>N</v>
      </c>
    </row>
    <row r="4255" spans="3:3">
      <c r="C4255" s="2" t="str">
        <f t="shared" si="107"/>
        <v>N</v>
      </c>
    </row>
    <row r="4256" spans="3:3">
      <c r="C4256" s="2" t="str">
        <f t="shared" si="107"/>
        <v>N</v>
      </c>
    </row>
    <row r="4257" spans="3:3">
      <c r="C4257" s="2" t="str">
        <f t="shared" si="107"/>
        <v>N</v>
      </c>
    </row>
    <row r="4258" spans="3:3">
      <c r="C4258" s="2" t="str">
        <f t="shared" si="107"/>
        <v>N</v>
      </c>
    </row>
    <row r="4259" spans="3:3">
      <c r="C4259" s="2" t="str">
        <f t="shared" si="107"/>
        <v>N</v>
      </c>
    </row>
    <row r="4260" spans="3:3">
      <c r="C4260" s="2" t="str">
        <f t="shared" si="107"/>
        <v>N</v>
      </c>
    </row>
    <row r="4261" spans="3:3">
      <c r="C4261" s="2" t="str">
        <f t="shared" si="107"/>
        <v>N</v>
      </c>
    </row>
    <row r="4262" spans="3:3">
      <c r="C4262" s="2" t="str">
        <f t="shared" si="107"/>
        <v>N</v>
      </c>
    </row>
    <row r="4263" spans="3:3">
      <c r="C4263" s="2" t="str">
        <f t="shared" si="107"/>
        <v>N</v>
      </c>
    </row>
    <row r="4264" spans="3:3">
      <c r="C4264" s="2" t="str">
        <f t="shared" si="107"/>
        <v>N</v>
      </c>
    </row>
    <row r="4265" spans="3:3">
      <c r="C4265" s="2" t="str">
        <f t="shared" si="107"/>
        <v>N</v>
      </c>
    </row>
    <row r="4266" spans="3:3">
      <c r="C4266" s="2" t="str">
        <f t="shared" si="107"/>
        <v>N</v>
      </c>
    </row>
    <row r="4267" spans="3:3">
      <c r="C4267" s="2" t="str">
        <f t="shared" si="107"/>
        <v>N</v>
      </c>
    </row>
    <row r="4268" spans="3:3">
      <c r="C4268" s="2" t="str">
        <f t="shared" si="107"/>
        <v>N</v>
      </c>
    </row>
    <row r="4269" spans="3:3">
      <c r="C4269" s="2" t="str">
        <f t="shared" si="107"/>
        <v>N</v>
      </c>
    </row>
    <row r="4270" spans="3:3">
      <c r="C4270" s="2" t="str">
        <f t="shared" si="107"/>
        <v>N</v>
      </c>
    </row>
    <row r="4271" spans="3:3">
      <c r="C4271" s="2" t="str">
        <f t="shared" si="107"/>
        <v>N</v>
      </c>
    </row>
    <row r="4272" spans="3:3">
      <c r="C4272" s="2" t="str">
        <f t="shared" si="107"/>
        <v>N</v>
      </c>
    </row>
    <row r="4273" spans="3:3">
      <c r="C4273" s="2" t="str">
        <f t="shared" si="107"/>
        <v>N</v>
      </c>
    </row>
    <row r="4274" spans="3:3">
      <c r="C4274" s="2" t="str">
        <f t="shared" si="107"/>
        <v>N</v>
      </c>
    </row>
    <row r="4275" spans="3:3">
      <c r="C4275" s="2" t="str">
        <f t="shared" si="107"/>
        <v>N</v>
      </c>
    </row>
    <row r="4276" spans="3:3">
      <c r="C4276" s="2" t="str">
        <f t="shared" si="107"/>
        <v>N</v>
      </c>
    </row>
    <row r="4277" spans="3:3">
      <c r="C4277" s="2" t="str">
        <f t="shared" si="107"/>
        <v>N</v>
      </c>
    </row>
    <row r="4278" spans="3:3">
      <c r="C4278" s="2" t="str">
        <f t="shared" si="107"/>
        <v>N</v>
      </c>
    </row>
    <row r="4279" spans="3:3">
      <c r="C4279" s="2" t="str">
        <f t="shared" si="107"/>
        <v>N</v>
      </c>
    </row>
    <row r="4280" spans="3:3">
      <c r="C4280" s="2" t="str">
        <f t="shared" si="107"/>
        <v>N</v>
      </c>
    </row>
    <row r="4281" spans="3:3">
      <c r="C4281" s="2" t="str">
        <f t="shared" si="107"/>
        <v>N</v>
      </c>
    </row>
    <row r="4282" spans="3:3">
      <c r="C4282" s="2" t="str">
        <f t="shared" si="107"/>
        <v>N</v>
      </c>
    </row>
    <row r="4283" spans="3:3">
      <c r="C4283" s="2" t="str">
        <f t="shared" si="107"/>
        <v>N</v>
      </c>
    </row>
    <row r="4284" spans="3:3">
      <c r="C4284" s="2" t="str">
        <f t="shared" si="107"/>
        <v>N</v>
      </c>
    </row>
    <row r="4285" spans="3:3">
      <c r="C4285" s="2" t="str">
        <f t="shared" si="107"/>
        <v>N</v>
      </c>
    </row>
    <row r="4286" spans="3:3">
      <c r="C4286" s="2" t="str">
        <f t="shared" si="107"/>
        <v>N</v>
      </c>
    </row>
    <row r="4287" spans="3:3">
      <c r="C4287" s="2" t="str">
        <f t="shared" si="107"/>
        <v>N</v>
      </c>
    </row>
    <row r="4288" spans="3:3">
      <c r="C4288" s="2" t="str">
        <f t="shared" si="107"/>
        <v>N</v>
      </c>
    </row>
    <row r="4289" spans="3:3">
      <c r="C4289" s="2" t="str">
        <f t="shared" si="107"/>
        <v>N</v>
      </c>
    </row>
    <row r="4290" spans="3:3">
      <c r="C4290" s="2" t="str">
        <f t="shared" si="107"/>
        <v>N</v>
      </c>
    </row>
    <row r="4291" spans="3:3">
      <c r="C4291" s="2" t="str">
        <f t="shared" si="107"/>
        <v>N</v>
      </c>
    </row>
    <row r="4292" spans="3:3">
      <c r="C4292" s="2" t="str">
        <f t="shared" si="107"/>
        <v>N</v>
      </c>
    </row>
    <row r="4293" spans="3:3">
      <c r="C4293" s="2" t="str">
        <f t="shared" si="107"/>
        <v>N</v>
      </c>
    </row>
    <row r="4294" spans="3:3">
      <c r="C4294" s="2" t="str">
        <f t="shared" si="107"/>
        <v>N</v>
      </c>
    </row>
    <row r="4295" spans="3:3">
      <c r="C4295" s="2" t="str">
        <f t="shared" si="107"/>
        <v>N</v>
      </c>
    </row>
    <row r="4296" spans="3:3">
      <c r="C4296" s="2" t="str">
        <f t="shared" si="107"/>
        <v>N</v>
      </c>
    </row>
    <row r="4297" spans="3:3">
      <c r="C4297" s="2" t="str">
        <f t="shared" si="107"/>
        <v>N</v>
      </c>
    </row>
    <row r="4298" spans="3:3">
      <c r="C4298" s="2" t="str">
        <f t="shared" si="107"/>
        <v>N</v>
      </c>
    </row>
    <row r="4299" spans="3:3">
      <c r="C4299" s="2" t="str">
        <f t="shared" si="107"/>
        <v>N</v>
      </c>
    </row>
    <row r="4300" spans="3:3">
      <c r="C4300" s="2" t="str">
        <f t="shared" si="107"/>
        <v>N</v>
      </c>
    </row>
    <row r="4301" spans="3:3">
      <c r="C4301" s="2" t="str">
        <f t="shared" si="107"/>
        <v>N</v>
      </c>
    </row>
    <row r="4302" spans="3:3">
      <c r="C4302" s="2" t="str">
        <f t="shared" si="107"/>
        <v>N</v>
      </c>
    </row>
    <row r="4303" spans="3:3">
      <c r="C4303" s="2" t="str">
        <f t="shared" si="107"/>
        <v>N</v>
      </c>
    </row>
    <row r="4304" spans="3:3">
      <c r="C4304" s="2" t="str">
        <f t="shared" si="107"/>
        <v>N</v>
      </c>
    </row>
    <row r="4305" spans="3:3">
      <c r="C4305" s="2" t="str">
        <f t="shared" si="107"/>
        <v>N</v>
      </c>
    </row>
    <row r="4306" spans="3:3">
      <c r="C4306" s="2" t="str">
        <f t="shared" ref="C4306:C4369" si="108">IF(AND(D4306&gt;=$D$5,D4306&lt;=$D$6),"Y","N")</f>
        <v>N</v>
      </c>
    </row>
    <row r="4307" spans="3:3">
      <c r="C4307" s="2" t="str">
        <f t="shared" si="108"/>
        <v>N</v>
      </c>
    </row>
    <row r="4308" spans="3:3">
      <c r="C4308" s="2" t="str">
        <f t="shared" si="108"/>
        <v>N</v>
      </c>
    </row>
    <row r="4309" spans="3:3">
      <c r="C4309" s="2" t="str">
        <f t="shared" si="108"/>
        <v>N</v>
      </c>
    </row>
    <row r="4310" spans="3:3">
      <c r="C4310" s="2" t="str">
        <f t="shared" si="108"/>
        <v>N</v>
      </c>
    </row>
    <row r="4311" spans="3:3">
      <c r="C4311" s="2" t="str">
        <f t="shared" si="108"/>
        <v>N</v>
      </c>
    </row>
    <row r="4312" spans="3:3">
      <c r="C4312" s="2" t="str">
        <f t="shared" si="108"/>
        <v>N</v>
      </c>
    </row>
    <row r="4313" spans="3:3">
      <c r="C4313" s="2" t="str">
        <f t="shared" si="108"/>
        <v>N</v>
      </c>
    </row>
    <row r="4314" spans="3:3">
      <c r="C4314" s="2" t="str">
        <f t="shared" si="108"/>
        <v>N</v>
      </c>
    </row>
    <row r="4315" spans="3:3">
      <c r="C4315" s="2" t="str">
        <f t="shared" si="108"/>
        <v>N</v>
      </c>
    </row>
    <row r="4316" spans="3:3">
      <c r="C4316" s="2" t="str">
        <f t="shared" si="108"/>
        <v>N</v>
      </c>
    </row>
    <row r="4317" spans="3:3">
      <c r="C4317" s="2" t="str">
        <f t="shared" si="108"/>
        <v>N</v>
      </c>
    </row>
    <row r="4318" spans="3:3">
      <c r="C4318" s="2" t="str">
        <f t="shared" si="108"/>
        <v>N</v>
      </c>
    </row>
    <row r="4319" spans="3:3">
      <c r="C4319" s="2" t="str">
        <f t="shared" si="108"/>
        <v>N</v>
      </c>
    </row>
    <row r="4320" spans="3:3">
      <c r="C4320" s="2" t="str">
        <f t="shared" si="108"/>
        <v>N</v>
      </c>
    </row>
    <row r="4321" spans="3:3">
      <c r="C4321" s="2" t="str">
        <f t="shared" si="108"/>
        <v>N</v>
      </c>
    </row>
    <row r="4322" spans="3:3">
      <c r="C4322" s="2" t="str">
        <f t="shared" si="108"/>
        <v>N</v>
      </c>
    </row>
    <row r="4323" spans="3:3">
      <c r="C4323" s="2" t="str">
        <f t="shared" si="108"/>
        <v>N</v>
      </c>
    </row>
    <row r="4324" spans="3:3">
      <c r="C4324" s="2" t="str">
        <f t="shared" si="108"/>
        <v>N</v>
      </c>
    </row>
    <row r="4325" spans="3:3">
      <c r="C4325" s="2" t="str">
        <f t="shared" si="108"/>
        <v>N</v>
      </c>
    </row>
    <row r="4326" spans="3:3">
      <c r="C4326" s="2" t="str">
        <f t="shared" si="108"/>
        <v>N</v>
      </c>
    </row>
    <row r="4327" spans="3:3">
      <c r="C4327" s="2" t="str">
        <f t="shared" si="108"/>
        <v>N</v>
      </c>
    </row>
    <row r="4328" spans="3:3">
      <c r="C4328" s="2" t="str">
        <f t="shared" si="108"/>
        <v>N</v>
      </c>
    </row>
    <row r="4329" spans="3:3">
      <c r="C4329" s="2" t="str">
        <f t="shared" si="108"/>
        <v>N</v>
      </c>
    </row>
    <row r="4330" spans="3:3">
      <c r="C4330" s="2" t="str">
        <f t="shared" si="108"/>
        <v>N</v>
      </c>
    </row>
    <row r="4331" spans="3:3">
      <c r="C4331" s="2" t="str">
        <f t="shared" si="108"/>
        <v>N</v>
      </c>
    </row>
    <row r="4332" spans="3:3">
      <c r="C4332" s="2" t="str">
        <f t="shared" si="108"/>
        <v>N</v>
      </c>
    </row>
    <row r="4333" spans="3:3">
      <c r="C4333" s="2" t="str">
        <f t="shared" si="108"/>
        <v>N</v>
      </c>
    </row>
    <row r="4334" spans="3:3">
      <c r="C4334" s="2" t="str">
        <f t="shared" si="108"/>
        <v>N</v>
      </c>
    </row>
    <row r="4335" spans="3:3">
      <c r="C4335" s="2" t="str">
        <f t="shared" si="108"/>
        <v>N</v>
      </c>
    </row>
    <row r="4336" spans="3:3">
      <c r="C4336" s="2" t="str">
        <f t="shared" si="108"/>
        <v>N</v>
      </c>
    </row>
    <row r="4337" spans="3:3">
      <c r="C4337" s="2" t="str">
        <f t="shared" si="108"/>
        <v>N</v>
      </c>
    </row>
    <row r="4338" spans="3:3">
      <c r="C4338" s="2" t="str">
        <f t="shared" si="108"/>
        <v>N</v>
      </c>
    </row>
    <row r="4339" spans="3:3">
      <c r="C4339" s="2" t="str">
        <f t="shared" si="108"/>
        <v>N</v>
      </c>
    </row>
    <row r="4340" spans="3:3">
      <c r="C4340" s="2" t="str">
        <f t="shared" si="108"/>
        <v>N</v>
      </c>
    </row>
    <row r="4341" spans="3:3">
      <c r="C4341" s="2" t="str">
        <f t="shared" si="108"/>
        <v>N</v>
      </c>
    </row>
    <row r="4342" spans="3:3">
      <c r="C4342" s="2" t="str">
        <f t="shared" si="108"/>
        <v>N</v>
      </c>
    </row>
    <row r="4343" spans="3:3">
      <c r="C4343" s="2" t="str">
        <f t="shared" si="108"/>
        <v>N</v>
      </c>
    </row>
    <row r="4344" spans="3:3">
      <c r="C4344" s="2" t="str">
        <f t="shared" si="108"/>
        <v>N</v>
      </c>
    </row>
    <row r="4345" spans="3:3">
      <c r="C4345" s="2" t="str">
        <f t="shared" si="108"/>
        <v>N</v>
      </c>
    </row>
    <row r="4346" spans="3:3">
      <c r="C4346" s="2" t="str">
        <f t="shared" si="108"/>
        <v>N</v>
      </c>
    </row>
    <row r="4347" spans="3:3">
      <c r="C4347" s="2" t="str">
        <f t="shared" si="108"/>
        <v>N</v>
      </c>
    </row>
    <row r="4348" spans="3:3">
      <c r="C4348" s="2" t="str">
        <f t="shared" si="108"/>
        <v>N</v>
      </c>
    </row>
    <row r="4349" spans="3:3">
      <c r="C4349" s="2" t="str">
        <f t="shared" si="108"/>
        <v>N</v>
      </c>
    </row>
    <row r="4350" spans="3:3">
      <c r="C4350" s="2" t="str">
        <f t="shared" si="108"/>
        <v>N</v>
      </c>
    </row>
    <row r="4351" spans="3:3">
      <c r="C4351" s="2" t="str">
        <f t="shared" si="108"/>
        <v>N</v>
      </c>
    </row>
    <row r="4352" spans="3:3">
      <c r="C4352" s="2" t="str">
        <f t="shared" si="108"/>
        <v>N</v>
      </c>
    </row>
    <row r="4353" spans="3:3">
      <c r="C4353" s="2" t="str">
        <f t="shared" si="108"/>
        <v>N</v>
      </c>
    </row>
    <row r="4354" spans="3:3">
      <c r="C4354" s="2" t="str">
        <f t="shared" si="108"/>
        <v>N</v>
      </c>
    </row>
    <row r="4355" spans="3:3">
      <c r="C4355" s="2" t="str">
        <f t="shared" si="108"/>
        <v>N</v>
      </c>
    </row>
    <row r="4356" spans="3:3">
      <c r="C4356" s="2" t="str">
        <f t="shared" si="108"/>
        <v>N</v>
      </c>
    </row>
    <row r="4357" spans="3:3">
      <c r="C4357" s="2" t="str">
        <f t="shared" si="108"/>
        <v>N</v>
      </c>
    </row>
    <row r="4358" spans="3:3">
      <c r="C4358" s="2" t="str">
        <f t="shared" si="108"/>
        <v>N</v>
      </c>
    </row>
    <row r="4359" spans="3:3">
      <c r="C4359" s="2" t="str">
        <f t="shared" si="108"/>
        <v>N</v>
      </c>
    </row>
    <row r="4360" spans="3:3">
      <c r="C4360" s="2" t="str">
        <f t="shared" si="108"/>
        <v>N</v>
      </c>
    </row>
    <row r="4361" spans="3:3">
      <c r="C4361" s="2" t="str">
        <f t="shared" si="108"/>
        <v>N</v>
      </c>
    </row>
    <row r="4362" spans="3:3">
      <c r="C4362" s="2" t="str">
        <f t="shared" si="108"/>
        <v>N</v>
      </c>
    </row>
    <row r="4363" spans="3:3">
      <c r="C4363" s="2" t="str">
        <f t="shared" si="108"/>
        <v>N</v>
      </c>
    </row>
    <row r="4364" spans="3:3">
      <c r="C4364" s="2" t="str">
        <f t="shared" si="108"/>
        <v>N</v>
      </c>
    </row>
    <row r="4365" spans="3:3">
      <c r="C4365" s="2" t="str">
        <f t="shared" si="108"/>
        <v>N</v>
      </c>
    </row>
    <row r="4366" spans="3:3">
      <c r="C4366" s="2" t="str">
        <f t="shared" si="108"/>
        <v>N</v>
      </c>
    </row>
    <row r="4367" spans="3:3">
      <c r="C4367" s="2" t="str">
        <f t="shared" si="108"/>
        <v>N</v>
      </c>
    </row>
    <row r="4368" spans="3:3">
      <c r="C4368" s="2" t="str">
        <f t="shared" si="108"/>
        <v>N</v>
      </c>
    </row>
    <row r="4369" spans="3:3">
      <c r="C4369" s="2" t="str">
        <f t="shared" si="108"/>
        <v>N</v>
      </c>
    </row>
    <row r="4370" spans="3:3">
      <c r="C4370" s="2" t="str">
        <f t="shared" ref="C4370:C4433" si="109">IF(AND(D4370&gt;=$D$5,D4370&lt;=$D$6),"Y","N")</f>
        <v>N</v>
      </c>
    </row>
    <row r="4371" spans="3:3">
      <c r="C4371" s="2" t="str">
        <f t="shared" si="109"/>
        <v>N</v>
      </c>
    </row>
    <row r="4372" spans="3:3">
      <c r="C4372" s="2" t="str">
        <f t="shared" si="109"/>
        <v>N</v>
      </c>
    </row>
    <row r="4373" spans="3:3">
      <c r="C4373" s="2" t="str">
        <f t="shared" si="109"/>
        <v>N</v>
      </c>
    </row>
    <row r="4374" spans="3:3">
      <c r="C4374" s="2" t="str">
        <f t="shared" si="109"/>
        <v>N</v>
      </c>
    </row>
    <row r="4375" spans="3:3">
      <c r="C4375" s="2" t="str">
        <f t="shared" si="109"/>
        <v>N</v>
      </c>
    </row>
    <row r="4376" spans="3:3">
      <c r="C4376" s="2" t="str">
        <f t="shared" si="109"/>
        <v>N</v>
      </c>
    </row>
    <row r="4377" spans="3:3">
      <c r="C4377" s="2" t="str">
        <f t="shared" si="109"/>
        <v>N</v>
      </c>
    </row>
    <row r="4378" spans="3:3">
      <c r="C4378" s="2" t="str">
        <f t="shared" si="109"/>
        <v>N</v>
      </c>
    </row>
    <row r="4379" spans="3:3">
      <c r="C4379" s="2" t="str">
        <f t="shared" si="109"/>
        <v>N</v>
      </c>
    </row>
    <row r="4380" spans="3:3">
      <c r="C4380" s="2" t="str">
        <f t="shared" si="109"/>
        <v>N</v>
      </c>
    </row>
    <row r="4381" spans="3:3">
      <c r="C4381" s="2" t="str">
        <f t="shared" si="109"/>
        <v>N</v>
      </c>
    </row>
    <row r="4382" spans="3:3">
      <c r="C4382" s="2" t="str">
        <f t="shared" si="109"/>
        <v>N</v>
      </c>
    </row>
    <row r="4383" spans="3:3">
      <c r="C4383" s="2" t="str">
        <f t="shared" si="109"/>
        <v>N</v>
      </c>
    </row>
    <row r="4384" spans="3:3">
      <c r="C4384" s="2" t="str">
        <f t="shared" si="109"/>
        <v>N</v>
      </c>
    </row>
    <row r="4385" spans="3:3">
      <c r="C4385" s="2" t="str">
        <f t="shared" si="109"/>
        <v>N</v>
      </c>
    </row>
    <row r="4386" spans="3:3">
      <c r="C4386" s="2" t="str">
        <f t="shared" si="109"/>
        <v>N</v>
      </c>
    </row>
    <row r="4387" spans="3:3">
      <c r="C4387" s="2" t="str">
        <f t="shared" si="109"/>
        <v>N</v>
      </c>
    </row>
    <row r="4388" spans="3:3">
      <c r="C4388" s="2" t="str">
        <f t="shared" si="109"/>
        <v>N</v>
      </c>
    </row>
    <row r="4389" spans="3:3">
      <c r="C4389" s="2" t="str">
        <f t="shared" si="109"/>
        <v>N</v>
      </c>
    </row>
    <row r="4390" spans="3:3">
      <c r="C4390" s="2" t="str">
        <f t="shared" si="109"/>
        <v>N</v>
      </c>
    </row>
    <row r="4391" spans="3:3">
      <c r="C4391" s="2" t="str">
        <f t="shared" si="109"/>
        <v>N</v>
      </c>
    </row>
    <row r="4392" spans="3:3">
      <c r="C4392" s="2" t="str">
        <f t="shared" si="109"/>
        <v>N</v>
      </c>
    </row>
    <row r="4393" spans="3:3">
      <c r="C4393" s="2" t="str">
        <f t="shared" si="109"/>
        <v>N</v>
      </c>
    </row>
    <row r="4394" spans="3:3">
      <c r="C4394" s="2" t="str">
        <f t="shared" si="109"/>
        <v>N</v>
      </c>
    </row>
    <row r="4395" spans="3:3">
      <c r="C4395" s="2" t="str">
        <f t="shared" si="109"/>
        <v>N</v>
      </c>
    </row>
    <row r="4396" spans="3:3">
      <c r="C4396" s="2" t="str">
        <f t="shared" si="109"/>
        <v>N</v>
      </c>
    </row>
    <row r="4397" spans="3:3">
      <c r="C4397" s="2" t="str">
        <f t="shared" si="109"/>
        <v>N</v>
      </c>
    </row>
    <row r="4398" spans="3:3">
      <c r="C4398" s="2" t="str">
        <f t="shared" si="109"/>
        <v>N</v>
      </c>
    </row>
    <row r="4399" spans="3:3">
      <c r="C4399" s="2" t="str">
        <f t="shared" si="109"/>
        <v>N</v>
      </c>
    </row>
    <row r="4400" spans="3:3">
      <c r="C4400" s="2" t="str">
        <f t="shared" si="109"/>
        <v>N</v>
      </c>
    </row>
    <row r="4401" spans="3:3">
      <c r="C4401" s="2" t="str">
        <f t="shared" si="109"/>
        <v>N</v>
      </c>
    </row>
    <row r="4402" spans="3:3">
      <c r="C4402" s="2" t="str">
        <f t="shared" si="109"/>
        <v>N</v>
      </c>
    </row>
    <row r="4403" spans="3:3">
      <c r="C4403" s="2" t="str">
        <f t="shared" si="109"/>
        <v>N</v>
      </c>
    </row>
    <row r="4404" spans="3:3">
      <c r="C4404" s="2" t="str">
        <f t="shared" si="109"/>
        <v>N</v>
      </c>
    </row>
    <row r="4405" spans="3:3">
      <c r="C4405" s="2" t="str">
        <f t="shared" si="109"/>
        <v>N</v>
      </c>
    </row>
    <row r="4406" spans="3:3">
      <c r="C4406" s="2" t="str">
        <f t="shared" si="109"/>
        <v>N</v>
      </c>
    </row>
    <row r="4407" spans="3:3">
      <c r="C4407" s="2" t="str">
        <f t="shared" si="109"/>
        <v>N</v>
      </c>
    </row>
    <row r="4408" spans="3:3">
      <c r="C4408" s="2" t="str">
        <f t="shared" si="109"/>
        <v>N</v>
      </c>
    </row>
    <row r="4409" spans="3:3">
      <c r="C4409" s="2" t="str">
        <f t="shared" si="109"/>
        <v>N</v>
      </c>
    </row>
    <row r="4410" spans="3:3">
      <c r="C4410" s="2" t="str">
        <f t="shared" si="109"/>
        <v>N</v>
      </c>
    </row>
    <row r="4411" spans="3:3">
      <c r="C4411" s="2" t="str">
        <f t="shared" si="109"/>
        <v>N</v>
      </c>
    </row>
    <row r="4412" spans="3:3">
      <c r="C4412" s="2" t="str">
        <f t="shared" si="109"/>
        <v>N</v>
      </c>
    </row>
    <row r="4413" spans="3:3">
      <c r="C4413" s="2" t="str">
        <f t="shared" si="109"/>
        <v>N</v>
      </c>
    </row>
    <row r="4414" spans="3:3">
      <c r="C4414" s="2" t="str">
        <f t="shared" si="109"/>
        <v>N</v>
      </c>
    </row>
    <row r="4415" spans="3:3">
      <c r="C4415" s="2" t="str">
        <f t="shared" si="109"/>
        <v>N</v>
      </c>
    </row>
    <row r="4416" spans="3:3">
      <c r="C4416" s="2" t="str">
        <f t="shared" si="109"/>
        <v>N</v>
      </c>
    </row>
    <row r="4417" spans="3:3">
      <c r="C4417" s="2" t="str">
        <f t="shared" si="109"/>
        <v>N</v>
      </c>
    </row>
    <row r="4418" spans="3:3">
      <c r="C4418" s="2" t="str">
        <f t="shared" si="109"/>
        <v>N</v>
      </c>
    </row>
    <row r="4419" spans="3:3">
      <c r="C4419" s="2" t="str">
        <f t="shared" si="109"/>
        <v>N</v>
      </c>
    </row>
    <row r="4420" spans="3:3">
      <c r="C4420" s="2" t="str">
        <f t="shared" si="109"/>
        <v>N</v>
      </c>
    </row>
    <row r="4421" spans="3:3">
      <c r="C4421" s="2" t="str">
        <f t="shared" si="109"/>
        <v>N</v>
      </c>
    </row>
    <row r="4422" spans="3:3">
      <c r="C4422" s="2" t="str">
        <f t="shared" si="109"/>
        <v>N</v>
      </c>
    </row>
    <row r="4423" spans="3:3">
      <c r="C4423" s="2" t="str">
        <f t="shared" si="109"/>
        <v>N</v>
      </c>
    </row>
    <row r="4424" spans="3:3">
      <c r="C4424" s="2" t="str">
        <f t="shared" si="109"/>
        <v>N</v>
      </c>
    </row>
    <row r="4425" spans="3:3">
      <c r="C4425" s="2" t="str">
        <f t="shared" si="109"/>
        <v>N</v>
      </c>
    </row>
    <row r="4426" spans="3:3">
      <c r="C4426" s="2" t="str">
        <f t="shared" si="109"/>
        <v>N</v>
      </c>
    </row>
    <row r="4427" spans="3:3">
      <c r="C4427" s="2" t="str">
        <f t="shared" si="109"/>
        <v>N</v>
      </c>
    </row>
    <row r="4428" spans="3:3">
      <c r="C4428" s="2" t="str">
        <f t="shared" si="109"/>
        <v>N</v>
      </c>
    </row>
    <row r="4429" spans="3:3">
      <c r="C4429" s="2" t="str">
        <f t="shared" si="109"/>
        <v>N</v>
      </c>
    </row>
    <row r="4430" spans="3:3">
      <c r="C4430" s="2" t="str">
        <f t="shared" si="109"/>
        <v>N</v>
      </c>
    </row>
    <row r="4431" spans="3:3">
      <c r="C4431" s="2" t="str">
        <f t="shared" si="109"/>
        <v>N</v>
      </c>
    </row>
    <row r="4432" spans="3:3">
      <c r="C4432" s="2" t="str">
        <f t="shared" si="109"/>
        <v>N</v>
      </c>
    </row>
    <row r="4433" spans="3:3">
      <c r="C4433" s="2" t="str">
        <f t="shared" si="109"/>
        <v>N</v>
      </c>
    </row>
    <row r="4434" spans="3:3">
      <c r="C4434" s="2" t="str">
        <f t="shared" ref="C4434:C4497" si="110">IF(AND(D4434&gt;=$D$5,D4434&lt;=$D$6),"Y","N")</f>
        <v>N</v>
      </c>
    </row>
    <row r="4435" spans="3:3">
      <c r="C4435" s="2" t="str">
        <f t="shared" si="110"/>
        <v>N</v>
      </c>
    </row>
    <row r="4436" spans="3:3">
      <c r="C4436" s="2" t="str">
        <f t="shared" si="110"/>
        <v>N</v>
      </c>
    </row>
    <row r="4437" spans="3:3">
      <c r="C4437" s="2" t="str">
        <f t="shared" si="110"/>
        <v>N</v>
      </c>
    </row>
    <row r="4438" spans="3:3">
      <c r="C4438" s="2" t="str">
        <f t="shared" si="110"/>
        <v>N</v>
      </c>
    </row>
    <row r="4439" spans="3:3">
      <c r="C4439" s="2" t="str">
        <f t="shared" si="110"/>
        <v>N</v>
      </c>
    </row>
    <row r="4440" spans="3:3">
      <c r="C4440" s="2" t="str">
        <f t="shared" si="110"/>
        <v>N</v>
      </c>
    </row>
    <row r="4441" spans="3:3">
      <c r="C4441" s="2" t="str">
        <f t="shared" si="110"/>
        <v>N</v>
      </c>
    </row>
    <row r="4442" spans="3:3">
      <c r="C4442" s="2" t="str">
        <f t="shared" si="110"/>
        <v>N</v>
      </c>
    </row>
    <row r="4443" spans="3:3">
      <c r="C4443" s="2" t="str">
        <f t="shared" si="110"/>
        <v>N</v>
      </c>
    </row>
    <row r="4444" spans="3:3">
      <c r="C4444" s="2" t="str">
        <f t="shared" si="110"/>
        <v>N</v>
      </c>
    </row>
    <row r="4445" spans="3:3">
      <c r="C4445" s="2" t="str">
        <f t="shared" si="110"/>
        <v>N</v>
      </c>
    </row>
    <row r="4446" spans="3:3">
      <c r="C4446" s="2" t="str">
        <f t="shared" si="110"/>
        <v>N</v>
      </c>
    </row>
    <row r="4447" spans="3:3">
      <c r="C4447" s="2" t="str">
        <f t="shared" si="110"/>
        <v>N</v>
      </c>
    </row>
    <row r="4448" spans="3:3">
      <c r="C4448" s="2" t="str">
        <f t="shared" si="110"/>
        <v>N</v>
      </c>
    </row>
    <row r="4449" spans="3:3">
      <c r="C4449" s="2" t="str">
        <f t="shared" si="110"/>
        <v>N</v>
      </c>
    </row>
    <row r="4450" spans="3:3">
      <c r="C4450" s="2" t="str">
        <f t="shared" si="110"/>
        <v>N</v>
      </c>
    </row>
    <row r="4451" spans="3:3">
      <c r="C4451" s="2" t="str">
        <f t="shared" si="110"/>
        <v>N</v>
      </c>
    </row>
    <row r="4452" spans="3:3">
      <c r="C4452" s="2" t="str">
        <f t="shared" si="110"/>
        <v>N</v>
      </c>
    </row>
    <row r="4453" spans="3:3">
      <c r="C4453" s="2" t="str">
        <f t="shared" si="110"/>
        <v>N</v>
      </c>
    </row>
    <row r="4454" spans="3:3">
      <c r="C4454" s="2" t="str">
        <f t="shared" si="110"/>
        <v>N</v>
      </c>
    </row>
    <row r="4455" spans="3:3">
      <c r="C4455" s="2" t="str">
        <f t="shared" si="110"/>
        <v>N</v>
      </c>
    </row>
    <row r="4456" spans="3:3">
      <c r="C4456" s="2" t="str">
        <f t="shared" si="110"/>
        <v>N</v>
      </c>
    </row>
    <row r="4457" spans="3:3">
      <c r="C4457" s="2" t="str">
        <f t="shared" si="110"/>
        <v>N</v>
      </c>
    </row>
    <row r="4458" spans="3:3">
      <c r="C4458" s="2" t="str">
        <f t="shared" si="110"/>
        <v>N</v>
      </c>
    </row>
    <row r="4459" spans="3:3">
      <c r="C4459" s="2" t="str">
        <f t="shared" si="110"/>
        <v>N</v>
      </c>
    </row>
    <row r="4460" spans="3:3">
      <c r="C4460" s="2" t="str">
        <f t="shared" si="110"/>
        <v>N</v>
      </c>
    </row>
    <row r="4461" spans="3:3">
      <c r="C4461" s="2" t="str">
        <f t="shared" si="110"/>
        <v>N</v>
      </c>
    </row>
    <row r="4462" spans="3:3">
      <c r="C4462" s="2" t="str">
        <f t="shared" si="110"/>
        <v>N</v>
      </c>
    </row>
    <row r="4463" spans="3:3">
      <c r="C4463" s="2" t="str">
        <f t="shared" si="110"/>
        <v>N</v>
      </c>
    </row>
    <row r="4464" spans="3:3">
      <c r="C4464" s="2" t="str">
        <f t="shared" si="110"/>
        <v>N</v>
      </c>
    </row>
    <row r="4465" spans="3:3">
      <c r="C4465" s="2" t="str">
        <f t="shared" si="110"/>
        <v>N</v>
      </c>
    </row>
    <row r="4466" spans="3:3">
      <c r="C4466" s="2" t="str">
        <f t="shared" si="110"/>
        <v>N</v>
      </c>
    </row>
    <row r="4467" spans="3:3">
      <c r="C4467" s="2" t="str">
        <f t="shared" si="110"/>
        <v>N</v>
      </c>
    </row>
    <row r="4468" spans="3:3">
      <c r="C4468" s="2" t="str">
        <f t="shared" si="110"/>
        <v>N</v>
      </c>
    </row>
    <row r="4469" spans="3:3">
      <c r="C4469" s="2" t="str">
        <f t="shared" si="110"/>
        <v>N</v>
      </c>
    </row>
    <row r="4470" spans="3:3">
      <c r="C4470" s="2" t="str">
        <f t="shared" si="110"/>
        <v>N</v>
      </c>
    </row>
    <row r="4471" spans="3:3">
      <c r="C4471" s="2" t="str">
        <f t="shared" si="110"/>
        <v>N</v>
      </c>
    </row>
    <row r="4472" spans="3:3">
      <c r="C4472" s="2" t="str">
        <f t="shared" si="110"/>
        <v>N</v>
      </c>
    </row>
    <row r="4473" spans="3:3">
      <c r="C4473" s="2" t="str">
        <f t="shared" si="110"/>
        <v>N</v>
      </c>
    </row>
    <row r="4474" spans="3:3">
      <c r="C4474" s="2" t="str">
        <f t="shared" si="110"/>
        <v>N</v>
      </c>
    </row>
    <row r="4475" spans="3:3">
      <c r="C4475" s="2" t="str">
        <f t="shared" si="110"/>
        <v>N</v>
      </c>
    </row>
    <row r="4476" spans="3:3">
      <c r="C4476" s="2" t="str">
        <f t="shared" si="110"/>
        <v>N</v>
      </c>
    </row>
    <row r="4477" spans="3:3">
      <c r="C4477" s="2" t="str">
        <f t="shared" si="110"/>
        <v>N</v>
      </c>
    </row>
    <row r="4478" spans="3:3">
      <c r="C4478" s="2" t="str">
        <f t="shared" si="110"/>
        <v>N</v>
      </c>
    </row>
    <row r="4479" spans="3:3">
      <c r="C4479" s="2" t="str">
        <f t="shared" si="110"/>
        <v>N</v>
      </c>
    </row>
    <row r="4480" spans="3:3">
      <c r="C4480" s="2" t="str">
        <f t="shared" si="110"/>
        <v>N</v>
      </c>
    </row>
    <row r="4481" spans="3:3">
      <c r="C4481" s="2" t="str">
        <f t="shared" si="110"/>
        <v>N</v>
      </c>
    </row>
    <row r="4482" spans="3:3">
      <c r="C4482" s="2" t="str">
        <f t="shared" si="110"/>
        <v>N</v>
      </c>
    </row>
    <row r="4483" spans="3:3">
      <c r="C4483" s="2" t="str">
        <f t="shared" si="110"/>
        <v>N</v>
      </c>
    </row>
    <row r="4484" spans="3:3">
      <c r="C4484" s="2" t="str">
        <f t="shared" si="110"/>
        <v>N</v>
      </c>
    </row>
    <row r="4485" spans="3:3">
      <c r="C4485" s="2" t="str">
        <f t="shared" si="110"/>
        <v>N</v>
      </c>
    </row>
    <row r="4486" spans="3:3">
      <c r="C4486" s="2" t="str">
        <f t="shared" si="110"/>
        <v>N</v>
      </c>
    </row>
    <row r="4487" spans="3:3">
      <c r="C4487" s="2" t="str">
        <f t="shared" si="110"/>
        <v>N</v>
      </c>
    </row>
    <row r="4488" spans="3:3">
      <c r="C4488" s="2" t="str">
        <f t="shared" si="110"/>
        <v>N</v>
      </c>
    </row>
    <row r="4489" spans="3:3">
      <c r="C4489" s="2" t="str">
        <f t="shared" si="110"/>
        <v>N</v>
      </c>
    </row>
    <row r="4490" spans="3:3">
      <c r="C4490" s="2" t="str">
        <f t="shared" si="110"/>
        <v>N</v>
      </c>
    </row>
    <row r="4491" spans="3:3">
      <c r="C4491" s="2" t="str">
        <f t="shared" si="110"/>
        <v>N</v>
      </c>
    </row>
    <row r="4492" spans="3:3">
      <c r="C4492" s="2" t="str">
        <f t="shared" si="110"/>
        <v>N</v>
      </c>
    </row>
    <row r="4493" spans="3:3">
      <c r="C4493" s="2" t="str">
        <f t="shared" si="110"/>
        <v>N</v>
      </c>
    </row>
    <row r="4494" spans="3:3">
      <c r="C4494" s="2" t="str">
        <f t="shared" si="110"/>
        <v>N</v>
      </c>
    </row>
    <row r="4495" spans="3:3">
      <c r="C4495" s="2" t="str">
        <f t="shared" si="110"/>
        <v>N</v>
      </c>
    </row>
    <row r="4496" spans="3:3">
      <c r="C4496" s="2" t="str">
        <f t="shared" si="110"/>
        <v>N</v>
      </c>
    </row>
    <row r="4497" spans="3:3">
      <c r="C4497" s="2" t="str">
        <f t="shared" si="110"/>
        <v>N</v>
      </c>
    </row>
    <row r="4498" spans="3:3">
      <c r="C4498" s="2" t="str">
        <f t="shared" ref="C4498:C4561" si="111">IF(AND(D4498&gt;=$D$5,D4498&lt;=$D$6),"Y","N")</f>
        <v>N</v>
      </c>
    </row>
    <row r="4499" spans="3:3">
      <c r="C4499" s="2" t="str">
        <f t="shared" si="111"/>
        <v>N</v>
      </c>
    </row>
    <row r="4500" spans="3:3">
      <c r="C4500" s="2" t="str">
        <f t="shared" si="111"/>
        <v>N</v>
      </c>
    </row>
    <row r="4501" spans="3:3">
      <c r="C4501" s="2" t="str">
        <f t="shared" si="111"/>
        <v>N</v>
      </c>
    </row>
    <row r="4502" spans="3:3">
      <c r="C4502" s="2" t="str">
        <f t="shared" si="111"/>
        <v>N</v>
      </c>
    </row>
    <row r="4503" spans="3:3">
      <c r="C4503" s="2" t="str">
        <f t="shared" si="111"/>
        <v>N</v>
      </c>
    </row>
    <row r="4504" spans="3:3">
      <c r="C4504" s="2" t="str">
        <f t="shared" si="111"/>
        <v>N</v>
      </c>
    </row>
    <row r="4505" spans="3:3">
      <c r="C4505" s="2" t="str">
        <f t="shared" si="111"/>
        <v>N</v>
      </c>
    </row>
    <row r="4506" spans="3:3">
      <c r="C4506" s="2" t="str">
        <f t="shared" si="111"/>
        <v>N</v>
      </c>
    </row>
    <row r="4507" spans="3:3">
      <c r="C4507" s="2" t="str">
        <f t="shared" si="111"/>
        <v>N</v>
      </c>
    </row>
    <row r="4508" spans="3:3">
      <c r="C4508" s="2" t="str">
        <f t="shared" si="111"/>
        <v>N</v>
      </c>
    </row>
    <row r="4509" spans="3:3">
      <c r="C4509" s="2" t="str">
        <f t="shared" si="111"/>
        <v>N</v>
      </c>
    </row>
    <row r="4510" spans="3:3">
      <c r="C4510" s="2" t="str">
        <f t="shared" si="111"/>
        <v>N</v>
      </c>
    </row>
    <row r="4511" spans="3:3">
      <c r="C4511" s="2" t="str">
        <f t="shared" si="111"/>
        <v>N</v>
      </c>
    </row>
    <row r="4512" spans="3:3">
      <c r="C4512" s="2" t="str">
        <f t="shared" si="111"/>
        <v>N</v>
      </c>
    </row>
    <row r="4513" spans="3:3">
      <c r="C4513" s="2" t="str">
        <f t="shared" si="111"/>
        <v>N</v>
      </c>
    </row>
    <row r="4514" spans="3:3">
      <c r="C4514" s="2" t="str">
        <f t="shared" si="111"/>
        <v>N</v>
      </c>
    </row>
    <row r="4515" spans="3:3">
      <c r="C4515" s="2" t="str">
        <f t="shared" si="111"/>
        <v>N</v>
      </c>
    </row>
    <row r="4516" spans="3:3">
      <c r="C4516" s="2" t="str">
        <f t="shared" si="111"/>
        <v>N</v>
      </c>
    </row>
    <row r="4517" spans="3:3">
      <c r="C4517" s="2" t="str">
        <f t="shared" si="111"/>
        <v>N</v>
      </c>
    </row>
    <row r="4518" spans="3:3">
      <c r="C4518" s="2" t="str">
        <f t="shared" si="111"/>
        <v>N</v>
      </c>
    </row>
    <row r="4519" spans="3:3">
      <c r="C4519" s="2" t="str">
        <f t="shared" si="111"/>
        <v>N</v>
      </c>
    </row>
    <row r="4520" spans="3:3">
      <c r="C4520" s="2" t="str">
        <f t="shared" si="111"/>
        <v>N</v>
      </c>
    </row>
    <row r="4521" spans="3:3">
      <c r="C4521" s="2" t="str">
        <f t="shared" si="111"/>
        <v>N</v>
      </c>
    </row>
    <row r="4522" spans="3:3">
      <c r="C4522" s="2" t="str">
        <f t="shared" si="111"/>
        <v>N</v>
      </c>
    </row>
    <row r="4523" spans="3:3">
      <c r="C4523" s="2" t="str">
        <f t="shared" si="111"/>
        <v>N</v>
      </c>
    </row>
    <row r="4524" spans="3:3">
      <c r="C4524" s="2" t="str">
        <f t="shared" si="111"/>
        <v>N</v>
      </c>
    </row>
    <row r="4525" spans="3:3">
      <c r="C4525" s="2" t="str">
        <f t="shared" si="111"/>
        <v>N</v>
      </c>
    </row>
    <row r="4526" spans="3:3">
      <c r="C4526" s="2" t="str">
        <f t="shared" si="111"/>
        <v>N</v>
      </c>
    </row>
    <row r="4527" spans="3:3">
      <c r="C4527" s="2" t="str">
        <f t="shared" si="111"/>
        <v>N</v>
      </c>
    </row>
    <row r="4528" spans="3:3">
      <c r="C4528" s="2" t="str">
        <f t="shared" si="111"/>
        <v>N</v>
      </c>
    </row>
    <row r="4529" spans="3:3">
      <c r="C4529" s="2" t="str">
        <f t="shared" si="111"/>
        <v>N</v>
      </c>
    </row>
    <row r="4530" spans="3:3">
      <c r="C4530" s="2" t="str">
        <f t="shared" si="111"/>
        <v>N</v>
      </c>
    </row>
    <row r="4531" spans="3:3">
      <c r="C4531" s="2" t="str">
        <f t="shared" si="111"/>
        <v>N</v>
      </c>
    </row>
    <row r="4532" spans="3:3">
      <c r="C4532" s="2" t="str">
        <f t="shared" si="111"/>
        <v>N</v>
      </c>
    </row>
    <row r="4533" spans="3:3">
      <c r="C4533" s="2" t="str">
        <f t="shared" si="111"/>
        <v>N</v>
      </c>
    </row>
    <row r="4534" spans="3:3">
      <c r="C4534" s="2" t="str">
        <f t="shared" si="111"/>
        <v>N</v>
      </c>
    </row>
    <row r="4535" spans="3:3">
      <c r="C4535" s="2" t="str">
        <f t="shared" si="111"/>
        <v>N</v>
      </c>
    </row>
    <row r="4536" spans="3:3">
      <c r="C4536" s="2" t="str">
        <f t="shared" si="111"/>
        <v>N</v>
      </c>
    </row>
    <row r="4537" spans="3:3">
      <c r="C4537" s="2" t="str">
        <f t="shared" si="111"/>
        <v>N</v>
      </c>
    </row>
    <row r="4538" spans="3:3">
      <c r="C4538" s="2" t="str">
        <f t="shared" si="111"/>
        <v>N</v>
      </c>
    </row>
    <row r="4539" spans="3:3">
      <c r="C4539" s="2" t="str">
        <f t="shared" si="111"/>
        <v>N</v>
      </c>
    </row>
    <row r="4540" spans="3:3">
      <c r="C4540" s="2" t="str">
        <f t="shared" si="111"/>
        <v>N</v>
      </c>
    </row>
    <row r="4541" spans="3:3">
      <c r="C4541" s="2" t="str">
        <f t="shared" si="111"/>
        <v>N</v>
      </c>
    </row>
    <row r="4542" spans="3:3">
      <c r="C4542" s="2" t="str">
        <f t="shared" si="111"/>
        <v>N</v>
      </c>
    </row>
    <row r="4543" spans="3:3">
      <c r="C4543" s="2" t="str">
        <f t="shared" si="111"/>
        <v>N</v>
      </c>
    </row>
    <row r="4544" spans="3:3">
      <c r="C4544" s="2" t="str">
        <f t="shared" si="111"/>
        <v>N</v>
      </c>
    </row>
    <row r="4545" spans="3:3">
      <c r="C4545" s="2" t="str">
        <f t="shared" si="111"/>
        <v>N</v>
      </c>
    </row>
    <row r="4546" spans="3:3">
      <c r="C4546" s="2" t="str">
        <f t="shared" si="111"/>
        <v>N</v>
      </c>
    </row>
    <row r="4547" spans="3:3">
      <c r="C4547" s="2" t="str">
        <f t="shared" si="111"/>
        <v>N</v>
      </c>
    </row>
    <row r="4548" spans="3:3">
      <c r="C4548" s="2" t="str">
        <f t="shared" si="111"/>
        <v>N</v>
      </c>
    </row>
    <row r="4549" spans="3:3">
      <c r="C4549" s="2" t="str">
        <f t="shared" si="111"/>
        <v>N</v>
      </c>
    </row>
    <row r="4550" spans="3:3">
      <c r="C4550" s="2" t="str">
        <f t="shared" si="111"/>
        <v>N</v>
      </c>
    </row>
    <row r="4551" spans="3:3">
      <c r="C4551" s="2" t="str">
        <f t="shared" si="111"/>
        <v>N</v>
      </c>
    </row>
    <row r="4552" spans="3:3">
      <c r="C4552" s="2" t="str">
        <f t="shared" si="111"/>
        <v>N</v>
      </c>
    </row>
    <row r="4553" spans="3:3">
      <c r="C4553" s="2" t="str">
        <f t="shared" si="111"/>
        <v>N</v>
      </c>
    </row>
    <row r="4554" spans="3:3">
      <c r="C4554" s="2" t="str">
        <f t="shared" si="111"/>
        <v>N</v>
      </c>
    </row>
    <row r="4555" spans="3:3">
      <c r="C4555" s="2" t="str">
        <f t="shared" si="111"/>
        <v>N</v>
      </c>
    </row>
    <row r="4556" spans="3:3">
      <c r="C4556" s="2" t="str">
        <f t="shared" si="111"/>
        <v>N</v>
      </c>
    </row>
    <row r="4557" spans="3:3">
      <c r="C4557" s="2" t="str">
        <f t="shared" si="111"/>
        <v>N</v>
      </c>
    </row>
    <row r="4558" spans="3:3">
      <c r="C4558" s="2" t="str">
        <f t="shared" si="111"/>
        <v>N</v>
      </c>
    </row>
    <row r="4559" spans="3:3">
      <c r="C4559" s="2" t="str">
        <f t="shared" si="111"/>
        <v>N</v>
      </c>
    </row>
    <row r="4560" spans="3:3">
      <c r="C4560" s="2" t="str">
        <f t="shared" si="111"/>
        <v>N</v>
      </c>
    </row>
    <row r="4561" spans="3:3">
      <c r="C4561" s="2" t="str">
        <f t="shared" si="111"/>
        <v>N</v>
      </c>
    </row>
    <row r="4562" spans="3:3">
      <c r="C4562" s="2" t="str">
        <f t="shared" ref="C4562:C4625" si="112">IF(AND(D4562&gt;=$D$5,D4562&lt;=$D$6),"Y","N")</f>
        <v>N</v>
      </c>
    </row>
    <row r="4563" spans="3:3">
      <c r="C4563" s="2" t="str">
        <f t="shared" si="112"/>
        <v>N</v>
      </c>
    </row>
    <row r="4564" spans="3:3">
      <c r="C4564" s="2" t="str">
        <f t="shared" si="112"/>
        <v>N</v>
      </c>
    </row>
    <row r="4565" spans="3:3">
      <c r="C4565" s="2" t="str">
        <f t="shared" si="112"/>
        <v>N</v>
      </c>
    </row>
    <row r="4566" spans="3:3">
      <c r="C4566" s="2" t="str">
        <f t="shared" si="112"/>
        <v>N</v>
      </c>
    </row>
    <row r="4567" spans="3:3">
      <c r="C4567" s="2" t="str">
        <f t="shared" si="112"/>
        <v>N</v>
      </c>
    </row>
    <row r="4568" spans="3:3">
      <c r="C4568" s="2" t="str">
        <f t="shared" si="112"/>
        <v>N</v>
      </c>
    </row>
    <row r="4569" spans="3:3">
      <c r="C4569" s="2" t="str">
        <f t="shared" si="112"/>
        <v>N</v>
      </c>
    </row>
    <row r="4570" spans="3:3">
      <c r="C4570" s="2" t="str">
        <f t="shared" si="112"/>
        <v>N</v>
      </c>
    </row>
    <row r="4571" spans="3:3">
      <c r="C4571" s="2" t="str">
        <f t="shared" si="112"/>
        <v>N</v>
      </c>
    </row>
    <row r="4572" spans="3:3">
      <c r="C4572" s="2" t="str">
        <f t="shared" si="112"/>
        <v>N</v>
      </c>
    </row>
    <row r="4573" spans="3:3">
      <c r="C4573" s="2" t="str">
        <f t="shared" si="112"/>
        <v>N</v>
      </c>
    </row>
    <row r="4574" spans="3:3">
      <c r="C4574" s="2" t="str">
        <f t="shared" si="112"/>
        <v>N</v>
      </c>
    </row>
    <row r="4575" spans="3:3">
      <c r="C4575" s="2" t="str">
        <f t="shared" si="112"/>
        <v>N</v>
      </c>
    </row>
    <row r="4576" spans="3:3">
      <c r="C4576" s="2" t="str">
        <f t="shared" si="112"/>
        <v>N</v>
      </c>
    </row>
    <row r="4577" spans="3:3">
      <c r="C4577" s="2" t="str">
        <f t="shared" si="112"/>
        <v>N</v>
      </c>
    </row>
    <row r="4578" spans="3:3">
      <c r="C4578" s="2" t="str">
        <f t="shared" si="112"/>
        <v>N</v>
      </c>
    </row>
    <row r="4579" spans="3:3">
      <c r="C4579" s="2" t="str">
        <f t="shared" si="112"/>
        <v>N</v>
      </c>
    </row>
    <row r="4580" spans="3:3">
      <c r="C4580" s="2" t="str">
        <f t="shared" si="112"/>
        <v>N</v>
      </c>
    </row>
    <row r="4581" spans="3:3">
      <c r="C4581" s="2" t="str">
        <f t="shared" si="112"/>
        <v>N</v>
      </c>
    </row>
    <row r="4582" spans="3:3">
      <c r="C4582" s="2" t="str">
        <f t="shared" si="112"/>
        <v>N</v>
      </c>
    </row>
    <row r="4583" spans="3:3">
      <c r="C4583" s="2" t="str">
        <f t="shared" si="112"/>
        <v>N</v>
      </c>
    </row>
    <row r="4584" spans="3:3">
      <c r="C4584" s="2" t="str">
        <f t="shared" si="112"/>
        <v>N</v>
      </c>
    </row>
    <row r="4585" spans="3:3">
      <c r="C4585" s="2" t="str">
        <f t="shared" si="112"/>
        <v>N</v>
      </c>
    </row>
    <row r="4586" spans="3:3">
      <c r="C4586" s="2" t="str">
        <f t="shared" si="112"/>
        <v>N</v>
      </c>
    </row>
    <row r="4587" spans="3:3">
      <c r="C4587" s="2" t="str">
        <f t="shared" si="112"/>
        <v>N</v>
      </c>
    </row>
    <row r="4588" spans="3:3">
      <c r="C4588" s="2" t="str">
        <f t="shared" si="112"/>
        <v>N</v>
      </c>
    </row>
    <row r="4589" spans="3:3">
      <c r="C4589" s="2" t="str">
        <f t="shared" si="112"/>
        <v>N</v>
      </c>
    </row>
    <row r="4590" spans="3:3">
      <c r="C4590" s="2" t="str">
        <f t="shared" si="112"/>
        <v>N</v>
      </c>
    </row>
    <row r="4591" spans="3:3">
      <c r="C4591" s="2" t="str">
        <f t="shared" si="112"/>
        <v>N</v>
      </c>
    </row>
    <row r="4592" spans="3:3">
      <c r="C4592" s="2" t="str">
        <f t="shared" si="112"/>
        <v>N</v>
      </c>
    </row>
    <row r="4593" spans="3:3">
      <c r="C4593" s="2" t="str">
        <f t="shared" si="112"/>
        <v>N</v>
      </c>
    </row>
    <row r="4594" spans="3:3">
      <c r="C4594" s="2" t="str">
        <f t="shared" si="112"/>
        <v>N</v>
      </c>
    </row>
    <row r="4595" spans="3:3">
      <c r="C4595" s="2" t="str">
        <f t="shared" si="112"/>
        <v>N</v>
      </c>
    </row>
    <row r="4596" spans="3:3">
      <c r="C4596" s="2" t="str">
        <f t="shared" si="112"/>
        <v>N</v>
      </c>
    </row>
    <row r="4597" spans="3:3">
      <c r="C4597" s="2" t="str">
        <f t="shared" si="112"/>
        <v>N</v>
      </c>
    </row>
    <row r="4598" spans="3:3">
      <c r="C4598" s="2" t="str">
        <f t="shared" si="112"/>
        <v>N</v>
      </c>
    </row>
    <row r="4599" spans="3:3">
      <c r="C4599" s="2" t="str">
        <f t="shared" si="112"/>
        <v>N</v>
      </c>
    </row>
    <row r="4600" spans="3:3">
      <c r="C4600" s="2" t="str">
        <f t="shared" si="112"/>
        <v>N</v>
      </c>
    </row>
    <row r="4601" spans="3:3">
      <c r="C4601" s="2" t="str">
        <f t="shared" si="112"/>
        <v>N</v>
      </c>
    </row>
    <row r="4602" spans="3:3">
      <c r="C4602" s="2" t="str">
        <f t="shared" si="112"/>
        <v>N</v>
      </c>
    </row>
    <row r="4603" spans="3:3">
      <c r="C4603" s="2" t="str">
        <f t="shared" si="112"/>
        <v>N</v>
      </c>
    </row>
    <row r="4604" spans="3:3">
      <c r="C4604" s="2" t="str">
        <f t="shared" si="112"/>
        <v>N</v>
      </c>
    </row>
    <row r="4605" spans="3:3">
      <c r="C4605" s="2" t="str">
        <f t="shared" si="112"/>
        <v>N</v>
      </c>
    </row>
    <row r="4606" spans="3:3">
      <c r="C4606" s="2" t="str">
        <f t="shared" si="112"/>
        <v>N</v>
      </c>
    </row>
    <row r="4607" spans="3:3">
      <c r="C4607" s="2" t="str">
        <f t="shared" si="112"/>
        <v>N</v>
      </c>
    </row>
    <row r="4608" spans="3:3">
      <c r="C4608" s="2" t="str">
        <f t="shared" si="112"/>
        <v>N</v>
      </c>
    </row>
    <row r="4609" spans="3:3">
      <c r="C4609" s="2" t="str">
        <f t="shared" si="112"/>
        <v>N</v>
      </c>
    </row>
    <row r="4610" spans="3:3">
      <c r="C4610" s="2" t="str">
        <f t="shared" si="112"/>
        <v>N</v>
      </c>
    </row>
    <row r="4611" spans="3:3">
      <c r="C4611" s="2" t="str">
        <f t="shared" si="112"/>
        <v>N</v>
      </c>
    </row>
    <row r="4612" spans="3:3">
      <c r="C4612" s="2" t="str">
        <f t="shared" si="112"/>
        <v>N</v>
      </c>
    </row>
    <row r="4613" spans="3:3">
      <c r="C4613" s="2" t="str">
        <f t="shared" si="112"/>
        <v>N</v>
      </c>
    </row>
    <row r="4614" spans="3:3">
      <c r="C4614" s="2" t="str">
        <f t="shared" si="112"/>
        <v>N</v>
      </c>
    </row>
    <row r="4615" spans="3:3">
      <c r="C4615" s="2" t="str">
        <f t="shared" si="112"/>
        <v>N</v>
      </c>
    </row>
    <row r="4616" spans="3:3">
      <c r="C4616" s="2" t="str">
        <f t="shared" si="112"/>
        <v>N</v>
      </c>
    </row>
    <row r="4617" spans="3:3">
      <c r="C4617" s="2" t="str">
        <f t="shared" si="112"/>
        <v>N</v>
      </c>
    </row>
    <row r="4618" spans="3:3">
      <c r="C4618" s="2" t="str">
        <f t="shared" si="112"/>
        <v>N</v>
      </c>
    </row>
    <row r="4619" spans="3:3">
      <c r="C4619" s="2" t="str">
        <f t="shared" si="112"/>
        <v>N</v>
      </c>
    </row>
    <row r="4620" spans="3:3">
      <c r="C4620" s="2" t="str">
        <f t="shared" si="112"/>
        <v>N</v>
      </c>
    </row>
    <row r="4621" spans="3:3">
      <c r="C4621" s="2" t="str">
        <f t="shared" si="112"/>
        <v>N</v>
      </c>
    </row>
    <row r="4622" spans="3:3">
      <c r="C4622" s="2" t="str">
        <f t="shared" si="112"/>
        <v>N</v>
      </c>
    </row>
    <row r="4623" spans="3:3">
      <c r="C4623" s="2" t="str">
        <f t="shared" si="112"/>
        <v>N</v>
      </c>
    </row>
    <row r="4624" spans="3:3">
      <c r="C4624" s="2" t="str">
        <f t="shared" si="112"/>
        <v>N</v>
      </c>
    </row>
    <row r="4625" spans="3:3">
      <c r="C4625" s="2" t="str">
        <f t="shared" si="112"/>
        <v>N</v>
      </c>
    </row>
    <row r="4626" spans="3:3">
      <c r="C4626" s="2" t="str">
        <f t="shared" ref="C4626:C4689" si="113">IF(AND(D4626&gt;=$D$5,D4626&lt;=$D$6),"Y","N")</f>
        <v>N</v>
      </c>
    </row>
    <row r="4627" spans="3:3">
      <c r="C4627" s="2" t="str">
        <f t="shared" si="113"/>
        <v>N</v>
      </c>
    </row>
    <row r="4628" spans="3:3">
      <c r="C4628" s="2" t="str">
        <f t="shared" si="113"/>
        <v>N</v>
      </c>
    </row>
    <row r="4629" spans="3:3">
      <c r="C4629" s="2" t="str">
        <f t="shared" si="113"/>
        <v>N</v>
      </c>
    </row>
    <row r="4630" spans="3:3">
      <c r="C4630" s="2" t="str">
        <f t="shared" si="113"/>
        <v>N</v>
      </c>
    </row>
    <row r="4631" spans="3:3">
      <c r="C4631" s="2" t="str">
        <f t="shared" si="113"/>
        <v>N</v>
      </c>
    </row>
    <row r="4632" spans="3:3">
      <c r="C4632" s="2" t="str">
        <f t="shared" si="113"/>
        <v>N</v>
      </c>
    </row>
    <row r="4633" spans="3:3">
      <c r="C4633" s="2" t="str">
        <f t="shared" si="113"/>
        <v>N</v>
      </c>
    </row>
    <row r="4634" spans="3:3">
      <c r="C4634" s="2" t="str">
        <f t="shared" si="113"/>
        <v>N</v>
      </c>
    </row>
    <row r="4635" spans="3:3">
      <c r="C4635" s="2" t="str">
        <f t="shared" si="113"/>
        <v>N</v>
      </c>
    </row>
    <row r="4636" spans="3:3">
      <c r="C4636" s="2" t="str">
        <f t="shared" si="113"/>
        <v>N</v>
      </c>
    </row>
    <row r="4637" spans="3:3">
      <c r="C4637" s="2" t="str">
        <f t="shared" si="113"/>
        <v>N</v>
      </c>
    </row>
    <row r="4638" spans="3:3">
      <c r="C4638" s="2" t="str">
        <f t="shared" si="113"/>
        <v>N</v>
      </c>
    </row>
    <row r="4639" spans="3:3">
      <c r="C4639" s="2" t="str">
        <f t="shared" si="113"/>
        <v>N</v>
      </c>
    </row>
    <row r="4640" spans="3:3">
      <c r="C4640" s="2" t="str">
        <f t="shared" si="113"/>
        <v>N</v>
      </c>
    </row>
    <row r="4641" spans="3:3">
      <c r="C4641" s="2" t="str">
        <f t="shared" si="113"/>
        <v>N</v>
      </c>
    </row>
    <row r="4642" spans="3:3">
      <c r="C4642" s="2" t="str">
        <f t="shared" si="113"/>
        <v>N</v>
      </c>
    </row>
    <row r="4643" spans="3:3">
      <c r="C4643" s="2" t="str">
        <f t="shared" si="113"/>
        <v>N</v>
      </c>
    </row>
    <row r="4644" spans="3:3">
      <c r="C4644" s="2" t="str">
        <f t="shared" si="113"/>
        <v>N</v>
      </c>
    </row>
    <row r="4645" spans="3:3">
      <c r="C4645" s="2" t="str">
        <f t="shared" si="113"/>
        <v>N</v>
      </c>
    </row>
    <row r="4646" spans="3:3">
      <c r="C4646" s="2" t="str">
        <f t="shared" si="113"/>
        <v>N</v>
      </c>
    </row>
    <row r="4647" spans="3:3">
      <c r="C4647" s="2" t="str">
        <f t="shared" si="113"/>
        <v>N</v>
      </c>
    </row>
    <row r="4648" spans="3:3">
      <c r="C4648" s="2" t="str">
        <f t="shared" si="113"/>
        <v>N</v>
      </c>
    </row>
    <row r="4649" spans="3:3">
      <c r="C4649" s="2" t="str">
        <f t="shared" si="113"/>
        <v>N</v>
      </c>
    </row>
    <row r="4650" spans="3:3">
      <c r="C4650" s="2" t="str">
        <f t="shared" si="113"/>
        <v>N</v>
      </c>
    </row>
    <row r="4651" spans="3:3">
      <c r="C4651" s="2" t="str">
        <f t="shared" si="113"/>
        <v>N</v>
      </c>
    </row>
    <row r="4652" spans="3:3">
      <c r="C4652" s="2" t="str">
        <f t="shared" si="113"/>
        <v>N</v>
      </c>
    </row>
    <row r="4653" spans="3:3">
      <c r="C4653" s="2" t="str">
        <f t="shared" si="113"/>
        <v>N</v>
      </c>
    </row>
    <row r="4654" spans="3:3">
      <c r="C4654" s="2" t="str">
        <f t="shared" si="113"/>
        <v>N</v>
      </c>
    </row>
    <row r="4655" spans="3:3">
      <c r="C4655" s="2" t="str">
        <f t="shared" si="113"/>
        <v>N</v>
      </c>
    </row>
    <row r="4656" spans="3:3">
      <c r="C4656" s="2" t="str">
        <f t="shared" si="113"/>
        <v>N</v>
      </c>
    </row>
    <row r="4657" spans="3:3">
      <c r="C4657" s="2" t="str">
        <f t="shared" si="113"/>
        <v>N</v>
      </c>
    </row>
    <row r="4658" spans="3:3">
      <c r="C4658" s="2" t="str">
        <f t="shared" si="113"/>
        <v>N</v>
      </c>
    </row>
    <row r="4659" spans="3:3">
      <c r="C4659" s="2" t="str">
        <f t="shared" si="113"/>
        <v>N</v>
      </c>
    </row>
    <row r="4660" spans="3:3">
      <c r="C4660" s="2" t="str">
        <f t="shared" si="113"/>
        <v>N</v>
      </c>
    </row>
    <row r="4661" spans="3:3">
      <c r="C4661" s="2" t="str">
        <f t="shared" si="113"/>
        <v>N</v>
      </c>
    </row>
    <row r="4662" spans="3:3">
      <c r="C4662" s="2" t="str">
        <f t="shared" si="113"/>
        <v>N</v>
      </c>
    </row>
    <row r="4663" spans="3:3">
      <c r="C4663" s="2" t="str">
        <f t="shared" si="113"/>
        <v>N</v>
      </c>
    </row>
    <row r="4664" spans="3:3">
      <c r="C4664" s="2" t="str">
        <f t="shared" si="113"/>
        <v>N</v>
      </c>
    </row>
    <row r="4665" spans="3:3">
      <c r="C4665" s="2" t="str">
        <f t="shared" si="113"/>
        <v>N</v>
      </c>
    </row>
    <row r="4666" spans="3:3">
      <c r="C4666" s="2" t="str">
        <f t="shared" si="113"/>
        <v>N</v>
      </c>
    </row>
    <row r="4667" spans="3:3">
      <c r="C4667" s="2" t="str">
        <f t="shared" si="113"/>
        <v>N</v>
      </c>
    </row>
    <row r="4668" spans="3:3">
      <c r="C4668" s="2" t="str">
        <f t="shared" si="113"/>
        <v>N</v>
      </c>
    </row>
    <row r="4669" spans="3:3">
      <c r="C4669" s="2" t="str">
        <f t="shared" si="113"/>
        <v>N</v>
      </c>
    </row>
    <row r="4670" spans="3:3">
      <c r="C4670" s="2" t="str">
        <f t="shared" si="113"/>
        <v>N</v>
      </c>
    </row>
    <row r="4671" spans="3:3">
      <c r="C4671" s="2" t="str">
        <f t="shared" si="113"/>
        <v>N</v>
      </c>
    </row>
    <row r="4672" spans="3:3">
      <c r="C4672" s="2" t="str">
        <f t="shared" si="113"/>
        <v>N</v>
      </c>
    </row>
    <row r="4673" spans="3:3">
      <c r="C4673" s="2" t="str">
        <f t="shared" si="113"/>
        <v>N</v>
      </c>
    </row>
    <row r="4674" spans="3:3">
      <c r="C4674" s="2" t="str">
        <f t="shared" si="113"/>
        <v>N</v>
      </c>
    </row>
    <row r="4675" spans="3:3">
      <c r="C4675" s="2" t="str">
        <f t="shared" si="113"/>
        <v>N</v>
      </c>
    </row>
    <row r="4676" spans="3:3">
      <c r="C4676" s="2" t="str">
        <f t="shared" si="113"/>
        <v>N</v>
      </c>
    </row>
    <row r="4677" spans="3:3">
      <c r="C4677" s="2" t="str">
        <f t="shared" si="113"/>
        <v>N</v>
      </c>
    </row>
    <row r="4678" spans="3:3">
      <c r="C4678" s="2" t="str">
        <f t="shared" si="113"/>
        <v>N</v>
      </c>
    </row>
    <row r="4679" spans="3:3">
      <c r="C4679" s="2" t="str">
        <f t="shared" si="113"/>
        <v>N</v>
      </c>
    </row>
    <row r="4680" spans="3:3">
      <c r="C4680" s="2" t="str">
        <f t="shared" si="113"/>
        <v>N</v>
      </c>
    </row>
    <row r="4681" spans="3:3">
      <c r="C4681" s="2" t="str">
        <f t="shared" si="113"/>
        <v>N</v>
      </c>
    </row>
    <row r="4682" spans="3:3">
      <c r="C4682" s="2" t="str">
        <f t="shared" si="113"/>
        <v>N</v>
      </c>
    </row>
    <row r="4683" spans="3:3">
      <c r="C4683" s="2" t="str">
        <f t="shared" si="113"/>
        <v>N</v>
      </c>
    </row>
    <row r="4684" spans="3:3">
      <c r="C4684" s="2" t="str">
        <f t="shared" si="113"/>
        <v>N</v>
      </c>
    </row>
    <row r="4685" spans="3:3">
      <c r="C4685" s="2" t="str">
        <f t="shared" si="113"/>
        <v>N</v>
      </c>
    </row>
    <row r="4686" spans="3:3">
      <c r="C4686" s="2" t="str">
        <f t="shared" si="113"/>
        <v>N</v>
      </c>
    </row>
    <row r="4687" spans="3:3">
      <c r="C4687" s="2" t="str">
        <f t="shared" si="113"/>
        <v>N</v>
      </c>
    </row>
    <row r="4688" spans="3:3">
      <c r="C4688" s="2" t="str">
        <f t="shared" si="113"/>
        <v>N</v>
      </c>
    </row>
    <row r="4689" spans="3:3">
      <c r="C4689" s="2" t="str">
        <f t="shared" si="113"/>
        <v>N</v>
      </c>
    </row>
    <row r="4690" spans="3:3">
      <c r="C4690" s="2" t="str">
        <f t="shared" ref="C4690:C4753" si="114">IF(AND(D4690&gt;=$D$5,D4690&lt;=$D$6),"Y","N")</f>
        <v>N</v>
      </c>
    </row>
    <row r="4691" spans="3:3">
      <c r="C4691" s="2" t="str">
        <f t="shared" si="114"/>
        <v>N</v>
      </c>
    </row>
    <row r="4692" spans="3:3">
      <c r="C4692" s="2" t="str">
        <f t="shared" si="114"/>
        <v>N</v>
      </c>
    </row>
    <row r="4693" spans="3:3">
      <c r="C4693" s="2" t="str">
        <f t="shared" si="114"/>
        <v>N</v>
      </c>
    </row>
    <row r="4694" spans="3:3">
      <c r="C4694" s="2" t="str">
        <f t="shared" si="114"/>
        <v>N</v>
      </c>
    </row>
    <row r="4695" spans="3:3">
      <c r="C4695" s="2" t="str">
        <f t="shared" si="114"/>
        <v>N</v>
      </c>
    </row>
    <row r="4696" spans="3:3">
      <c r="C4696" s="2" t="str">
        <f t="shared" si="114"/>
        <v>N</v>
      </c>
    </row>
    <row r="4697" spans="3:3">
      <c r="C4697" s="2" t="str">
        <f t="shared" si="114"/>
        <v>N</v>
      </c>
    </row>
    <row r="4698" spans="3:3">
      <c r="C4698" s="2" t="str">
        <f t="shared" si="114"/>
        <v>N</v>
      </c>
    </row>
    <row r="4699" spans="3:3">
      <c r="C4699" s="2" t="str">
        <f t="shared" si="114"/>
        <v>N</v>
      </c>
    </row>
    <row r="4700" spans="3:3">
      <c r="C4700" s="2" t="str">
        <f t="shared" si="114"/>
        <v>N</v>
      </c>
    </row>
    <row r="4701" spans="3:3">
      <c r="C4701" s="2" t="str">
        <f t="shared" si="114"/>
        <v>N</v>
      </c>
    </row>
    <row r="4702" spans="3:3">
      <c r="C4702" s="2" t="str">
        <f t="shared" si="114"/>
        <v>N</v>
      </c>
    </row>
    <row r="4703" spans="3:3">
      <c r="C4703" s="2" t="str">
        <f t="shared" si="114"/>
        <v>N</v>
      </c>
    </row>
    <row r="4704" spans="3:3">
      <c r="C4704" s="2" t="str">
        <f t="shared" si="114"/>
        <v>N</v>
      </c>
    </row>
    <row r="4705" spans="3:3">
      <c r="C4705" s="2" t="str">
        <f t="shared" si="114"/>
        <v>N</v>
      </c>
    </row>
    <row r="4706" spans="3:3">
      <c r="C4706" s="2" t="str">
        <f t="shared" si="114"/>
        <v>N</v>
      </c>
    </row>
    <row r="4707" spans="3:3">
      <c r="C4707" s="2" t="str">
        <f t="shared" si="114"/>
        <v>N</v>
      </c>
    </row>
    <row r="4708" spans="3:3">
      <c r="C4708" s="2" t="str">
        <f t="shared" si="114"/>
        <v>N</v>
      </c>
    </row>
    <row r="4709" spans="3:3">
      <c r="C4709" s="2" t="str">
        <f t="shared" si="114"/>
        <v>N</v>
      </c>
    </row>
    <row r="4710" spans="3:3">
      <c r="C4710" s="2" t="str">
        <f t="shared" si="114"/>
        <v>N</v>
      </c>
    </row>
    <row r="4711" spans="3:3">
      <c r="C4711" s="2" t="str">
        <f t="shared" si="114"/>
        <v>N</v>
      </c>
    </row>
    <row r="4712" spans="3:3">
      <c r="C4712" s="2" t="str">
        <f t="shared" si="114"/>
        <v>N</v>
      </c>
    </row>
    <row r="4713" spans="3:3">
      <c r="C4713" s="2" t="str">
        <f t="shared" si="114"/>
        <v>N</v>
      </c>
    </row>
    <row r="4714" spans="3:3">
      <c r="C4714" s="2" t="str">
        <f t="shared" si="114"/>
        <v>N</v>
      </c>
    </row>
    <row r="4715" spans="3:3">
      <c r="C4715" s="2" t="str">
        <f t="shared" si="114"/>
        <v>N</v>
      </c>
    </row>
    <row r="4716" spans="3:3">
      <c r="C4716" s="2" t="str">
        <f t="shared" si="114"/>
        <v>N</v>
      </c>
    </row>
    <row r="4717" spans="3:3">
      <c r="C4717" s="2" t="str">
        <f t="shared" si="114"/>
        <v>N</v>
      </c>
    </row>
    <row r="4718" spans="3:3">
      <c r="C4718" s="2" t="str">
        <f t="shared" si="114"/>
        <v>N</v>
      </c>
    </row>
    <row r="4719" spans="3:3">
      <c r="C4719" s="2" t="str">
        <f t="shared" si="114"/>
        <v>N</v>
      </c>
    </row>
    <row r="4720" spans="3:3">
      <c r="C4720" s="2" t="str">
        <f t="shared" si="114"/>
        <v>N</v>
      </c>
    </row>
    <row r="4721" spans="3:3">
      <c r="C4721" s="2" t="str">
        <f t="shared" si="114"/>
        <v>N</v>
      </c>
    </row>
    <row r="4722" spans="3:3">
      <c r="C4722" s="2" t="str">
        <f t="shared" si="114"/>
        <v>N</v>
      </c>
    </row>
    <row r="4723" spans="3:3">
      <c r="C4723" s="2" t="str">
        <f t="shared" si="114"/>
        <v>N</v>
      </c>
    </row>
    <row r="4724" spans="3:3">
      <c r="C4724" s="2" t="str">
        <f t="shared" si="114"/>
        <v>N</v>
      </c>
    </row>
    <row r="4725" spans="3:3">
      <c r="C4725" s="2" t="str">
        <f t="shared" si="114"/>
        <v>N</v>
      </c>
    </row>
    <row r="4726" spans="3:3">
      <c r="C4726" s="2" t="str">
        <f t="shared" si="114"/>
        <v>N</v>
      </c>
    </row>
    <row r="4727" spans="3:3">
      <c r="C4727" s="2" t="str">
        <f t="shared" si="114"/>
        <v>N</v>
      </c>
    </row>
    <row r="4728" spans="3:3">
      <c r="C4728" s="2" t="str">
        <f t="shared" si="114"/>
        <v>N</v>
      </c>
    </row>
    <row r="4729" spans="3:3">
      <c r="C4729" s="2" t="str">
        <f t="shared" si="114"/>
        <v>N</v>
      </c>
    </row>
    <row r="4730" spans="3:3">
      <c r="C4730" s="2" t="str">
        <f t="shared" si="114"/>
        <v>N</v>
      </c>
    </row>
    <row r="4731" spans="3:3">
      <c r="C4731" s="2" t="str">
        <f t="shared" si="114"/>
        <v>N</v>
      </c>
    </row>
    <row r="4732" spans="3:3">
      <c r="C4732" s="2" t="str">
        <f t="shared" si="114"/>
        <v>N</v>
      </c>
    </row>
    <row r="4733" spans="3:3">
      <c r="C4733" s="2" t="str">
        <f t="shared" si="114"/>
        <v>N</v>
      </c>
    </row>
    <row r="4734" spans="3:3">
      <c r="C4734" s="2" t="str">
        <f t="shared" si="114"/>
        <v>N</v>
      </c>
    </row>
    <row r="4735" spans="3:3">
      <c r="C4735" s="2" t="str">
        <f t="shared" si="114"/>
        <v>N</v>
      </c>
    </row>
    <row r="4736" spans="3:3">
      <c r="C4736" s="2" t="str">
        <f t="shared" si="114"/>
        <v>N</v>
      </c>
    </row>
    <row r="4737" spans="3:3">
      <c r="C4737" s="2" t="str">
        <f t="shared" si="114"/>
        <v>N</v>
      </c>
    </row>
    <row r="4738" spans="3:3">
      <c r="C4738" s="2" t="str">
        <f t="shared" si="114"/>
        <v>N</v>
      </c>
    </row>
    <row r="4739" spans="3:3">
      <c r="C4739" s="2" t="str">
        <f t="shared" si="114"/>
        <v>N</v>
      </c>
    </row>
    <row r="4740" spans="3:3">
      <c r="C4740" s="2" t="str">
        <f t="shared" si="114"/>
        <v>N</v>
      </c>
    </row>
    <row r="4741" spans="3:3">
      <c r="C4741" s="2" t="str">
        <f t="shared" si="114"/>
        <v>N</v>
      </c>
    </row>
    <row r="4742" spans="3:3">
      <c r="C4742" s="2" t="str">
        <f t="shared" si="114"/>
        <v>N</v>
      </c>
    </row>
    <row r="4743" spans="3:3">
      <c r="C4743" s="2" t="str">
        <f t="shared" si="114"/>
        <v>N</v>
      </c>
    </row>
    <row r="4744" spans="3:3">
      <c r="C4744" s="2" t="str">
        <f t="shared" si="114"/>
        <v>N</v>
      </c>
    </row>
    <row r="4745" spans="3:3">
      <c r="C4745" s="2" t="str">
        <f t="shared" si="114"/>
        <v>N</v>
      </c>
    </row>
    <row r="4746" spans="3:3">
      <c r="C4746" s="2" t="str">
        <f t="shared" si="114"/>
        <v>N</v>
      </c>
    </row>
    <row r="4747" spans="3:3">
      <c r="C4747" s="2" t="str">
        <f t="shared" si="114"/>
        <v>N</v>
      </c>
    </row>
    <row r="4748" spans="3:3">
      <c r="C4748" s="2" t="str">
        <f t="shared" si="114"/>
        <v>N</v>
      </c>
    </row>
    <row r="4749" spans="3:3">
      <c r="C4749" s="2" t="str">
        <f t="shared" si="114"/>
        <v>N</v>
      </c>
    </row>
    <row r="4750" spans="3:3">
      <c r="C4750" s="2" t="str">
        <f t="shared" si="114"/>
        <v>N</v>
      </c>
    </row>
    <row r="4751" spans="3:3">
      <c r="C4751" s="2" t="str">
        <f t="shared" si="114"/>
        <v>N</v>
      </c>
    </row>
    <row r="4752" spans="3:3">
      <c r="C4752" s="2" t="str">
        <f t="shared" si="114"/>
        <v>N</v>
      </c>
    </row>
    <row r="4753" spans="3:3">
      <c r="C4753" s="2" t="str">
        <f t="shared" si="114"/>
        <v>N</v>
      </c>
    </row>
    <row r="4754" spans="3:3">
      <c r="C4754" s="2" t="str">
        <f t="shared" ref="C4754:C4817" si="115">IF(AND(D4754&gt;=$D$5,D4754&lt;=$D$6),"Y","N")</f>
        <v>N</v>
      </c>
    </row>
    <row r="4755" spans="3:3">
      <c r="C4755" s="2" t="str">
        <f t="shared" si="115"/>
        <v>N</v>
      </c>
    </row>
    <row r="4756" spans="3:3">
      <c r="C4756" s="2" t="str">
        <f t="shared" si="115"/>
        <v>N</v>
      </c>
    </row>
    <row r="4757" spans="3:3">
      <c r="C4757" s="2" t="str">
        <f t="shared" si="115"/>
        <v>N</v>
      </c>
    </row>
    <row r="4758" spans="3:3">
      <c r="C4758" s="2" t="str">
        <f t="shared" si="115"/>
        <v>N</v>
      </c>
    </row>
    <row r="4759" spans="3:3">
      <c r="C4759" s="2" t="str">
        <f t="shared" si="115"/>
        <v>N</v>
      </c>
    </row>
    <row r="4760" spans="3:3">
      <c r="C4760" s="2" t="str">
        <f t="shared" si="115"/>
        <v>N</v>
      </c>
    </row>
    <row r="4761" spans="3:3">
      <c r="C4761" s="2" t="str">
        <f t="shared" si="115"/>
        <v>N</v>
      </c>
    </row>
    <row r="4762" spans="3:3">
      <c r="C4762" s="2" t="str">
        <f t="shared" si="115"/>
        <v>N</v>
      </c>
    </row>
    <row r="4763" spans="3:3">
      <c r="C4763" s="2" t="str">
        <f t="shared" si="115"/>
        <v>N</v>
      </c>
    </row>
    <row r="4764" spans="3:3">
      <c r="C4764" s="2" t="str">
        <f t="shared" si="115"/>
        <v>N</v>
      </c>
    </row>
    <row r="4765" spans="3:3">
      <c r="C4765" s="2" t="str">
        <f t="shared" si="115"/>
        <v>N</v>
      </c>
    </row>
    <row r="4766" spans="3:3">
      <c r="C4766" s="2" t="str">
        <f t="shared" si="115"/>
        <v>N</v>
      </c>
    </row>
    <row r="4767" spans="3:3">
      <c r="C4767" s="2" t="str">
        <f t="shared" si="115"/>
        <v>N</v>
      </c>
    </row>
    <row r="4768" spans="3:3">
      <c r="C4768" s="2" t="str">
        <f t="shared" si="115"/>
        <v>N</v>
      </c>
    </row>
    <row r="4769" spans="3:3">
      <c r="C4769" s="2" t="str">
        <f t="shared" si="115"/>
        <v>N</v>
      </c>
    </row>
    <row r="4770" spans="3:3">
      <c r="C4770" s="2" t="str">
        <f t="shared" si="115"/>
        <v>N</v>
      </c>
    </row>
    <row r="4771" spans="3:3">
      <c r="C4771" s="2" t="str">
        <f t="shared" si="115"/>
        <v>N</v>
      </c>
    </row>
    <row r="4772" spans="3:3">
      <c r="C4772" s="2" t="str">
        <f t="shared" si="115"/>
        <v>N</v>
      </c>
    </row>
    <row r="4773" spans="3:3">
      <c r="C4773" s="2" t="str">
        <f t="shared" si="115"/>
        <v>N</v>
      </c>
    </row>
    <row r="4774" spans="3:3">
      <c r="C4774" s="2" t="str">
        <f t="shared" si="115"/>
        <v>N</v>
      </c>
    </row>
    <row r="4775" spans="3:3">
      <c r="C4775" s="2" t="str">
        <f t="shared" si="115"/>
        <v>N</v>
      </c>
    </row>
    <row r="4776" spans="3:3">
      <c r="C4776" s="2" t="str">
        <f t="shared" si="115"/>
        <v>N</v>
      </c>
    </row>
    <row r="4777" spans="3:3">
      <c r="C4777" s="2" t="str">
        <f t="shared" si="115"/>
        <v>N</v>
      </c>
    </row>
    <row r="4778" spans="3:3">
      <c r="C4778" s="2" t="str">
        <f t="shared" si="115"/>
        <v>N</v>
      </c>
    </row>
    <row r="4779" spans="3:3">
      <c r="C4779" s="2" t="str">
        <f t="shared" si="115"/>
        <v>N</v>
      </c>
    </row>
    <row r="4780" spans="3:3">
      <c r="C4780" s="2" t="str">
        <f t="shared" si="115"/>
        <v>N</v>
      </c>
    </row>
    <row r="4781" spans="3:3">
      <c r="C4781" s="2" t="str">
        <f t="shared" si="115"/>
        <v>N</v>
      </c>
    </row>
    <row r="4782" spans="3:3">
      <c r="C4782" s="2" t="str">
        <f t="shared" si="115"/>
        <v>N</v>
      </c>
    </row>
    <row r="4783" spans="3:3">
      <c r="C4783" s="2" t="str">
        <f t="shared" si="115"/>
        <v>N</v>
      </c>
    </row>
    <row r="4784" spans="3:3">
      <c r="C4784" s="2" t="str">
        <f t="shared" si="115"/>
        <v>N</v>
      </c>
    </row>
    <row r="4785" spans="3:3">
      <c r="C4785" s="2" t="str">
        <f t="shared" si="115"/>
        <v>N</v>
      </c>
    </row>
    <row r="4786" spans="3:3">
      <c r="C4786" s="2" t="str">
        <f t="shared" si="115"/>
        <v>N</v>
      </c>
    </row>
    <row r="4787" spans="3:3">
      <c r="C4787" s="2" t="str">
        <f t="shared" si="115"/>
        <v>N</v>
      </c>
    </row>
    <row r="4788" spans="3:3">
      <c r="C4788" s="2" t="str">
        <f t="shared" si="115"/>
        <v>N</v>
      </c>
    </row>
    <row r="4789" spans="3:3">
      <c r="C4789" s="2" t="str">
        <f t="shared" si="115"/>
        <v>N</v>
      </c>
    </row>
    <row r="4790" spans="3:3">
      <c r="C4790" s="2" t="str">
        <f t="shared" si="115"/>
        <v>N</v>
      </c>
    </row>
    <row r="4791" spans="3:3">
      <c r="C4791" s="2" t="str">
        <f t="shared" si="115"/>
        <v>N</v>
      </c>
    </row>
    <row r="4792" spans="3:3">
      <c r="C4792" s="2" t="str">
        <f t="shared" si="115"/>
        <v>N</v>
      </c>
    </row>
    <row r="4793" spans="3:3">
      <c r="C4793" s="2" t="str">
        <f t="shared" si="115"/>
        <v>N</v>
      </c>
    </row>
    <row r="4794" spans="3:3">
      <c r="C4794" s="2" t="str">
        <f t="shared" si="115"/>
        <v>N</v>
      </c>
    </row>
    <row r="4795" spans="3:3">
      <c r="C4795" s="2" t="str">
        <f t="shared" si="115"/>
        <v>N</v>
      </c>
    </row>
    <row r="4796" spans="3:3">
      <c r="C4796" s="2" t="str">
        <f t="shared" si="115"/>
        <v>N</v>
      </c>
    </row>
    <row r="4797" spans="3:3">
      <c r="C4797" s="2" t="str">
        <f t="shared" si="115"/>
        <v>N</v>
      </c>
    </row>
    <row r="4798" spans="3:3">
      <c r="C4798" s="2" t="str">
        <f t="shared" si="115"/>
        <v>N</v>
      </c>
    </row>
    <row r="4799" spans="3:3">
      <c r="C4799" s="2" t="str">
        <f t="shared" si="115"/>
        <v>N</v>
      </c>
    </row>
    <row r="4800" spans="3:3">
      <c r="C4800" s="2" t="str">
        <f t="shared" si="115"/>
        <v>N</v>
      </c>
    </row>
    <row r="4801" spans="3:3">
      <c r="C4801" s="2" t="str">
        <f t="shared" si="115"/>
        <v>N</v>
      </c>
    </row>
    <row r="4802" spans="3:3">
      <c r="C4802" s="2" t="str">
        <f t="shared" si="115"/>
        <v>N</v>
      </c>
    </row>
    <row r="4803" spans="3:3">
      <c r="C4803" s="2" t="str">
        <f t="shared" si="115"/>
        <v>N</v>
      </c>
    </row>
    <row r="4804" spans="3:3">
      <c r="C4804" s="2" t="str">
        <f t="shared" si="115"/>
        <v>N</v>
      </c>
    </row>
    <row r="4805" spans="3:3">
      <c r="C4805" s="2" t="str">
        <f t="shared" si="115"/>
        <v>N</v>
      </c>
    </row>
    <row r="4806" spans="3:3">
      <c r="C4806" s="2" t="str">
        <f t="shared" si="115"/>
        <v>N</v>
      </c>
    </row>
    <row r="4807" spans="3:3">
      <c r="C4807" s="2" t="str">
        <f t="shared" si="115"/>
        <v>N</v>
      </c>
    </row>
    <row r="4808" spans="3:3">
      <c r="C4808" s="2" t="str">
        <f t="shared" si="115"/>
        <v>N</v>
      </c>
    </row>
    <row r="4809" spans="3:3">
      <c r="C4809" s="2" t="str">
        <f t="shared" si="115"/>
        <v>N</v>
      </c>
    </row>
    <row r="4810" spans="3:3">
      <c r="C4810" s="2" t="str">
        <f t="shared" si="115"/>
        <v>N</v>
      </c>
    </row>
    <row r="4811" spans="3:3">
      <c r="C4811" s="2" t="str">
        <f t="shared" si="115"/>
        <v>N</v>
      </c>
    </row>
    <row r="4812" spans="3:3">
      <c r="C4812" s="2" t="str">
        <f t="shared" si="115"/>
        <v>N</v>
      </c>
    </row>
    <row r="4813" spans="3:3">
      <c r="C4813" s="2" t="str">
        <f t="shared" si="115"/>
        <v>N</v>
      </c>
    </row>
    <row r="4814" spans="3:3">
      <c r="C4814" s="2" t="str">
        <f t="shared" si="115"/>
        <v>N</v>
      </c>
    </row>
    <row r="4815" spans="3:3">
      <c r="C4815" s="2" t="str">
        <f t="shared" si="115"/>
        <v>N</v>
      </c>
    </row>
    <row r="4816" spans="3:3">
      <c r="C4816" s="2" t="str">
        <f t="shared" si="115"/>
        <v>N</v>
      </c>
    </row>
    <row r="4817" spans="3:3">
      <c r="C4817" s="2" t="str">
        <f t="shared" si="115"/>
        <v>N</v>
      </c>
    </row>
    <row r="4818" spans="3:3">
      <c r="C4818" s="2" t="str">
        <f t="shared" ref="C4818:C4881" si="116">IF(AND(D4818&gt;=$D$5,D4818&lt;=$D$6),"Y","N")</f>
        <v>N</v>
      </c>
    </row>
    <row r="4819" spans="3:3">
      <c r="C4819" s="2" t="str">
        <f t="shared" si="116"/>
        <v>N</v>
      </c>
    </row>
    <row r="4820" spans="3:3">
      <c r="C4820" s="2" t="str">
        <f t="shared" si="116"/>
        <v>N</v>
      </c>
    </row>
    <row r="4821" spans="3:3">
      <c r="C4821" s="2" t="str">
        <f t="shared" si="116"/>
        <v>N</v>
      </c>
    </row>
    <row r="4822" spans="3:3">
      <c r="C4822" s="2" t="str">
        <f t="shared" si="116"/>
        <v>N</v>
      </c>
    </row>
    <row r="4823" spans="3:3">
      <c r="C4823" s="2" t="str">
        <f t="shared" si="116"/>
        <v>N</v>
      </c>
    </row>
    <row r="4824" spans="3:3">
      <c r="C4824" s="2" t="str">
        <f t="shared" si="116"/>
        <v>N</v>
      </c>
    </row>
    <row r="4825" spans="3:3">
      <c r="C4825" s="2" t="str">
        <f t="shared" si="116"/>
        <v>N</v>
      </c>
    </row>
    <row r="4826" spans="3:3">
      <c r="C4826" s="2" t="str">
        <f t="shared" si="116"/>
        <v>N</v>
      </c>
    </row>
    <row r="4827" spans="3:3">
      <c r="C4827" s="2" t="str">
        <f t="shared" si="116"/>
        <v>N</v>
      </c>
    </row>
    <row r="4828" spans="3:3">
      <c r="C4828" s="2" t="str">
        <f t="shared" si="116"/>
        <v>N</v>
      </c>
    </row>
    <row r="4829" spans="3:3">
      <c r="C4829" s="2" t="str">
        <f t="shared" si="116"/>
        <v>N</v>
      </c>
    </row>
    <row r="4830" spans="3:3">
      <c r="C4830" s="2" t="str">
        <f t="shared" si="116"/>
        <v>N</v>
      </c>
    </row>
    <row r="4831" spans="3:3">
      <c r="C4831" s="2" t="str">
        <f t="shared" si="116"/>
        <v>N</v>
      </c>
    </row>
    <row r="4832" spans="3:3">
      <c r="C4832" s="2" t="str">
        <f t="shared" si="116"/>
        <v>N</v>
      </c>
    </row>
    <row r="4833" spans="3:3">
      <c r="C4833" s="2" t="str">
        <f t="shared" si="116"/>
        <v>N</v>
      </c>
    </row>
    <row r="4834" spans="3:3">
      <c r="C4834" s="2" t="str">
        <f t="shared" si="116"/>
        <v>N</v>
      </c>
    </row>
    <row r="4835" spans="3:3">
      <c r="C4835" s="2" t="str">
        <f t="shared" si="116"/>
        <v>N</v>
      </c>
    </row>
    <row r="4836" spans="3:3">
      <c r="C4836" s="2" t="str">
        <f t="shared" si="116"/>
        <v>N</v>
      </c>
    </row>
    <row r="4837" spans="3:3">
      <c r="C4837" s="2" t="str">
        <f t="shared" si="116"/>
        <v>N</v>
      </c>
    </row>
    <row r="4838" spans="3:3">
      <c r="C4838" s="2" t="str">
        <f t="shared" si="116"/>
        <v>N</v>
      </c>
    </row>
    <row r="4839" spans="3:3">
      <c r="C4839" s="2" t="str">
        <f t="shared" si="116"/>
        <v>N</v>
      </c>
    </row>
    <row r="4840" spans="3:3">
      <c r="C4840" s="2" t="str">
        <f t="shared" si="116"/>
        <v>N</v>
      </c>
    </row>
    <row r="4841" spans="3:3">
      <c r="C4841" s="2" t="str">
        <f t="shared" si="116"/>
        <v>N</v>
      </c>
    </row>
    <row r="4842" spans="3:3">
      <c r="C4842" s="2" t="str">
        <f t="shared" si="116"/>
        <v>N</v>
      </c>
    </row>
    <row r="4843" spans="3:3">
      <c r="C4843" s="2" t="str">
        <f t="shared" si="116"/>
        <v>N</v>
      </c>
    </row>
    <row r="4844" spans="3:3">
      <c r="C4844" s="2" t="str">
        <f t="shared" si="116"/>
        <v>N</v>
      </c>
    </row>
    <row r="4845" spans="3:3">
      <c r="C4845" s="2" t="str">
        <f t="shared" si="116"/>
        <v>N</v>
      </c>
    </row>
    <row r="4846" spans="3:3">
      <c r="C4846" s="2" t="str">
        <f t="shared" si="116"/>
        <v>N</v>
      </c>
    </row>
    <row r="4847" spans="3:3">
      <c r="C4847" s="2" t="str">
        <f t="shared" si="116"/>
        <v>N</v>
      </c>
    </row>
    <row r="4848" spans="3:3">
      <c r="C4848" s="2" t="str">
        <f t="shared" si="116"/>
        <v>N</v>
      </c>
    </row>
    <row r="4849" spans="3:3">
      <c r="C4849" s="2" t="str">
        <f t="shared" si="116"/>
        <v>N</v>
      </c>
    </row>
    <row r="4850" spans="3:3">
      <c r="C4850" s="2" t="str">
        <f t="shared" si="116"/>
        <v>N</v>
      </c>
    </row>
    <row r="4851" spans="3:3">
      <c r="C4851" s="2" t="str">
        <f t="shared" si="116"/>
        <v>N</v>
      </c>
    </row>
    <row r="4852" spans="3:3">
      <c r="C4852" s="2" t="str">
        <f t="shared" si="116"/>
        <v>N</v>
      </c>
    </row>
    <row r="4853" spans="3:3">
      <c r="C4853" s="2" t="str">
        <f t="shared" si="116"/>
        <v>N</v>
      </c>
    </row>
    <row r="4854" spans="3:3">
      <c r="C4854" s="2" t="str">
        <f t="shared" si="116"/>
        <v>N</v>
      </c>
    </row>
    <row r="4855" spans="3:3">
      <c r="C4855" s="2" t="str">
        <f t="shared" si="116"/>
        <v>N</v>
      </c>
    </row>
    <row r="4856" spans="3:3">
      <c r="C4856" s="2" t="str">
        <f t="shared" si="116"/>
        <v>N</v>
      </c>
    </row>
    <row r="4857" spans="3:3">
      <c r="C4857" s="2" t="str">
        <f t="shared" si="116"/>
        <v>N</v>
      </c>
    </row>
    <row r="4858" spans="3:3">
      <c r="C4858" s="2" t="str">
        <f t="shared" si="116"/>
        <v>N</v>
      </c>
    </row>
    <row r="4859" spans="3:3">
      <c r="C4859" s="2" t="str">
        <f t="shared" si="116"/>
        <v>N</v>
      </c>
    </row>
    <row r="4860" spans="3:3">
      <c r="C4860" s="2" t="str">
        <f t="shared" si="116"/>
        <v>N</v>
      </c>
    </row>
    <row r="4861" spans="3:3">
      <c r="C4861" s="2" t="str">
        <f t="shared" si="116"/>
        <v>N</v>
      </c>
    </row>
    <row r="4862" spans="3:3">
      <c r="C4862" s="2" t="str">
        <f t="shared" si="116"/>
        <v>N</v>
      </c>
    </row>
    <row r="4863" spans="3:3">
      <c r="C4863" s="2" t="str">
        <f t="shared" si="116"/>
        <v>N</v>
      </c>
    </row>
    <row r="4864" spans="3:3">
      <c r="C4864" s="2" t="str">
        <f t="shared" si="116"/>
        <v>N</v>
      </c>
    </row>
    <row r="4865" spans="3:3">
      <c r="C4865" s="2" t="str">
        <f t="shared" si="116"/>
        <v>N</v>
      </c>
    </row>
    <row r="4866" spans="3:3">
      <c r="C4866" s="2" t="str">
        <f t="shared" si="116"/>
        <v>N</v>
      </c>
    </row>
    <row r="4867" spans="3:3">
      <c r="C4867" s="2" t="str">
        <f t="shared" si="116"/>
        <v>N</v>
      </c>
    </row>
    <row r="4868" spans="3:3">
      <c r="C4868" s="2" t="str">
        <f t="shared" si="116"/>
        <v>N</v>
      </c>
    </row>
    <row r="4869" spans="3:3">
      <c r="C4869" s="2" t="str">
        <f t="shared" si="116"/>
        <v>N</v>
      </c>
    </row>
    <row r="4870" spans="3:3">
      <c r="C4870" s="2" t="str">
        <f t="shared" si="116"/>
        <v>N</v>
      </c>
    </row>
    <row r="4871" spans="3:3">
      <c r="C4871" s="2" t="str">
        <f t="shared" si="116"/>
        <v>N</v>
      </c>
    </row>
    <row r="4872" spans="3:3">
      <c r="C4872" s="2" t="str">
        <f t="shared" si="116"/>
        <v>N</v>
      </c>
    </row>
    <row r="4873" spans="3:3">
      <c r="C4873" s="2" t="str">
        <f t="shared" si="116"/>
        <v>N</v>
      </c>
    </row>
    <row r="4874" spans="3:3">
      <c r="C4874" s="2" t="str">
        <f t="shared" si="116"/>
        <v>N</v>
      </c>
    </row>
    <row r="4875" spans="3:3">
      <c r="C4875" s="2" t="str">
        <f t="shared" si="116"/>
        <v>N</v>
      </c>
    </row>
    <row r="4876" spans="3:3">
      <c r="C4876" s="2" t="str">
        <f t="shared" si="116"/>
        <v>N</v>
      </c>
    </row>
    <row r="4877" spans="3:3">
      <c r="C4877" s="2" t="str">
        <f t="shared" si="116"/>
        <v>N</v>
      </c>
    </row>
    <row r="4878" spans="3:3">
      <c r="C4878" s="2" t="str">
        <f t="shared" si="116"/>
        <v>N</v>
      </c>
    </row>
    <row r="4879" spans="3:3">
      <c r="C4879" s="2" t="str">
        <f t="shared" si="116"/>
        <v>N</v>
      </c>
    </row>
    <row r="4880" spans="3:3">
      <c r="C4880" s="2" t="str">
        <f t="shared" si="116"/>
        <v>N</v>
      </c>
    </row>
    <row r="4881" spans="3:3">
      <c r="C4881" s="2" t="str">
        <f t="shared" si="116"/>
        <v>N</v>
      </c>
    </row>
    <row r="4882" spans="3:3">
      <c r="C4882" s="2" t="str">
        <f t="shared" ref="C4882:C4945" si="117">IF(AND(D4882&gt;=$D$5,D4882&lt;=$D$6),"Y","N")</f>
        <v>N</v>
      </c>
    </row>
    <row r="4883" spans="3:3">
      <c r="C4883" s="2" t="str">
        <f t="shared" si="117"/>
        <v>N</v>
      </c>
    </row>
    <row r="4884" spans="3:3">
      <c r="C4884" s="2" t="str">
        <f t="shared" si="117"/>
        <v>N</v>
      </c>
    </row>
    <row r="4885" spans="3:3">
      <c r="C4885" s="2" t="str">
        <f t="shared" si="117"/>
        <v>N</v>
      </c>
    </row>
    <row r="4886" spans="3:3">
      <c r="C4886" s="2" t="str">
        <f t="shared" si="117"/>
        <v>N</v>
      </c>
    </row>
    <row r="4887" spans="3:3">
      <c r="C4887" s="2" t="str">
        <f t="shared" si="117"/>
        <v>N</v>
      </c>
    </row>
    <row r="4888" spans="3:3">
      <c r="C4888" s="2" t="str">
        <f t="shared" si="117"/>
        <v>N</v>
      </c>
    </row>
    <row r="4889" spans="3:3">
      <c r="C4889" s="2" t="str">
        <f t="shared" si="117"/>
        <v>N</v>
      </c>
    </row>
    <row r="4890" spans="3:3">
      <c r="C4890" s="2" t="str">
        <f t="shared" si="117"/>
        <v>N</v>
      </c>
    </row>
    <row r="4891" spans="3:3">
      <c r="C4891" s="2" t="str">
        <f t="shared" si="117"/>
        <v>N</v>
      </c>
    </row>
    <row r="4892" spans="3:3">
      <c r="C4892" s="2" t="str">
        <f t="shared" si="117"/>
        <v>N</v>
      </c>
    </row>
    <row r="4893" spans="3:3">
      <c r="C4893" s="2" t="str">
        <f t="shared" si="117"/>
        <v>N</v>
      </c>
    </row>
    <row r="4894" spans="3:3">
      <c r="C4894" s="2" t="str">
        <f t="shared" si="117"/>
        <v>N</v>
      </c>
    </row>
    <row r="4895" spans="3:3">
      <c r="C4895" s="2" t="str">
        <f t="shared" si="117"/>
        <v>N</v>
      </c>
    </row>
    <row r="4896" spans="3:3">
      <c r="C4896" s="2" t="str">
        <f t="shared" si="117"/>
        <v>N</v>
      </c>
    </row>
    <row r="4897" spans="3:3">
      <c r="C4897" s="2" t="str">
        <f t="shared" si="117"/>
        <v>N</v>
      </c>
    </row>
    <row r="4898" spans="3:3">
      <c r="C4898" s="2" t="str">
        <f t="shared" si="117"/>
        <v>N</v>
      </c>
    </row>
    <row r="4899" spans="3:3">
      <c r="C4899" s="2" t="str">
        <f t="shared" si="117"/>
        <v>N</v>
      </c>
    </row>
    <row r="4900" spans="3:3">
      <c r="C4900" s="2" t="str">
        <f t="shared" si="117"/>
        <v>N</v>
      </c>
    </row>
    <row r="4901" spans="3:3">
      <c r="C4901" s="2" t="str">
        <f t="shared" si="117"/>
        <v>N</v>
      </c>
    </row>
    <row r="4902" spans="3:3">
      <c r="C4902" s="2" t="str">
        <f t="shared" si="117"/>
        <v>N</v>
      </c>
    </row>
    <row r="4903" spans="3:3">
      <c r="C4903" s="2" t="str">
        <f t="shared" si="117"/>
        <v>N</v>
      </c>
    </row>
    <row r="4904" spans="3:3">
      <c r="C4904" s="2" t="str">
        <f t="shared" si="117"/>
        <v>N</v>
      </c>
    </row>
    <row r="4905" spans="3:3">
      <c r="C4905" s="2" t="str">
        <f t="shared" si="117"/>
        <v>N</v>
      </c>
    </row>
    <row r="4906" spans="3:3">
      <c r="C4906" s="2" t="str">
        <f t="shared" si="117"/>
        <v>N</v>
      </c>
    </row>
    <row r="4907" spans="3:3">
      <c r="C4907" s="2" t="str">
        <f t="shared" si="117"/>
        <v>N</v>
      </c>
    </row>
    <row r="4908" spans="3:3">
      <c r="C4908" s="2" t="str">
        <f t="shared" si="117"/>
        <v>N</v>
      </c>
    </row>
    <row r="4909" spans="3:3">
      <c r="C4909" s="2" t="str">
        <f t="shared" si="117"/>
        <v>N</v>
      </c>
    </row>
    <row r="4910" spans="3:3">
      <c r="C4910" s="2" t="str">
        <f t="shared" si="117"/>
        <v>N</v>
      </c>
    </row>
    <row r="4911" spans="3:3">
      <c r="C4911" s="2" t="str">
        <f t="shared" si="117"/>
        <v>N</v>
      </c>
    </row>
    <row r="4912" spans="3:3">
      <c r="C4912" s="2" t="str">
        <f t="shared" si="117"/>
        <v>N</v>
      </c>
    </row>
    <row r="4913" spans="3:3">
      <c r="C4913" s="2" t="str">
        <f t="shared" si="117"/>
        <v>N</v>
      </c>
    </row>
    <row r="4914" spans="3:3">
      <c r="C4914" s="2" t="str">
        <f t="shared" si="117"/>
        <v>N</v>
      </c>
    </row>
    <row r="4915" spans="3:3">
      <c r="C4915" s="2" t="str">
        <f t="shared" si="117"/>
        <v>N</v>
      </c>
    </row>
    <row r="4916" spans="3:3">
      <c r="C4916" s="2" t="str">
        <f t="shared" si="117"/>
        <v>N</v>
      </c>
    </row>
    <row r="4917" spans="3:3">
      <c r="C4917" s="2" t="str">
        <f t="shared" si="117"/>
        <v>N</v>
      </c>
    </row>
    <row r="4918" spans="3:3">
      <c r="C4918" s="2" t="str">
        <f t="shared" si="117"/>
        <v>N</v>
      </c>
    </row>
    <row r="4919" spans="3:3">
      <c r="C4919" s="2" t="str">
        <f t="shared" si="117"/>
        <v>N</v>
      </c>
    </row>
    <row r="4920" spans="3:3">
      <c r="C4920" s="2" t="str">
        <f t="shared" si="117"/>
        <v>N</v>
      </c>
    </row>
    <row r="4921" spans="3:3">
      <c r="C4921" s="2" t="str">
        <f t="shared" si="117"/>
        <v>N</v>
      </c>
    </row>
    <row r="4922" spans="3:3">
      <c r="C4922" s="2" t="str">
        <f t="shared" si="117"/>
        <v>N</v>
      </c>
    </row>
    <row r="4923" spans="3:3">
      <c r="C4923" s="2" t="str">
        <f t="shared" si="117"/>
        <v>N</v>
      </c>
    </row>
    <row r="4924" spans="3:3">
      <c r="C4924" s="2" t="str">
        <f t="shared" si="117"/>
        <v>N</v>
      </c>
    </row>
    <row r="4925" spans="3:3">
      <c r="C4925" s="2" t="str">
        <f t="shared" si="117"/>
        <v>N</v>
      </c>
    </row>
    <row r="4926" spans="3:3">
      <c r="C4926" s="2" t="str">
        <f t="shared" si="117"/>
        <v>N</v>
      </c>
    </row>
    <row r="4927" spans="3:3">
      <c r="C4927" s="2" t="str">
        <f t="shared" si="117"/>
        <v>N</v>
      </c>
    </row>
    <row r="4928" spans="3:3">
      <c r="C4928" s="2" t="str">
        <f t="shared" si="117"/>
        <v>N</v>
      </c>
    </row>
    <row r="4929" spans="3:3">
      <c r="C4929" s="2" t="str">
        <f t="shared" si="117"/>
        <v>N</v>
      </c>
    </row>
    <row r="4930" spans="3:3">
      <c r="C4930" s="2" t="str">
        <f t="shared" si="117"/>
        <v>N</v>
      </c>
    </row>
    <row r="4931" spans="3:3">
      <c r="C4931" s="2" t="str">
        <f t="shared" si="117"/>
        <v>N</v>
      </c>
    </row>
    <row r="4932" spans="3:3">
      <c r="C4932" s="2" t="str">
        <f t="shared" si="117"/>
        <v>N</v>
      </c>
    </row>
    <row r="4933" spans="3:3">
      <c r="C4933" s="2" t="str">
        <f t="shared" si="117"/>
        <v>N</v>
      </c>
    </row>
    <row r="4934" spans="3:3">
      <c r="C4934" s="2" t="str">
        <f t="shared" si="117"/>
        <v>N</v>
      </c>
    </row>
    <row r="4935" spans="3:3">
      <c r="C4935" s="2" t="str">
        <f t="shared" si="117"/>
        <v>N</v>
      </c>
    </row>
    <row r="4936" spans="3:3">
      <c r="C4936" s="2" t="str">
        <f t="shared" si="117"/>
        <v>N</v>
      </c>
    </row>
    <row r="4937" spans="3:3">
      <c r="C4937" s="2" t="str">
        <f t="shared" si="117"/>
        <v>N</v>
      </c>
    </row>
    <row r="4938" spans="3:3">
      <c r="C4938" s="2" t="str">
        <f t="shared" si="117"/>
        <v>N</v>
      </c>
    </row>
    <row r="4939" spans="3:3">
      <c r="C4939" s="2" t="str">
        <f t="shared" si="117"/>
        <v>N</v>
      </c>
    </row>
    <row r="4940" spans="3:3">
      <c r="C4940" s="2" t="str">
        <f t="shared" si="117"/>
        <v>N</v>
      </c>
    </row>
    <row r="4941" spans="3:3">
      <c r="C4941" s="2" t="str">
        <f t="shared" si="117"/>
        <v>N</v>
      </c>
    </row>
    <row r="4942" spans="3:3">
      <c r="C4942" s="2" t="str">
        <f t="shared" si="117"/>
        <v>N</v>
      </c>
    </row>
    <row r="4943" spans="3:3">
      <c r="C4943" s="2" t="str">
        <f t="shared" si="117"/>
        <v>N</v>
      </c>
    </row>
    <row r="4944" spans="3:3">
      <c r="C4944" s="2" t="str">
        <f t="shared" si="117"/>
        <v>N</v>
      </c>
    </row>
    <row r="4945" spans="3:3">
      <c r="C4945" s="2" t="str">
        <f t="shared" si="117"/>
        <v>N</v>
      </c>
    </row>
    <row r="4946" spans="3:3">
      <c r="C4946" s="2" t="str">
        <f t="shared" ref="C4946:C5009" si="118">IF(AND(D4946&gt;=$D$5,D4946&lt;=$D$6),"Y","N")</f>
        <v>N</v>
      </c>
    </row>
    <row r="4947" spans="3:3">
      <c r="C4947" s="2" t="str">
        <f t="shared" si="118"/>
        <v>N</v>
      </c>
    </row>
    <row r="4948" spans="3:3">
      <c r="C4948" s="2" t="str">
        <f t="shared" si="118"/>
        <v>N</v>
      </c>
    </row>
    <row r="4949" spans="3:3">
      <c r="C4949" s="2" t="str">
        <f t="shared" si="118"/>
        <v>N</v>
      </c>
    </row>
    <row r="4950" spans="3:3">
      <c r="C4950" s="2" t="str">
        <f t="shared" si="118"/>
        <v>N</v>
      </c>
    </row>
    <row r="4951" spans="3:3">
      <c r="C4951" s="2" t="str">
        <f t="shared" si="118"/>
        <v>N</v>
      </c>
    </row>
    <row r="4952" spans="3:3">
      <c r="C4952" s="2" t="str">
        <f t="shared" si="118"/>
        <v>N</v>
      </c>
    </row>
    <row r="4953" spans="3:3">
      <c r="C4953" s="2" t="str">
        <f t="shared" si="118"/>
        <v>N</v>
      </c>
    </row>
    <row r="4954" spans="3:3">
      <c r="C4954" s="2" t="str">
        <f t="shared" si="118"/>
        <v>N</v>
      </c>
    </row>
    <row r="4955" spans="3:3">
      <c r="C4955" s="2" t="str">
        <f t="shared" si="118"/>
        <v>N</v>
      </c>
    </row>
    <row r="4956" spans="3:3">
      <c r="C4956" s="2" t="str">
        <f t="shared" si="118"/>
        <v>N</v>
      </c>
    </row>
    <row r="4957" spans="3:3">
      <c r="C4957" s="2" t="str">
        <f t="shared" si="118"/>
        <v>N</v>
      </c>
    </row>
    <row r="4958" spans="3:3">
      <c r="C4958" s="2" t="str">
        <f t="shared" si="118"/>
        <v>N</v>
      </c>
    </row>
    <row r="4959" spans="3:3">
      <c r="C4959" s="2" t="str">
        <f t="shared" si="118"/>
        <v>N</v>
      </c>
    </row>
    <row r="4960" spans="3:3">
      <c r="C4960" s="2" t="str">
        <f t="shared" si="118"/>
        <v>N</v>
      </c>
    </row>
    <row r="4961" spans="3:3">
      <c r="C4961" s="2" t="str">
        <f t="shared" si="118"/>
        <v>N</v>
      </c>
    </row>
    <row r="4962" spans="3:3">
      <c r="C4962" s="2" t="str">
        <f t="shared" si="118"/>
        <v>N</v>
      </c>
    </row>
    <row r="4963" spans="3:3">
      <c r="C4963" s="2" t="str">
        <f t="shared" si="118"/>
        <v>N</v>
      </c>
    </row>
    <row r="4964" spans="3:3">
      <c r="C4964" s="2" t="str">
        <f t="shared" si="118"/>
        <v>N</v>
      </c>
    </row>
    <row r="4965" spans="3:3">
      <c r="C4965" s="2" t="str">
        <f t="shared" si="118"/>
        <v>N</v>
      </c>
    </row>
    <row r="4966" spans="3:3">
      <c r="C4966" s="2" t="str">
        <f t="shared" si="118"/>
        <v>N</v>
      </c>
    </row>
    <row r="4967" spans="3:3">
      <c r="C4967" s="2" t="str">
        <f t="shared" si="118"/>
        <v>N</v>
      </c>
    </row>
    <row r="4968" spans="3:3">
      <c r="C4968" s="2" t="str">
        <f t="shared" si="118"/>
        <v>N</v>
      </c>
    </row>
    <row r="4969" spans="3:3">
      <c r="C4969" s="2" t="str">
        <f t="shared" si="118"/>
        <v>N</v>
      </c>
    </row>
    <row r="4970" spans="3:3">
      <c r="C4970" s="2" t="str">
        <f t="shared" si="118"/>
        <v>N</v>
      </c>
    </row>
    <row r="4971" spans="3:3">
      <c r="C4971" s="2" t="str">
        <f t="shared" si="118"/>
        <v>N</v>
      </c>
    </row>
    <row r="4972" spans="3:3">
      <c r="C4972" s="2" t="str">
        <f t="shared" si="118"/>
        <v>N</v>
      </c>
    </row>
    <row r="4973" spans="3:3">
      <c r="C4973" s="2" t="str">
        <f t="shared" si="118"/>
        <v>N</v>
      </c>
    </row>
    <row r="4974" spans="3:3">
      <c r="C4974" s="2" t="str">
        <f t="shared" si="118"/>
        <v>N</v>
      </c>
    </row>
    <row r="4975" spans="3:3">
      <c r="C4975" s="2" t="str">
        <f t="shared" si="118"/>
        <v>N</v>
      </c>
    </row>
    <row r="4976" spans="3:3">
      <c r="C4976" s="2" t="str">
        <f t="shared" si="118"/>
        <v>N</v>
      </c>
    </row>
    <row r="4977" spans="3:3">
      <c r="C4977" s="2" t="str">
        <f t="shared" si="118"/>
        <v>N</v>
      </c>
    </row>
    <row r="4978" spans="3:3">
      <c r="C4978" s="2" t="str">
        <f t="shared" si="118"/>
        <v>N</v>
      </c>
    </row>
    <row r="4979" spans="3:3">
      <c r="C4979" s="2" t="str">
        <f t="shared" si="118"/>
        <v>N</v>
      </c>
    </row>
    <row r="4980" spans="3:3">
      <c r="C4980" s="2" t="str">
        <f t="shared" si="118"/>
        <v>N</v>
      </c>
    </row>
    <row r="4981" spans="3:3">
      <c r="C4981" s="2" t="str">
        <f t="shared" si="118"/>
        <v>N</v>
      </c>
    </row>
    <row r="4982" spans="3:3">
      <c r="C4982" s="2" t="str">
        <f t="shared" si="118"/>
        <v>N</v>
      </c>
    </row>
    <row r="4983" spans="3:3">
      <c r="C4983" s="2" t="str">
        <f t="shared" si="118"/>
        <v>N</v>
      </c>
    </row>
    <row r="4984" spans="3:3">
      <c r="C4984" s="2" t="str">
        <f t="shared" si="118"/>
        <v>N</v>
      </c>
    </row>
    <row r="4985" spans="3:3">
      <c r="C4985" s="2" t="str">
        <f t="shared" si="118"/>
        <v>N</v>
      </c>
    </row>
    <row r="4986" spans="3:3">
      <c r="C4986" s="2" t="str">
        <f t="shared" si="118"/>
        <v>N</v>
      </c>
    </row>
    <row r="4987" spans="3:3">
      <c r="C4987" s="2" t="str">
        <f t="shared" si="118"/>
        <v>N</v>
      </c>
    </row>
    <row r="4988" spans="3:3">
      <c r="C4988" s="2" t="str">
        <f t="shared" si="118"/>
        <v>N</v>
      </c>
    </row>
    <row r="4989" spans="3:3">
      <c r="C4989" s="2" t="str">
        <f t="shared" si="118"/>
        <v>N</v>
      </c>
    </row>
    <row r="4990" spans="3:3">
      <c r="C4990" s="2" t="str">
        <f t="shared" si="118"/>
        <v>N</v>
      </c>
    </row>
    <row r="4991" spans="3:3">
      <c r="C4991" s="2" t="str">
        <f t="shared" si="118"/>
        <v>N</v>
      </c>
    </row>
    <row r="4992" spans="3:3">
      <c r="C4992" s="2" t="str">
        <f t="shared" si="118"/>
        <v>N</v>
      </c>
    </row>
    <row r="4993" spans="3:3">
      <c r="C4993" s="2" t="str">
        <f t="shared" si="118"/>
        <v>N</v>
      </c>
    </row>
    <row r="4994" spans="3:3">
      <c r="C4994" s="2" t="str">
        <f t="shared" si="118"/>
        <v>N</v>
      </c>
    </row>
    <row r="4995" spans="3:3">
      <c r="C4995" s="2" t="str">
        <f t="shared" si="118"/>
        <v>N</v>
      </c>
    </row>
    <row r="4996" spans="3:3">
      <c r="C4996" s="2" t="str">
        <f t="shared" si="118"/>
        <v>N</v>
      </c>
    </row>
    <row r="4997" spans="3:3">
      <c r="C4997" s="2" t="str">
        <f t="shared" si="118"/>
        <v>N</v>
      </c>
    </row>
    <row r="4998" spans="3:3">
      <c r="C4998" s="2" t="str">
        <f t="shared" si="118"/>
        <v>N</v>
      </c>
    </row>
    <row r="4999" spans="3:3">
      <c r="C4999" s="2" t="str">
        <f t="shared" si="118"/>
        <v>N</v>
      </c>
    </row>
    <row r="5000" spans="3:3">
      <c r="C5000" s="2" t="str">
        <f t="shared" si="118"/>
        <v>N</v>
      </c>
    </row>
    <row r="5001" spans="3:3">
      <c r="C5001" s="2" t="str">
        <f t="shared" si="118"/>
        <v>N</v>
      </c>
    </row>
    <row r="5002" spans="3:3">
      <c r="C5002" s="2" t="str">
        <f t="shared" si="118"/>
        <v>N</v>
      </c>
    </row>
    <row r="5003" spans="3:3">
      <c r="C5003" s="2" t="str">
        <f t="shared" si="118"/>
        <v>N</v>
      </c>
    </row>
    <row r="5004" spans="3:3">
      <c r="C5004" s="2" t="str">
        <f t="shared" si="118"/>
        <v>N</v>
      </c>
    </row>
    <row r="5005" spans="3:3">
      <c r="C5005" s="2" t="str">
        <f t="shared" si="118"/>
        <v>N</v>
      </c>
    </row>
    <row r="5006" spans="3:3">
      <c r="C5006" s="2" t="str">
        <f t="shared" si="118"/>
        <v>N</v>
      </c>
    </row>
    <row r="5007" spans="3:3">
      <c r="C5007" s="2" t="str">
        <f t="shared" si="118"/>
        <v>N</v>
      </c>
    </row>
    <row r="5008" spans="3:3">
      <c r="C5008" s="2" t="str">
        <f t="shared" si="118"/>
        <v>N</v>
      </c>
    </row>
    <row r="5009" spans="3:3">
      <c r="C5009" s="2" t="str">
        <f t="shared" si="118"/>
        <v>N</v>
      </c>
    </row>
    <row r="5010" spans="3:3">
      <c r="C5010" s="2" t="str">
        <f t="shared" ref="C5010:C5073" si="119">IF(AND(D5010&gt;=$D$5,D5010&lt;=$D$6),"Y","N")</f>
        <v>N</v>
      </c>
    </row>
    <row r="5011" spans="3:3">
      <c r="C5011" s="2" t="str">
        <f t="shared" si="119"/>
        <v>N</v>
      </c>
    </row>
    <row r="5012" spans="3:3">
      <c r="C5012" s="2" t="str">
        <f t="shared" si="119"/>
        <v>N</v>
      </c>
    </row>
    <row r="5013" spans="3:3">
      <c r="C5013" s="2" t="str">
        <f t="shared" si="119"/>
        <v>N</v>
      </c>
    </row>
    <row r="5014" spans="3:3">
      <c r="C5014" s="2" t="str">
        <f t="shared" si="119"/>
        <v>N</v>
      </c>
    </row>
    <row r="5015" spans="3:3">
      <c r="C5015" s="2" t="str">
        <f t="shared" si="119"/>
        <v>N</v>
      </c>
    </row>
    <row r="5016" spans="3:3">
      <c r="C5016" s="2" t="str">
        <f t="shared" si="119"/>
        <v>N</v>
      </c>
    </row>
    <row r="5017" spans="3:3">
      <c r="C5017" s="2" t="str">
        <f t="shared" si="119"/>
        <v>N</v>
      </c>
    </row>
    <row r="5018" spans="3:3">
      <c r="C5018" s="2" t="str">
        <f t="shared" si="119"/>
        <v>N</v>
      </c>
    </row>
    <row r="5019" spans="3:3">
      <c r="C5019" s="2" t="str">
        <f t="shared" si="119"/>
        <v>N</v>
      </c>
    </row>
    <row r="5020" spans="3:3">
      <c r="C5020" s="2" t="str">
        <f t="shared" si="119"/>
        <v>N</v>
      </c>
    </row>
    <row r="5021" spans="3:3">
      <c r="C5021" s="2" t="str">
        <f t="shared" si="119"/>
        <v>N</v>
      </c>
    </row>
    <row r="5022" spans="3:3">
      <c r="C5022" s="2" t="str">
        <f t="shared" si="119"/>
        <v>N</v>
      </c>
    </row>
    <row r="5023" spans="3:3">
      <c r="C5023" s="2" t="str">
        <f t="shared" si="119"/>
        <v>N</v>
      </c>
    </row>
    <row r="5024" spans="3:3">
      <c r="C5024" s="2" t="str">
        <f t="shared" si="119"/>
        <v>N</v>
      </c>
    </row>
    <row r="5025" spans="3:3">
      <c r="C5025" s="2" t="str">
        <f t="shared" si="119"/>
        <v>N</v>
      </c>
    </row>
    <row r="5026" spans="3:3">
      <c r="C5026" s="2" t="str">
        <f t="shared" si="119"/>
        <v>N</v>
      </c>
    </row>
    <row r="5027" spans="3:3">
      <c r="C5027" s="2" t="str">
        <f t="shared" si="119"/>
        <v>N</v>
      </c>
    </row>
    <row r="5028" spans="3:3">
      <c r="C5028" s="2" t="str">
        <f t="shared" si="119"/>
        <v>N</v>
      </c>
    </row>
    <row r="5029" spans="3:3">
      <c r="C5029" s="2" t="str">
        <f t="shared" si="119"/>
        <v>N</v>
      </c>
    </row>
    <row r="5030" spans="3:3">
      <c r="C5030" s="2" t="str">
        <f t="shared" si="119"/>
        <v>N</v>
      </c>
    </row>
    <row r="5031" spans="3:3">
      <c r="C5031" s="2" t="str">
        <f t="shared" si="119"/>
        <v>N</v>
      </c>
    </row>
    <row r="5032" spans="3:3">
      <c r="C5032" s="2" t="str">
        <f t="shared" si="119"/>
        <v>N</v>
      </c>
    </row>
    <row r="5033" spans="3:3">
      <c r="C5033" s="2" t="str">
        <f t="shared" si="119"/>
        <v>N</v>
      </c>
    </row>
    <row r="5034" spans="3:3">
      <c r="C5034" s="2" t="str">
        <f t="shared" si="119"/>
        <v>N</v>
      </c>
    </row>
    <row r="5035" spans="3:3">
      <c r="C5035" s="2" t="str">
        <f t="shared" si="119"/>
        <v>N</v>
      </c>
    </row>
    <row r="5036" spans="3:3">
      <c r="C5036" s="2" t="str">
        <f t="shared" si="119"/>
        <v>N</v>
      </c>
    </row>
    <row r="5037" spans="3:3">
      <c r="C5037" s="2" t="str">
        <f t="shared" si="119"/>
        <v>N</v>
      </c>
    </row>
    <row r="5038" spans="3:3">
      <c r="C5038" s="2" t="str">
        <f t="shared" si="119"/>
        <v>N</v>
      </c>
    </row>
    <row r="5039" spans="3:3">
      <c r="C5039" s="2" t="str">
        <f t="shared" si="119"/>
        <v>N</v>
      </c>
    </row>
    <row r="5040" spans="3:3">
      <c r="C5040" s="2" t="str">
        <f t="shared" si="119"/>
        <v>N</v>
      </c>
    </row>
    <row r="5041" spans="3:3">
      <c r="C5041" s="2" t="str">
        <f t="shared" si="119"/>
        <v>N</v>
      </c>
    </row>
    <row r="5042" spans="3:3">
      <c r="C5042" s="2" t="str">
        <f t="shared" si="119"/>
        <v>N</v>
      </c>
    </row>
    <row r="5043" spans="3:3">
      <c r="C5043" s="2" t="str">
        <f t="shared" si="119"/>
        <v>N</v>
      </c>
    </row>
    <row r="5044" spans="3:3">
      <c r="C5044" s="2" t="str">
        <f t="shared" si="119"/>
        <v>N</v>
      </c>
    </row>
    <row r="5045" spans="3:3">
      <c r="C5045" s="2" t="str">
        <f t="shared" si="119"/>
        <v>N</v>
      </c>
    </row>
    <row r="5046" spans="3:3">
      <c r="C5046" s="2" t="str">
        <f t="shared" si="119"/>
        <v>N</v>
      </c>
    </row>
    <row r="5047" spans="3:3">
      <c r="C5047" s="2" t="str">
        <f t="shared" si="119"/>
        <v>N</v>
      </c>
    </row>
    <row r="5048" spans="3:3">
      <c r="C5048" s="2" t="str">
        <f t="shared" si="119"/>
        <v>N</v>
      </c>
    </row>
    <row r="5049" spans="3:3">
      <c r="C5049" s="2" t="str">
        <f t="shared" si="119"/>
        <v>N</v>
      </c>
    </row>
    <row r="5050" spans="3:3">
      <c r="C5050" s="2" t="str">
        <f t="shared" si="119"/>
        <v>N</v>
      </c>
    </row>
    <row r="5051" spans="3:3">
      <c r="C5051" s="2" t="str">
        <f t="shared" si="119"/>
        <v>N</v>
      </c>
    </row>
    <row r="5052" spans="3:3">
      <c r="C5052" s="2" t="str">
        <f t="shared" si="119"/>
        <v>N</v>
      </c>
    </row>
    <row r="5053" spans="3:3">
      <c r="C5053" s="2" t="str">
        <f t="shared" si="119"/>
        <v>N</v>
      </c>
    </row>
    <row r="5054" spans="3:3">
      <c r="C5054" s="2" t="str">
        <f t="shared" si="119"/>
        <v>N</v>
      </c>
    </row>
    <row r="5055" spans="3:3">
      <c r="C5055" s="2" t="str">
        <f t="shared" si="119"/>
        <v>N</v>
      </c>
    </row>
    <row r="5056" spans="3:3">
      <c r="C5056" s="2" t="str">
        <f t="shared" si="119"/>
        <v>N</v>
      </c>
    </row>
    <row r="5057" spans="3:3">
      <c r="C5057" s="2" t="str">
        <f t="shared" si="119"/>
        <v>N</v>
      </c>
    </row>
    <row r="5058" spans="3:3">
      <c r="C5058" s="2" t="str">
        <f t="shared" si="119"/>
        <v>N</v>
      </c>
    </row>
    <row r="5059" spans="3:3">
      <c r="C5059" s="2" t="str">
        <f t="shared" si="119"/>
        <v>N</v>
      </c>
    </row>
    <row r="5060" spans="3:3">
      <c r="C5060" s="2" t="str">
        <f t="shared" si="119"/>
        <v>N</v>
      </c>
    </row>
    <row r="5061" spans="3:3">
      <c r="C5061" s="2" t="str">
        <f t="shared" si="119"/>
        <v>N</v>
      </c>
    </row>
    <row r="5062" spans="3:3">
      <c r="C5062" s="2" t="str">
        <f t="shared" si="119"/>
        <v>N</v>
      </c>
    </row>
    <row r="5063" spans="3:3">
      <c r="C5063" s="2" t="str">
        <f t="shared" si="119"/>
        <v>N</v>
      </c>
    </row>
    <row r="5064" spans="3:3">
      <c r="C5064" s="2" t="str">
        <f t="shared" si="119"/>
        <v>N</v>
      </c>
    </row>
    <row r="5065" spans="3:3">
      <c r="C5065" s="2" t="str">
        <f t="shared" si="119"/>
        <v>N</v>
      </c>
    </row>
    <row r="5066" spans="3:3">
      <c r="C5066" s="2" t="str">
        <f t="shared" si="119"/>
        <v>N</v>
      </c>
    </row>
    <row r="5067" spans="3:3">
      <c r="C5067" s="2" t="str">
        <f t="shared" si="119"/>
        <v>N</v>
      </c>
    </row>
    <row r="5068" spans="3:3">
      <c r="C5068" s="2" t="str">
        <f t="shared" si="119"/>
        <v>N</v>
      </c>
    </row>
    <row r="5069" spans="3:3">
      <c r="C5069" s="2" t="str">
        <f t="shared" si="119"/>
        <v>N</v>
      </c>
    </row>
    <row r="5070" spans="3:3">
      <c r="C5070" s="2" t="str">
        <f t="shared" si="119"/>
        <v>N</v>
      </c>
    </row>
    <row r="5071" spans="3:3">
      <c r="C5071" s="2" t="str">
        <f t="shared" si="119"/>
        <v>N</v>
      </c>
    </row>
    <row r="5072" spans="3:3">
      <c r="C5072" s="2" t="str">
        <f t="shared" si="119"/>
        <v>N</v>
      </c>
    </row>
    <row r="5073" spans="3:3">
      <c r="C5073" s="2" t="str">
        <f t="shared" si="119"/>
        <v>N</v>
      </c>
    </row>
    <row r="5074" spans="3:3">
      <c r="C5074" s="2" t="str">
        <f t="shared" ref="C5074:C5137" si="120">IF(AND(D5074&gt;=$D$5,D5074&lt;=$D$6),"Y","N")</f>
        <v>N</v>
      </c>
    </row>
    <row r="5075" spans="3:3">
      <c r="C5075" s="2" t="str">
        <f t="shared" si="120"/>
        <v>N</v>
      </c>
    </row>
    <row r="5076" spans="3:3">
      <c r="C5076" s="2" t="str">
        <f t="shared" si="120"/>
        <v>N</v>
      </c>
    </row>
    <row r="5077" spans="3:3">
      <c r="C5077" s="2" t="str">
        <f t="shared" si="120"/>
        <v>N</v>
      </c>
    </row>
    <row r="5078" spans="3:3">
      <c r="C5078" s="2" t="str">
        <f t="shared" si="120"/>
        <v>N</v>
      </c>
    </row>
    <row r="5079" spans="3:3">
      <c r="C5079" s="2" t="str">
        <f t="shared" si="120"/>
        <v>N</v>
      </c>
    </row>
    <row r="5080" spans="3:3">
      <c r="C5080" s="2" t="str">
        <f t="shared" si="120"/>
        <v>N</v>
      </c>
    </row>
    <row r="5081" spans="3:3">
      <c r="C5081" s="2" t="str">
        <f t="shared" si="120"/>
        <v>N</v>
      </c>
    </row>
    <row r="5082" spans="3:3">
      <c r="C5082" s="2" t="str">
        <f t="shared" si="120"/>
        <v>N</v>
      </c>
    </row>
    <row r="5083" spans="3:3">
      <c r="C5083" s="2" t="str">
        <f t="shared" si="120"/>
        <v>N</v>
      </c>
    </row>
    <row r="5084" spans="3:3">
      <c r="C5084" s="2" t="str">
        <f t="shared" si="120"/>
        <v>N</v>
      </c>
    </row>
    <row r="5085" spans="3:3">
      <c r="C5085" s="2" t="str">
        <f t="shared" si="120"/>
        <v>N</v>
      </c>
    </row>
    <row r="5086" spans="3:3">
      <c r="C5086" s="2" t="str">
        <f t="shared" si="120"/>
        <v>N</v>
      </c>
    </row>
    <row r="5087" spans="3:3">
      <c r="C5087" s="2" t="str">
        <f t="shared" si="120"/>
        <v>N</v>
      </c>
    </row>
    <row r="5088" spans="3:3">
      <c r="C5088" s="2" t="str">
        <f t="shared" si="120"/>
        <v>N</v>
      </c>
    </row>
    <row r="5089" spans="3:3">
      <c r="C5089" s="2" t="str">
        <f t="shared" si="120"/>
        <v>N</v>
      </c>
    </row>
    <row r="5090" spans="3:3">
      <c r="C5090" s="2" t="str">
        <f t="shared" si="120"/>
        <v>N</v>
      </c>
    </row>
    <row r="5091" spans="3:3">
      <c r="C5091" s="2" t="str">
        <f t="shared" si="120"/>
        <v>N</v>
      </c>
    </row>
    <row r="5092" spans="3:3">
      <c r="C5092" s="2" t="str">
        <f t="shared" si="120"/>
        <v>N</v>
      </c>
    </row>
    <row r="5093" spans="3:3">
      <c r="C5093" s="2" t="str">
        <f t="shared" si="120"/>
        <v>N</v>
      </c>
    </row>
    <row r="5094" spans="3:3">
      <c r="C5094" s="2" t="str">
        <f t="shared" si="120"/>
        <v>N</v>
      </c>
    </row>
    <row r="5095" spans="3:3">
      <c r="C5095" s="2" t="str">
        <f t="shared" si="120"/>
        <v>N</v>
      </c>
    </row>
    <row r="5096" spans="3:3">
      <c r="C5096" s="2" t="str">
        <f t="shared" si="120"/>
        <v>N</v>
      </c>
    </row>
    <row r="5097" spans="3:3">
      <c r="C5097" s="2" t="str">
        <f t="shared" si="120"/>
        <v>N</v>
      </c>
    </row>
    <row r="5098" spans="3:3">
      <c r="C5098" s="2" t="str">
        <f t="shared" si="120"/>
        <v>N</v>
      </c>
    </row>
    <row r="5099" spans="3:3">
      <c r="C5099" s="2" t="str">
        <f t="shared" si="120"/>
        <v>N</v>
      </c>
    </row>
    <row r="5100" spans="3:3">
      <c r="C5100" s="2" t="str">
        <f t="shared" si="120"/>
        <v>N</v>
      </c>
    </row>
    <row r="5101" spans="3:3">
      <c r="C5101" s="2" t="str">
        <f t="shared" si="120"/>
        <v>N</v>
      </c>
    </row>
    <row r="5102" spans="3:3">
      <c r="C5102" s="2" t="str">
        <f t="shared" si="120"/>
        <v>N</v>
      </c>
    </row>
    <row r="5103" spans="3:3">
      <c r="C5103" s="2" t="str">
        <f t="shared" si="120"/>
        <v>N</v>
      </c>
    </row>
    <row r="5104" spans="3:3">
      <c r="C5104" s="2" t="str">
        <f t="shared" si="120"/>
        <v>N</v>
      </c>
    </row>
    <row r="5105" spans="3:3">
      <c r="C5105" s="2" t="str">
        <f t="shared" si="120"/>
        <v>N</v>
      </c>
    </row>
    <row r="5106" spans="3:3">
      <c r="C5106" s="2" t="str">
        <f t="shared" si="120"/>
        <v>N</v>
      </c>
    </row>
    <row r="5107" spans="3:3">
      <c r="C5107" s="2" t="str">
        <f t="shared" si="120"/>
        <v>N</v>
      </c>
    </row>
    <row r="5108" spans="3:3">
      <c r="C5108" s="2" t="str">
        <f t="shared" si="120"/>
        <v>N</v>
      </c>
    </row>
    <row r="5109" spans="3:3">
      <c r="C5109" s="2" t="str">
        <f t="shared" si="120"/>
        <v>N</v>
      </c>
    </row>
    <row r="5110" spans="3:3">
      <c r="C5110" s="2" t="str">
        <f t="shared" si="120"/>
        <v>N</v>
      </c>
    </row>
    <row r="5111" spans="3:3">
      <c r="C5111" s="2" t="str">
        <f t="shared" si="120"/>
        <v>N</v>
      </c>
    </row>
    <row r="5112" spans="3:3">
      <c r="C5112" s="2" t="str">
        <f t="shared" si="120"/>
        <v>N</v>
      </c>
    </row>
    <row r="5113" spans="3:3">
      <c r="C5113" s="2" t="str">
        <f t="shared" si="120"/>
        <v>N</v>
      </c>
    </row>
    <row r="5114" spans="3:3">
      <c r="C5114" s="2" t="str">
        <f t="shared" si="120"/>
        <v>N</v>
      </c>
    </row>
    <row r="5115" spans="3:3">
      <c r="C5115" s="2" t="str">
        <f t="shared" si="120"/>
        <v>N</v>
      </c>
    </row>
    <row r="5116" spans="3:3">
      <c r="C5116" s="2" t="str">
        <f t="shared" si="120"/>
        <v>N</v>
      </c>
    </row>
    <row r="5117" spans="3:3">
      <c r="C5117" s="2" t="str">
        <f t="shared" si="120"/>
        <v>N</v>
      </c>
    </row>
    <row r="5118" spans="3:3">
      <c r="C5118" s="2" t="str">
        <f t="shared" si="120"/>
        <v>N</v>
      </c>
    </row>
    <row r="5119" spans="3:3">
      <c r="C5119" s="2" t="str">
        <f t="shared" si="120"/>
        <v>N</v>
      </c>
    </row>
    <row r="5120" spans="3:3">
      <c r="C5120" s="2" t="str">
        <f t="shared" si="120"/>
        <v>N</v>
      </c>
    </row>
    <row r="5121" spans="3:3">
      <c r="C5121" s="2" t="str">
        <f t="shared" si="120"/>
        <v>N</v>
      </c>
    </row>
    <row r="5122" spans="3:3">
      <c r="C5122" s="2" t="str">
        <f t="shared" si="120"/>
        <v>N</v>
      </c>
    </row>
    <row r="5123" spans="3:3">
      <c r="C5123" s="2" t="str">
        <f t="shared" si="120"/>
        <v>N</v>
      </c>
    </row>
    <row r="5124" spans="3:3">
      <c r="C5124" s="2" t="str">
        <f t="shared" si="120"/>
        <v>N</v>
      </c>
    </row>
    <row r="5125" spans="3:3">
      <c r="C5125" s="2" t="str">
        <f t="shared" si="120"/>
        <v>N</v>
      </c>
    </row>
    <row r="5126" spans="3:3">
      <c r="C5126" s="2" t="str">
        <f t="shared" si="120"/>
        <v>N</v>
      </c>
    </row>
    <row r="5127" spans="3:3">
      <c r="C5127" s="2" t="str">
        <f t="shared" si="120"/>
        <v>N</v>
      </c>
    </row>
    <row r="5128" spans="3:3">
      <c r="C5128" s="2" t="str">
        <f t="shared" si="120"/>
        <v>N</v>
      </c>
    </row>
    <row r="5129" spans="3:3">
      <c r="C5129" s="2" t="str">
        <f t="shared" si="120"/>
        <v>N</v>
      </c>
    </row>
    <row r="5130" spans="3:3">
      <c r="C5130" s="2" t="str">
        <f t="shared" si="120"/>
        <v>N</v>
      </c>
    </row>
    <row r="5131" spans="3:3">
      <c r="C5131" s="2" t="str">
        <f t="shared" si="120"/>
        <v>N</v>
      </c>
    </row>
    <row r="5132" spans="3:3">
      <c r="C5132" s="2" t="str">
        <f t="shared" si="120"/>
        <v>N</v>
      </c>
    </row>
    <row r="5133" spans="3:3">
      <c r="C5133" s="2" t="str">
        <f t="shared" si="120"/>
        <v>N</v>
      </c>
    </row>
    <row r="5134" spans="3:3">
      <c r="C5134" s="2" t="str">
        <f t="shared" si="120"/>
        <v>N</v>
      </c>
    </row>
    <row r="5135" spans="3:3">
      <c r="C5135" s="2" t="str">
        <f t="shared" si="120"/>
        <v>N</v>
      </c>
    </row>
    <row r="5136" spans="3:3">
      <c r="C5136" s="2" t="str">
        <f t="shared" si="120"/>
        <v>N</v>
      </c>
    </row>
    <row r="5137" spans="3:3">
      <c r="C5137" s="2" t="str">
        <f t="shared" si="120"/>
        <v>N</v>
      </c>
    </row>
    <row r="5138" spans="3:3">
      <c r="C5138" s="2" t="str">
        <f t="shared" ref="C5138:C5201" si="121">IF(AND(D5138&gt;=$D$5,D5138&lt;=$D$6),"Y","N")</f>
        <v>N</v>
      </c>
    </row>
    <row r="5139" spans="3:3">
      <c r="C5139" s="2" t="str">
        <f t="shared" si="121"/>
        <v>N</v>
      </c>
    </row>
    <row r="5140" spans="3:3">
      <c r="C5140" s="2" t="str">
        <f t="shared" si="121"/>
        <v>N</v>
      </c>
    </row>
    <row r="5141" spans="3:3">
      <c r="C5141" s="2" t="str">
        <f t="shared" si="121"/>
        <v>N</v>
      </c>
    </row>
    <row r="5142" spans="3:3">
      <c r="C5142" s="2" t="str">
        <f t="shared" si="121"/>
        <v>N</v>
      </c>
    </row>
    <row r="5143" spans="3:3">
      <c r="C5143" s="2" t="str">
        <f t="shared" si="121"/>
        <v>N</v>
      </c>
    </row>
    <row r="5144" spans="3:3">
      <c r="C5144" s="2" t="str">
        <f t="shared" si="121"/>
        <v>N</v>
      </c>
    </row>
    <row r="5145" spans="3:3">
      <c r="C5145" s="2" t="str">
        <f t="shared" si="121"/>
        <v>N</v>
      </c>
    </row>
    <row r="5146" spans="3:3">
      <c r="C5146" s="2" t="str">
        <f t="shared" si="121"/>
        <v>N</v>
      </c>
    </row>
    <row r="5147" spans="3:3">
      <c r="C5147" s="2" t="str">
        <f t="shared" si="121"/>
        <v>N</v>
      </c>
    </row>
    <row r="5148" spans="3:3">
      <c r="C5148" s="2" t="str">
        <f t="shared" si="121"/>
        <v>N</v>
      </c>
    </row>
    <row r="5149" spans="3:3">
      <c r="C5149" s="2" t="str">
        <f t="shared" si="121"/>
        <v>N</v>
      </c>
    </row>
    <row r="5150" spans="3:3">
      <c r="C5150" s="2" t="str">
        <f t="shared" si="121"/>
        <v>N</v>
      </c>
    </row>
    <row r="5151" spans="3:3">
      <c r="C5151" s="2" t="str">
        <f t="shared" si="121"/>
        <v>N</v>
      </c>
    </row>
    <row r="5152" spans="3:3">
      <c r="C5152" s="2" t="str">
        <f t="shared" si="121"/>
        <v>N</v>
      </c>
    </row>
    <row r="5153" spans="3:3">
      <c r="C5153" s="2" t="str">
        <f t="shared" si="121"/>
        <v>N</v>
      </c>
    </row>
    <row r="5154" spans="3:3">
      <c r="C5154" s="2" t="str">
        <f t="shared" si="121"/>
        <v>N</v>
      </c>
    </row>
    <row r="5155" spans="3:3">
      <c r="C5155" s="2" t="str">
        <f t="shared" si="121"/>
        <v>N</v>
      </c>
    </row>
    <row r="5156" spans="3:3">
      <c r="C5156" s="2" t="str">
        <f t="shared" si="121"/>
        <v>N</v>
      </c>
    </row>
    <row r="5157" spans="3:3">
      <c r="C5157" s="2" t="str">
        <f t="shared" si="121"/>
        <v>N</v>
      </c>
    </row>
    <row r="5158" spans="3:3">
      <c r="C5158" s="2" t="str">
        <f t="shared" si="121"/>
        <v>N</v>
      </c>
    </row>
    <row r="5159" spans="3:3">
      <c r="C5159" s="2" t="str">
        <f t="shared" si="121"/>
        <v>N</v>
      </c>
    </row>
    <row r="5160" spans="3:3">
      <c r="C5160" s="2" t="str">
        <f t="shared" si="121"/>
        <v>N</v>
      </c>
    </row>
    <row r="5161" spans="3:3">
      <c r="C5161" s="2" t="str">
        <f t="shared" si="121"/>
        <v>N</v>
      </c>
    </row>
    <row r="5162" spans="3:3">
      <c r="C5162" s="2" t="str">
        <f t="shared" si="121"/>
        <v>N</v>
      </c>
    </row>
    <row r="5163" spans="3:3">
      <c r="C5163" s="2" t="str">
        <f t="shared" si="121"/>
        <v>N</v>
      </c>
    </row>
    <row r="5164" spans="3:3">
      <c r="C5164" s="2" t="str">
        <f t="shared" si="121"/>
        <v>N</v>
      </c>
    </row>
    <row r="5165" spans="3:3">
      <c r="C5165" s="2" t="str">
        <f t="shared" si="121"/>
        <v>N</v>
      </c>
    </row>
    <row r="5166" spans="3:3">
      <c r="C5166" s="2" t="str">
        <f t="shared" si="121"/>
        <v>N</v>
      </c>
    </row>
    <row r="5167" spans="3:3">
      <c r="C5167" s="2" t="str">
        <f t="shared" si="121"/>
        <v>N</v>
      </c>
    </row>
    <row r="5168" spans="3:3">
      <c r="C5168" s="2" t="str">
        <f t="shared" si="121"/>
        <v>N</v>
      </c>
    </row>
    <row r="5169" spans="3:3">
      <c r="C5169" s="2" t="str">
        <f t="shared" si="121"/>
        <v>N</v>
      </c>
    </row>
    <row r="5170" spans="3:3">
      <c r="C5170" s="2" t="str">
        <f t="shared" si="121"/>
        <v>N</v>
      </c>
    </row>
    <row r="5171" spans="3:3">
      <c r="C5171" s="2" t="str">
        <f t="shared" si="121"/>
        <v>N</v>
      </c>
    </row>
    <row r="5172" spans="3:3">
      <c r="C5172" s="2" t="str">
        <f t="shared" si="121"/>
        <v>N</v>
      </c>
    </row>
    <row r="5173" spans="3:3">
      <c r="C5173" s="2" t="str">
        <f t="shared" si="121"/>
        <v>N</v>
      </c>
    </row>
    <row r="5174" spans="3:3">
      <c r="C5174" s="2" t="str">
        <f t="shared" si="121"/>
        <v>N</v>
      </c>
    </row>
    <row r="5175" spans="3:3">
      <c r="C5175" s="2" t="str">
        <f t="shared" si="121"/>
        <v>N</v>
      </c>
    </row>
    <row r="5176" spans="3:3">
      <c r="C5176" s="2" t="str">
        <f t="shared" si="121"/>
        <v>N</v>
      </c>
    </row>
    <row r="5177" spans="3:3">
      <c r="C5177" s="2" t="str">
        <f t="shared" si="121"/>
        <v>N</v>
      </c>
    </row>
    <row r="5178" spans="3:3">
      <c r="C5178" s="2" t="str">
        <f t="shared" si="121"/>
        <v>N</v>
      </c>
    </row>
    <row r="5179" spans="3:3">
      <c r="C5179" s="2" t="str">
        <f t="shared" si="121"/>
        <v>N</v>
      </c>
    </row>
    <row r="5180" spans="3:3">
      <c r="C5180" s="2" t="str">
        <f t="shared" si="121"/>
        <v>N</v>
      </c>
    </row>
    <row r="5181" spans="3:3">
      <c r="C5181" s="2" t="str">
        <f t="shared" si="121"/>
        <v>N</v>
      </c>
    </row>
    <row r="5182" spans="3:3">
      <c r="C5182" s="2" t="str">
        <f t="shared" si="121"/>
        <v>N</v>
      </c>
    </row>
    <row r="5183" spans="3:3">
      <c r="C5183" s="2" t="str">
        <f t="shared" si="121"/>
        <v>N</v>
      </c>
    </row>
    <row r="5184" spans="3:3">
      <c r="C5184" s="2" t="str">
        <f t="shared" si="121"/>
        <v>N</v>
      </c>
    </row>
    <row r="5185" spans="3:3">
      <c r="C5185" s="2" t="str">
        <f t="shared" si="121"/>
        <v>N</v>
      </c>
    </row>
    <row r="5186" spans="3:3">
      <c r="C5186" s="2" t="str">
        <f t="shared" si="121"/>
        <v>N</v>
      </c>
    </row>
    <row r="5187" spans="3:3">
      <c r="C5187" s="2" t="str">
        <f t="shared" si="121"/>
        <v>N</v>
      </c>
    </row>
    <row r="5188" spans="3:3">
      <c r="C5188" s="2" t="str">
        <f t="shared" si="121"/>
        <v>N</v>
      </c>
    </row>
    <row r="5189" spans="3:3">
      <c r="C5189" s="2" t="str">
        <f t="shared" si="121"/>
        <v>N</v>
      </c>
    </row>
    <row r="5190" spans="3:3">
      <c r="C5190" s="2" t="str">
        <f t="shared" si="121"/>
        <v>N</v>
      </c>
    </row>
    <row r="5191" spans="3:3">
      <c r="C5191" s="2" t="str">
        <f t="shared" si="121"/>
        <v>N</v>
      </c>
    </row>
    <row r="5192" spans="3:3">
      <c r="C5192" s="2" t="str">
        <f t="shared" si="121"/>
        <v>N</v>
      </c>
    </row>
    <row r="5193" spans="3:3">
      <c r="C5193" s="2" t="str">
        <f t="shared" si="121"/>
        <v>N</v>
      </c>
    </row>
    <row r="5194" spans="3:3">
      <c r="C5194" s="2" t="str">
        <f t="shared" si="121"/>
        <v>N</v>
      </c>
    </row>
    <row r="5195" spans="3:3">
      <c r="C5195" s="2" t="str">
        <f t="shared" si="121"/>
        <v>N</v>
      </c>
    </row>
    <row r="5196" spans="3:3">
      <c r="C5196" s="2" t="str">
        <f t="shared" si="121"/>
        <v>N</v>
      </c>
    </row>
    <row r="5197" spans="3:3">
      <c r="C5197" s="2" t="str">
        <f t="shared" si="121"/>
        <v>N</v>
      </c>
    </row>
    <row r="5198" spans="3:3">
      <c r="C5198" s="2" t="str">
        <f t="shared" si="121"/>
        <v>N</v>
      </c>
    </row>
    <row r="5199" spans="3:3">
      <c r="C5199" s="2" t="str">
        <f t="shared" si="121"/>
        <v>N</v>
      </c>
    </row>
    <row r="5200" spans="3:3">
      <c r="C5200" s="2" t="str">
        <f t="shared" si="121"/>
        <v>N</v>
      </c>
    </row>
    <row r="5201" spans="3:3">
      <c r="C5201" s="2" t="str">
        <f t="shared" si="121"/>
        <v>N</v>
      </c>
    </row>
    <row r="5202" spans="3:3">
      <c r="C5202" s="2" t="str">
        <f t="shared" ref="C5202:C5265" si="122">IF(AND(D5202&gt;=$D$5,D5202&lt;=$D$6),"Y","N")</f>
        <v>N</v>
      </c>
    </row>
    <row r="5203" spans="3:3">
      <c r="C5203" s="2" t="str">
        <f t="shared" si="122"/>
        <v>N</v>
      </c>
    </row>
    <row r="5204" spans="3:3">
      <c r="C5204" s="2" t="str">
        <f t="shared" si="122"/>
        <v>N</v>
      </c>
    </row>
    <row r="5205" spans="3:3">
      <c r="C5205" s="2" t="str">
        <f t="shared" si="122"/>
        <v>N</v>
      </c>
    </row>
    <row r="5206" spans="3:3">
      <c r="C5206" s="2" t="str">
        <f t="shared" si="122"/>
        <v>N</v>
      </c>
    </row>
    <row r="5207" spans="3:3">
      <c r="C5207" s="2" t="str">
        <f t="shared" si="122"/>
        <v>N</v>
      </c>
    </row>
    <row r="5208" spans="3:3">
      <c r="C5208" s="2" t="str">
        <f t="shared" si="122"/>
        <v>N</v>
      </c>
    </row>
    <row r="5209" spans="3:3">
      <c r="C5209" s="2" t="str">
        <f t="shared" si="122"/>
        <v>N</v>
      </c>
    </row>
    <row r="5210" spans="3:3">
      <c r="C5210" s="2" t="str">
        <f t="shared" si="122"/>
        <v>N</v>
      </c>
    </row>
    <row r="5211" spans="3:3">
      <c r="C5211" s="2" t="str">
        <f t="shared" si="122"/>
        <v>N</v>
      </c>
    </row>
    <row r="5212" spans="3:3">
      <c r="C5212" s="2" t="str">
        <f t="shared" si="122"/>
        <v>N</v>
      </c>
    </row>
    <row r="5213" spans="3:3">
      <c r="C5213" s="2" t="str">
        <f t="shared" si="122"/>
        <v>N</v>
      </c>
    </row>
    <row r="5214" spans="3:3">
      <c r="C5214" s="2" t="str">
        <f t="shared" si="122"/>
        <v>N</v>
      </c>
    </row>
    <row r="5215" spans="3:3">
      <c r="C5215" s="2" t="str">
        <f t="shared" si="122"/>
        <v>N</v>
      </c>
    </row>
    <row r="5216" spans="3:3">
      <c r="C5216" s="2" t="str">
        <f t="shared" si="122"/>
        <v>N</v>
      </c>
    </row>
    <row r="5217" spans="3:3">
      <c r="C5217" s="2" t="str">
        <f t="shared" si="122"/>
        <v>N</v>
      </c>
    </row>
    <row r="5218" spans="3:3">
      <c r="C5218" s="2" t="str">
        <f t="shared" si="122"/>
        <v>N</v>
      </c>
    </row>
    <row r="5219" spans="3:3">
      <c r="C5219" s="2" t="str">
        <f t="shared" si="122"/>
        <v>N</v>
      </c>
    </row>
    <row r="5220" spans="3:3">
      <c r="C5220" s="2" t="str">
        <f t="shared" si="122"/>
        <v>N</v>
      </c>
    </row>
    <row r="5221" spans="3:3">
      <c r="C5221" s="2" t="str">
        <f t="shared" si="122"/>
        <v>N</v>
      </c>
    </row>
    <row r="5222" spans="3:3">
      <c r="C5222" s="2" t="str">
        <f t="shared" si="122"/>
        <v>N</v>
      </c>
    </row>
    <row r="5223" spans="3:3">
      <c r="C5223" s="2" t="str">
        <f t="shared" si="122"/>
        <v>N</v>
      </c>
    </row>
    <row r="5224" spans="3:3">
      <c r="C5224" s="2" t="str">
        <f t="shared" si="122"/>
        <v>N</v>
      </c>
    </row>
    <row r="5225" spans="3:3">
      <c r="C5225" s="2" t="str">
        <f t="shared" si="122"/>
        <v>N</v>
      </c>
    </row>
    <row r="5226" spans="3:3">
      <c r="C5226" s="2" t="str">
        <f t="shared" si="122"/>
        <v>N</v>
      </c>
    </row>
    <row r="5227" spans="3:3">
      <c r="C5227" s="2" t="str">
        <f t="shared" si="122"/>
        <v>N</v>
      </c>
    </row>
    <row r="5228" spans="3:3">
      <c r="C5228" s="2" t="str">
        <f t="shared" si="122"/>
        <v>N</v>
      </c>
    </row>
    <row r="5229" spans="3:3">
      <c r="C5229" s="2" t="str">
        <f t="shared" si="122"/>
        <v>N</v>
      </c>
    </row>
    <row r="5230" spans="3:3">
      <c r="C5230" s="2" t="str">
        <f t="shared" si="122"/>
        <v>N</v>
      </c>
    </row>
    <row r="5231" spans="3:3">
      <c r="C5231" s="2" t="str">
        <f t="shared" si="122"/>
        <v>N</v>
      </c>
    </row>
    <row r="5232" spans="3:3">
      <c r="C5232" s="2" t="str">
        <f t="shared" si="122"/>
        <v>N</v>
      </c>
    </row>
    <row r="5233" spans="3:3">
      <c r="C5233" s="2" t="str">
        <f t="shared" si="122"/>
        <v>N</v>
      </c>
    </row>
    <row r="5234" spans="3:3">
      <c r="C5234" s="2" t="str">
        <f t="shared" si="122"/>
        <v>N</v>
      </c>
    </row>
    <row r="5235" spans="3:3">
      <c r="C5235" s="2" t="str">
        <f t="shared" si="122"/>
        <v>N</v>
      </c>
    </row>
    <row r="5236" spans="3:3">
      <c r="C5236" s="2" t="str">
        <f t="shared" si="122"/>
        <v>N</v>
      </c>
    </row>
    <row r="5237" spans="3:3">
      <c r="C5237" s="2" t="str">
        <f t="shared" si="122"/>
        <v>N</v>
      </c>
    </row>
    <row r="5238" spans="3:3">
      <c r="C5238" s="2" t="str">
        <f t="shared" si="122"/>
        <v>N</v>
      </c>
    </row>
    <row r="5239" spans="3:3">
      <c r="C5239" s="2" t="str">
        <f t="shared" si="122"/>
        <v>N</v>
      </c>
    </row>
    <row r="5240" spans="3:3">
      <c r="C5240" s="2" t="str">
        <f t="shared" si="122"/>
        <v>N</v>
      </c>
    </row>
    <row r="5241" spans="3:3">
      <c r="C5241" s="2" t="str">
        <f t="shared" si="122"/>
        <v>N</v>
      </c>
    </row>
    <row r="5242" spans="3:3">
      <c r="C5242" s="2" t="str">
        <f t="shared" si="122"/>
        <v>N</v>
      </c>
    </row>
    <row r="5243" spans="3:3">
      <c r="C5243" s="2" t="str">
        <f t="shared" si="122"/>
        <v>N</v>
      </c>
    </row>
    <row r="5244" spans="3:3">
      <c r="C5244" s="2" t="str">
        <f t="shared" si="122"/>
        <v>N</v>
      </c>
    </row>
    <row r="5245" spans="3:3">
      <c r="C5245" s="2" t="str">
        <f t="shared" si="122"/>
        <v>N</v>
      </c>
    </row>
    <row r="5246" spans="3:3">
      <c r="C5246" s="2" t="str">
        <f t="shared" si="122"/>
        <v>N</v>
      </c>
    </row>
    <row r="5247" spans="3:3">
      <c r="C5247" s="2" t="str">
        <f t="shared" si="122"/>
        <v>N</v>
      </c>
    </row>
    <row r="5248" spans="3:3">
      <c r="C5248" s="2" t="str">
        <f t="shared" si="122"/>
        <v>N</v>
      </c>
    </row>
    <row r="5249" spans="3:3">
      <c r="C5249" s="2" t="str">
        <f t="shared" si="122"/>
        <v>N</v>
      </c>
    </row>
    <row r="5250" spans="3:3">
      <c r="C5250" s="2" t="str">
        <f t="shared" si="122"/>
        <v>N</v>
      </c>
    </row>
    <row r="5251" spans="3:3">
      <c r="C5251" s="2" t="str">
        <f t="shared" si="122"/>
        <v>N</v>
      </c>
    </row>
    <row r="5252" spans="3:3">
      <c r="C5252" s="2" t="str">
        <f t="shared" si="122"/>
        <v>N</v>
      </c>
    </row>
    <row r="5253" spans="3:3">
      <c r="C5253" s="2" t="str">
        <f t="shared" si="122"/>
        <v>N</v>
      </c>
    </row>
    <row r="5254" spans="3:3">
      <c r="C5254" s="2" t="str">
        <f t="shared" si="122"/>
        <v>N</v>
      </c>
    </row>
    <row r="5255" spans="3:3">
      <c r="C5255" s="2" t="str">
        <f t="shared" si="122"/>
        <v>N</v>
      </c>
    </row>
    <row r="5256" spans="3:3">
      <c r="C5256" s="2" t="str">
        <f t="shared" si="122"/>
        <v>N</v>
      </c>
    </row>
    <row r="5257" spans="3:3">
      <c r="C5257" s="2" t="str">
        <f t="shared" si="122"/>
        <v>N</v>
      </c>
    </row>
    <row r="5258" spans="3:3">
      <c r="C5258" s="2" t="str">
        <f t="shared" si="122"/>
        <v>N</v>
      </c>
    </row>
    <row r="5259" spans="3:3">
      <c r="C5259" s="2" t="str">
        <f t="shared" si="122"/>
        <v>N</v>
      </c>
    </row>
    <row r="5260" spans="3:3">
      <c r="C5260" s="2" t="str">
        <f t="shared" si="122"/>
        <v>N</v>
      </c>
    </row>
    <row r="5261" spans="3:3">
      <c r="C5261" s="2" t="str">
        <f t="shared" si="122"/>
        <v>N</v>
      </c>
    </row>
    <row r="5262" spans="3:3">
      <c r="C5262" s="2" t="str">
        <f t="shared" si="122"/>
        <v>N</v>
      </c>
    </row>
    <row r="5263" spans="3:3">
      <c r="C5263" s="2" t="str">
        <f t="shared" si="122"/>
        <v>N</v>
      </c>
    </row>
    <row r="5264" spans="3:3">
      <c r="C5264" s="2" t="str">
        <f t="shared" si="122"/>
        <v>N</v>
      </c>
    </row>
    <row r="5265" spans="3:3">
      <c r="C5265" s="2" t="str">
        <f t="shared" si="122"/>
        <v>N</v>
      </c>
    </row>
    <row r="5266" spans="3:3">
      <c r="C5266" s="2" t="str">
        <f t="shared" ref="C5266:C5329" si="123">IF(AND(D5266&gt;=$D$5,D5266&lt;=$D$6),"Y","N")</f>
        <v>N</v>
      </c>
    </row>
    <row r="5267" spans="3:3">
      <c r="C5267" s="2" t="str">
        <f t="shared" si="123"/>
        <v>N</v>
      </c>
    </row>
    <row r="5268" spans="3:3">
      <c r="C5268" s="2" t="str">
        <f t="shared" si="123"/>
        <v>N</v>
      </c>
    </row>
    <row r="5269" spans="3:3">
      <c r="C5269" s="2" t="str">
        <f t="shared" si="123"/>
        <v>N</v>
      </c>
    </row>
    <row r="5270" spans="3:3">
      <c r="C5270" s="2" t="str">
        <f t="shared" si="123"/>
        <v>N</v>
      </c>
    </row>
    <row r="5271" spans="3:3">
      <c r="C5271" s="2" t="str">
        <f t="shared" si="123"/>
        <v>N</v>
      </c>
    </row>
    <row r="5272" spans="3:3">
      <c r="C5272" s="2" t="str">
        <f t="shared" si="123"/>
        <v>N</v>
      </c>
    </row>
    <row r="5273" spans="3:3">
      <c r="C5273" s="2" t="str">
        <f t="shared" si="123"/>
        <v>N</v>
      </c>
    </row>
    <row r="5274" spans="3:3">
      <c r="C5274" s="2" t="str">
        <f t="shared" si="123"/>
        <v>N</v>
      </c>
    </row>
    <row r="5275" spans="3:3">
      <c r="C5275" s="2" t="str">
        <f t="shared" si="123"/>
        <v>N</v>
      </c>
    </row>
    <row r="5276" spans="3:3">
      <c r="C5276" s="2" t="str">
        <f t="shared" si="123"/>
        <v>N</v>
      </c>
    </row>
    <row r="5277" spans="3:3">
      <c r="C5277" s="2" t="str">
        <f t="shared" si="123"/>
        <v>N</v>
      </c>
    </row>
    <row r="5278" spans="3:3">
      <c r="C5278" s="2" t="str">
        <f t="shared" si="123"/>
        <v>N</v>
      </c>
    </row>
    <row r="5279" spans="3:3">
      <c r="C5279" s="2" t="str">
        <f t="shared" si="123"/>
        <v>N</v>
      </c>
    </row>
    <row r="5280" spans="3:3">
      <c r="C5280" s="2" t="str">
        <f t="shared" si="123"/>
        <v>N</v>
      </c>
    </row>
    <row r="5281" spans="3:3">
      <c r="C5281" s="2" t="str">
        <f t="shared" si="123"/>
        <v>N</v>
      </c>
    </row>
    <row r="5282" spans="3:3">
      <c r="C5282" s="2" t="str">
        <f t="shared" si="123"/>
        <v>N</v>
      </c>
    </row>
    <row r="5283" spans="3:3">
      <c r="C5283" s="2" t="str">
        <f t="shared" si="123"/>
        <v>N</v>
      </c>
    </row>
    <row r="5284" spans="3:3">
      <c r="C5284" s="2" t="str">
        <f t="shared" si="123"/>
        <v>N</v>
      </c>
    </row>
    <row r="5285" spans="3:3">
      <c r="C5285" s="2" t="str">
        <f t="shared" si="123"/>
        <v>N</v>
      </c>
    </row>
    <row r="5286" spans="3:3">
      <c r="C5286" s="2" t="str">
        <f t="shared" si="123"/>
        <v>N</v>
      </c>
    </row>
    <row r="5287" spans="3:3">
      <c r="C5287" s="2" t="str">
        <f t="shared" si="123"/>
        <v>N</v>
      </c>
    </row>
    <row r="5288" spans="3:3">
      <c r="C5288" s="2" t="str">
        <f t="shared" si="123"/>
        <v>N</v>
      </c>
    </row>
    <row r="5289" spans="3:3">
      <c r="C5289" s="2" t="str">
        <f t="shared" si="123"/>
        <v>N</v>
      </c>
    </row>
    <row r="5290" spans="3:3">
      <c r="C5290" s="2" t="str">
        <f t="shared" si="123"/>
        <v>N</v>
      </c>
    </row>
    <row r="5291" spans="3:3">
      <c r="C5291" s="2" t="str">
        <f t="shared" si="123"/>
        <v>N</v>
      </c>
    </row>
    <row r="5292" spans="3:3">
      <c r="C5292" s="2" t="str">
        <f t="shared" si="123"/>
        <v>N</v>
      </c>
    </row>
    <row r="5293" spans="3:3">
      <c r="C5293" s="2" t="str">
        <f t="shared" si="123"/>
        <v>N</v>
      </c>
    </row>
    <row r="5294" spans="3:3">
      <c r="C5294" s="2" t="str">
        <f t="shared" si="123"/>
        <v>N</v>
      </c>
    </row>
    <row r="5295" spans="3:3">
      <c r="C5295" s="2" t="str">
        <f t="shared" si="123"/>
        <v>N</v>
      </c>
    </row>
    <row r="5296" spans="3:3">
      <c r="C5296" s="2" t="str">
        <f t="shared" si="123"/>
        <v>N</v>
      </c>
    </row>
    <row r="5297" spans="3:3">
      <c r="C5297" s="2" t="str">
        <f t="shared" si="123"/>
        <v>N</v>
      </c>
    </row>
    <row r="5298" spans="3:3">
      <c r="C5298" s="2" t="str">
        <f t="shared" si="123"/>
        <v>N</v>
      </c>
    </row>
    <row r="5299" spans="3:3">
      <c r="C5299" s="2" t="str">
        <f t="shared" si="123"/>
        <v>N</v>
      </c>
    </row>
    <row r="5300" spans="3:3">
      <c r="C5300" s="2" t="str">
        <f t="shared" si="123"/>
        <v>N</v>
      </c>
    </row>
    <row r="5301" spans="3:3">
      <c r="C5301" s="2" t="str">
        <f t="shared" si="123"/>
        <v>N</v>
      </c>
    </row>
    <row r="5302" spans="3:3">
      <c r="C5302" s="2" t="str">
        <f t="shared" si="123"/>
        <v>N</v>
      </c>
    </row>
    <row r="5303" spans="3:3">
      <c r="C5303" s="2" t="str">
        <f t="shared" si="123"/>
        <v>N</v>
      </c>
    </row>
    <row r="5304" spans="3:3">
      <c r="C5304" s="2" t="str">
        <f t="shared" si="123"/>
        <v>N</v>
      </c>
    </row>
    <row r="5305" spans="3:3">
      <c r="C5305" s="2" t="str">
        <f t="shared" si="123"/>
        <v>N</v>
      </c>
    </row>
    <row r="5306" spans="3:3">
      <c r="C5306" s="2" t="str">
        <f t="shared" si="123"/>
        <v>N</v>
      </c>
    </row>
    <row r="5307" spans="3:3">
      <c r="C5307" s="2" t="str">
        <f t="shared" si="123"/>
        <v>N</v>
      </c>
    </row>
    <row r="5308" spans="3:3">
      <c r="C5308" s="2" t="str">
        <f t="shared" si="123"/>
        <v>N</v>
      </c>
    </row>
    <row r="5309" spans="3:3">
      <c r="C5309" s="2" t="str">
        <f t="shared" si="123"/>
        <v>N</v>
      </c>
    </row>
    <row r="5310" spans="3:3">
      <c r="C5310" s="2" t="str">
        <f t="shared" si="123"/>
        <v>N</v>
      </c>
    </row>
    <row r="5311" spans="3:3">
      <c r="C5311" s="2" t="str">
        <f t="shared" si="123"/>
        <v>N</v>
      </c>
    </row>
    <row r="5312" spans="3:3">
      <c r="C5312" s="2" t="str">
        <f t="shared" si="123"/>
        <v>N</v>
      </c>
    </row>
    <row r="5313" spans="3:3">
      <c r="C5313" s="2" t="str">
        <f t="shared" si="123"/>
        <v>N</v>
      </c>
    </row>
    <row r="5314" spans="3:3">
      <c r="C5314" s="2" t="str">
        <f t="shared" si="123"/>
        <v>N</v>
      </c>
    </row>
    <row r="5315" spans="3:3">
      <c r="C5315" s="2" t="str">
        <f t="shared" si="123"/>
        <v>N</v>
      </c>
    </row>
    <row r="5316" spans="3:3">
      <c r="C5316" s="2" t="str">
        <f t="shared" si="123"/>
        <v>N</v>
      </c>
    </row>
    <row r="5317" spans="3:3">
      <c r="C5317" s="2" t="str">
        <f t="shared" si="123"/>
        <v>N</v>
      </c>
    </row>
    <row r="5318" spans="3:3">
      <c r="C5318" s="2" t="str">
        <f t="shared" si="123"/>
        <v>N</v>
      </c>
    </row>
    <row r="5319" spans="3:3">
      <c r="C5319" s="2" t="str">
        <f t="shared" si="123"/>
        <v>N</v>
      </c>
    </row>
    <row r="5320" spans="3:3">
      <c r="C5320" s="2" t="str">
        <f t="shared" si="123"/>
        <v>N</v>
      </c>
    </row>
    <row r="5321" spans="3:3">
      <c r="C5321" s="2" t="str">
        <f t="shared" si="123"/>
        <v>N</v>
      </c>
    </row>
    <row r="5322" spans="3:3">
      <c r="C5322" s="2" t="str">
        <f t="shared" si="123"/>
        <v>N</v>
      </c>
    </row>
    <row r="5323" spans="3:3">
      <c r="C5323" s="2" t="str">
        <f t="shared" si="123"/>
        <v>N</v>
      </c>
    </row>
    <row r="5324" spans="3:3">
      <c r="C5324" s="2" t="str">
        <f t="shared" si="123"/>
        <v>N</v>
      </c>
    </row>
    <row r="5325" spans="3:3">
      <c r="C5325" s="2" t="str">
        <f t="shared" si="123"/>
        <v>N</v>
      </c>
    </row>
    <row r="5326" spans="3:3">
      <c r="C5326" s="2" t="str">
        <f t="shared" si="123"/>
        <v>N</v>
      </c>
    </row>
    <row r="5327" spans="3:3">
      <c r="C5327" s="2" t="str">
        <f t="shared" si="123"/>
        <v>N</v>
      </c>
    </row>
    <row r="5328" spans="3:3">
      <c r="C5328" s="2" t="str">
        <f t="shared" si="123"/>
        <v>N</v>
      </c>
    </row>
    <row r="5329" spans="3:3">
      <c r="C5329" s="2" t="str">
        <f t="shared" si="123"/>
        <v>N</v>
      </c>
    </row>
    <row r="5330" spans="3:3">
      <c r="C5330" s="2" t="str">
        <f t="shared" ref="C5330:C5393" si="124">IF(AND(D5330&gt;=$D$5,D5330&lt;=$D$6),"Y","N")</f>
        <v>N</v>
      </c>
    </row>
    <row r="5331" spans="3:3">
      <c r="C5331" s="2" t="str">
        <f t="shared" si="124"/>
        <v>N</v>
      </c>
    </row>
    <row r="5332" spans="3:3">
      <c r="C5332" s="2" t="str">
        <f t="shared" si="124"/>
        <v>N</v>
      </c>
    </row>
    <row r="5333" spans="3:3">
      <c r="C5333" s="2" t="str">
        <f t="shared" si="124"/>
        <v>N</v>
      </c>
    </row>
    <row r="5334" spans="3:3">
      <c r="C5334" s="2" t="str">
        <f t="shared" si="124"/>
        <v>N</v>
      </c>
    </row>
    <row r="5335" spans="3:3">
      <c r="C5335" s="2" t="str">
        <f t="shared" si="124"/>
        <v>N</v>
      </c>
    </row>
    <row r="5336" spans="3:3">
      <c r="C5336" s="2" t="str">
        <f t="shared" si="124"/>
        <v>N</v>
      </c>
    </row>
    <row r="5337" spans="3:3">
      <c r="C5337" s="2" t="str">
        <f t="shared" si="124"/>
        <v>N</v>
      </c>
    </row>
    <row r="5338" spans="3:3">
      <c r="C5338" s="2" t="str">
        <f t="shared" si="124"/>
        <v>N</v>
      </c>
    </row>
    <row r="5339" spans="3:3">
      <c r="C5339" s="2" t="str">
        <f t="shared" si="124"/>
        <v>N</v>
      </c>
    </row>
    <row r="5340" spans="3:3">
      <c r="C5340" s="2" t="str">
        <f t="shared" si="124"/>
        <v>N</v>
      </c>
    </row>
    <row r="5341" spans="3:3">
      <c r="C5341" s="2" t="str">
        <f t="shared" si="124"/>
        <v>N</v>
      </c>
    </row>
    <row r="5342" spans="3:3">
      <c r="C5342" s="2" t="str">
        <f t="shared" si="124"/>
        <v>N</v>
      </c>
    </row>
    <row r="5343" spans="3:3">
      <c r="C5343" s="2" t="str">
        <f t="shared" si="124"/>
        <v>N</v>
      </c>
    </row>
    <row r="5344" spans="3:3">
      <c r="C5344" s="2" t="str">
        <f t="shared" si="124"/>
        <v>N</v>
      </c>
    </row>
    <row r="5345" spans="3:3">
      <c r="C5345" s="2" t="str">
        <f t="shared" si="124"/>
        <v>N</v>
      </c>
    </row>
    <row r="5346" spans="3:3">
      <c r="C5346" s="2" t="str">
        <f t="shared" si="124"/>
        <v>N</v>
      </c>
    </row>
    <row r="5347" spans="3:3">
      <c r="C5347" s="2" t="str">
        <f t="shared" si="124"/>
        <v>N</v>
      </c>
    </row>
    <row r="5348" spans="3:3">
      <c r="C5348" s="2" t="str">
        <f t="shared" si="124"/>
        <v>N</v>
      </c>
    </row>
    <row r="5349" spans="3:3">
      <c r="C5349" s="2" t="str">
        <f t="shared" si="124"/>
        <v>N</v>
      </c>
    </row>
    <row r="5350" spans="3:3">
      <c r="C5350" s="2" t="str">
        <f t="shared" si="124"/>
        <v>N</v>
      </c>
    </row>
    <row r="5351" spans="3:3">
      <c r="C5351" s="2" t="str">
        <f t="shared" si="124"/>
        <v>N</v>
      </c>
    </row>
    <row r="5352" spans="3:3">
      <c r="C5352" s="2" t="str">
        <f t="shared" si="124"/>
        <v>N</v>
      </c>
    </row>
    <row r="5353" spans="3:3">
      <c r="C5353" s="2" t="str">
        <f t="shared" si="124"/>
        <v>N</v>
      </c>
    </row>
    <row r="5354" spans="3:3">
      <c r="C5354" s="2" t="str">
        <f t="shared" si="124"/>
        <v>N</v>
      </c>
    </row>
    <row r="5355" spans="3:3">
      <c r="C5355" s="2" t="str">
        <f t="shared" si="124"/>
        <v>N</v>
      </c>
    </row>
    <row r="5356" spans="3:3">
      <c r="C5356" s="2" t="str">
        <f t="shared" si="124"/>
        <v>N</v>
      </c>
    </row>
    <row r="5357" spans="3:3">
      <c r="C5357" s="2" t="str">
        <f t="shared" si="124"/>
        <v>N</v>
      </c>
    </row>
    <row r="5358" spans="3:3">
      <c r="C5358" s="2" t="str">
        <f t="shared" si="124"/>
        <v>N</v>
      </c>
    </row>
    <row r="5359" spans="3:3">
      <c r="C5359" s="2" t="str">
        <f t="shared" si="124"/>
        <v>N</v>
      </c>
    </row>
    <row r="5360" spans="3:3">
      <c r="C5360" s="2" t="str">
        <f t="shared" si="124"/>
        <v>N</v>
      </c>
    </row>
    <row r="5361" spans="3:3">
      <c r="C5361" s="2" t="str">
        <f t="shared" si="124"/>
        <v>N</v>
      </c>
    </row>
    <row r="5362" spans="3:3">
      <c r="C5362" s="2" t="str">
        <f t="shared" si="124"/>
        <v>N</v>
      </c>
    </row>
    <row r="5363" spans="3:3">
      <c r="C5363" s="2" t="str">
        <f t="shared" si="124"/>
        <v>N</v>
      </c>
    </row>
    <row r="5364" spans="3:3">
      <c r="C5364" s="2" t="str">
        <f t="shared" si="124"/>
        <v>N</v>
      </c>
    </row>
    <row r="5365" spans="3:3">
      <c r="C5365" s="2" t="str">
        <f t="shared" si="124"/>
        <v>N</v>
      </c>
    </row>
    <row r="5366" spans="3:3">
      <c r="C5366" s="2" t="str">
        <f t="shared" si="124"/>
        <v>N</v>
      </c>
    </row>
    <row r="5367" spans="3:3">
      <c r="C5367" s="2" t="str">
        <f t="shared" si="124"/>
        <v>N</v>
      </c>
    </row>
    <row r="5368" spans="3:3">
      <c r="C5368" s="2" t="str">
        <f t="shared" si="124"/>
        <v>N</v>
      </c>
    </row>
    <row r="5369" spans="3:3">
      <c r="C5369" s="2" t="str">
        <f t="shared" si="124"/>
        <v>N</v>
      </c>
    </row>
    <row r="5370" spans="3:3">
      <c r="C5370" s="2" t="str">
        <f t="shared" si="124"/>
        <v>N</v>
      </c>
    </row>
    <row r="5371" spans="3:3">
      <c r="C5371" s="2" t="str">
        <f t="shared" si="124"/>
        <v>N</v>
      </c>
    </row>
    <row r="5372" spans="3:3">
      <c r="C5372" s="2" t="str">
        <f t="shared" si="124"/>
        <v>N</v>
      </c>
    </row>
    <row r="5373" spans="3:3">
      <c r="C5373" s="2" t="str">
        <f t="shared" si="124"/>
        <v>N</v>
      </c>
    </row>
    <row r="5374" spans="3:3">
      <c r="C5374" s="2" t="str">
        <f t="shared" si="124"/>
        <v>N</v>
      </c>
    </row>
    <row r="5375" spans="3:3">
      <c r="C5375" s="2" t="str">
        <f t="shared" si="124"/>
        <v>N</v>
      </c>
    </row>
    <row r="5376" spans="3:3">
      <c r="C5376" s="2" t="str">
        <f t="shared" si="124"/>
        <v>N</v>
      </c>
    </row>
    <row r="5377" spans="3:3">
      <c r="C5377" s="2" t="str">
        <f t="shared" si="124"/>
        <v>N</v>
      </c>
    </row>
    <row r="5378" spans="3:3">
      <c r="C5378" s="2" t="str">
        <f t="shared" si="124"/>
        <v>N</v>
      </c>
    </row>
    <row r="5379" spans="3:3">
      <c r="C5379" s="2" t="str">
        <f t="shared" si="124"/>
        <v>N</v>
      </c>
    </row>
    <row r="5380" spans="3:3">
      <c r="C5380" s="2" t="str">
        <f t="shared" si="124"/>
        <v>N</v>
      </c>
    </row>
    <row r="5381" spans="3:3">
      <c r="C5381" s="2" t="str">
        <f t="shared" si="124"/>
        <v>N</v>
      </c>
    </row>
    <row r="5382" spans="3:3">
      <c r="C5382" s="2" t="str">
        <f t="shared" si="124"/>
        <v>N</v>
      </c>
    </row>
    <row r="5383" spans="3:3">
      <c r="C5383" s="2" t="str">
        <f t="shared" si="124"/>
        <v>N</v>
      </c>
    </row>
    <row r="5384" spans="3:3">
      <c r="C5384" s="2" t="str">
        <f t="shared" si="124"/>
        <v>N</v>
      </c>
    </row>
    <row r="5385" spans="3:3">
      <c r="C5385" s="2" t="str">
        <f t="shared" si="124"/>
        <v>N</v>
      </c>
    </row>
    <row r="5386" spans="3:3">
      <c r="C5386" s="2" t="str">
        <f t="shared" si="124"/>
        <v>N</v>
      </c>
    </row>
    <row r="5387" spans="3:3">
      <c r="C5387" s="2" t="str">
        <f t="shared" si="124"/>
        <v>N</v>
      </c>
    </row>
    <row r="5388" spans="3:3">
      <c r="C5388" s="2" t="str">
        <f t="shared" si="124"/>
        <v>N</v>
      </c>
    </row>
    <row r="5389" spans="3:3">
      <c r="C5389" s="2" t="str">
        <f t="shared" si="124"/>
        <v>N</v>
      </c>
    </row>
    <row r="5390" spans="3:3">
      <c r="C5390" s="2" t="str">
        <f t="shared" si="124"/>
        <v>N</v>
      </c>
    </row>
    <row r="5391" spans="3:3">
      <c r="C5391" s="2" t="str">
        <f t="shared" si="124"/>
        <v>N</v>
      </c>
    </row>
    <row r="5392" spans="3:3">
      <c r="C5392" s="2" t="str">
        <f t="shared" si="124"/>
        <v>N</v>
      </c>
    </row>
    <row r="5393" spans="3:3">
      <c r="C5393" s="2" t="str">
        <f t="shared" si="124"/>
        <v>N</v>
      </c>
    </row>
    <row r="5394" spans="3:3">
      <c r="C5394" s="2" t="str">
        <f t="shared" ref="C5394:C5457" si="125">IF(AND(D5394&gt;=$D$5,D5394&lt;=$D$6),"Y","N")</f>
        <v>N</v>
      </c>
    </row>
    <row r="5395" spans="3:3">
      <c r="C5395" s="2" t="str">
        <f t="shared" si="125"/>
        <v>N</v>
      </c>
    </row>
    <row r="5396" spans="3:3">
      <c r="C5396" s="2" t="str">
        <f t="shared" si="125"/>
        <v>N</v>
      </c>
    </row>
    <row r="5397" spans="3:3">
      <c r="C5397" s="2" t="str">
        <f t="shared" si="125"/>
        <v>N</v>
      </c>
    </row>
    <row r="5398" spans="3:3">
      <c r="C5398" s="2" t="str">
        <f t="shared" si="125"/>
        <v>N</v>
      </c>
    </row>
    <row r="5399" spans="3:3">
      <c r="C5399" s="2" t="str">
        <f t="shared" si="125"/>
        <v>N</v>
      </c>
    </row>
    <row r="5400" spans="3:3">
      <c r="C5400" s="2" t="str">
        <f t="shared" si="125"/>
        <v>N</v>
      </c>
    </row>
    <row r="5401" spans="3:3">
      <c r="C5401" s="2" t="str">
        <f t="shared" si="125"/>
        <v>N</v>
      </c>
    </row>
    <row r="5402" spans="3:3">
      <c r="C5402" s="2" t="str">
        <f t="shared" si="125"/>
        <v>N</v>
      </c>
    </row>
    <row r="5403" spans="3:3">
      <c r="C5403" s="2" t="str">
        <f t="shared" si="125"/>
        <v>N</v>
      </c>
    </row>
    <row r="5404" spans="3:3">
      <c r="C5404" s="2" t="str">
        <f t="shared" si="125"/>
        <v>N</v>
      </c>
    </row>
    <row r="5405" spans="3:3">
      <c r="C5405" s="2" t="str">
        <f t="shared" si="125"/>
        <v>N</v>
      </c>
    </row>
    <row r="5406" spans="3:3">
      <c r="C5406" s="2" t="str">
        <f t="shared" si="125"/>
        <v>N</v>
      </c>
    </row>
    <row r="5407" spans="3:3">
      <c r="C5407" s="2" t="str">
        <f t="shared" si="125"/>
        <v>N</v>
      </c>
    </row>
    <row r="5408" spans="3:3">
      <c r="C5408" s="2" t="str">
        <f t="shared" si="125"/>
        <v>N</v>
      </c>
    </row>
    <row r="5409" spans="3:3">
      <c r="C5409" s="2" t="str">
        <f t="shared" si="125"/>
        <v>N</v>
      </c>
    </row>
    <row r="5410" spans="3:3">
      <c r="C5410" s="2" t="str">
        <f t="shared" si="125"/>
        <v>N</v>
      </c>
    </row>
    <row r="5411" spans="3:3">
      <c r="C5411" s="2" t="str">
        <f t="shared" si="125"/>
        <v>N</v>
      </c>
    </row>
    <row r="5412" spans="3:3">
      <c r="C5412" s="2" t="str">
        <f t="shared" si="125"/>
        <v>N</v>
      </c>
    </row>
    <row r="5413" spans="3:3">
      <c r="C5413" s="2" t="str">
        <f t="shared" si="125"/>
        <v>N</v>
      </c>
    </row>
    <row r="5414" spans="3:3">
      <c r="C5414" s="2" t="str">
        <f t="shared" si="125"/>
        <v>N</v>
      </c>
    </row>
    <row r="5415" spans="3:3">
      <c r="C5415" s="2" t="str">
        <f t="shared" si="125"/>
        <v>N</v>
      </c>
    </row>
    <row r="5416" spans="3:3">
      <c r="C5416" s="2" t="str">
        <f t="shared" si="125"/>
        <v>N</v>
      </c>
    </row>
    <row r="5417" spans="3:3">
      <c r="C5417" s="2" t="str">
        <f t="shared" si="125"/>
        <v>N</v>
      </c>
    </row>
    <row r="5418" spans="3:3">
      <c r="C5418" s="2" t="str">
        <f t="shared" si="125"/>
        <v>N</v>
      </c>
    </row>
    <row r="5419" spans="3:3">
      <c r="C5419" s="2" t="str">
        <f t="shared" si="125"/>
        <v>N</v>
      </c>
    </row>
    <row r="5420" spans="3:3">
      <c r="C5420" s="2" t="str">
        <f t="shared" si="125"/>
        <v>N</v>
      </c>
    </row>
    <row r="5421" spans="3:3">
      <c r="C5421" s="2" t="str">
        <f t="shared" si="125"/>
        <v>N</v>
      </c>
    </row>
    <row r="5422" spans="3:3">
      <c r="C5422" s="2" t="str">
        <f t="shared" si="125"/>
        <v>N</v>
      </c>
    </row>
    <row r="5423" spans="3:3">
      <c r="C5423" s="2" t="str">
        <f t="shared" si="125"/>
        <v>N</v>
      </c>
    </row>
    <row r="5424" spans="3:3">
      <c r="C5424" s="2" t="str">
        <f t="shared" si="125"/>
        <v>N</v>
      </c>
    </row>
    <row r="5425" spans="3:3">
      <c r="C5425" s="2" t="str">
        <f t="shared" si="125"/>
        <v>N</v>
      </c>
    </row>
    <row r="5426" spans="3:3">
      <c r="C5426" s="2" t="str">
        <f t="shared" si="125"/>
        <v>N</v>
      </c>
    </row>
    <row r="5427" spans="3:3">
      <c r="C5427" s="2" t="str">
        <f t="shared" si="125"/>
        <v>N</v>
      </c>
    </row>
    <row r="5428" spans="3:3">
      <c r="C5428" s="2" t="str">
        <f t="shared" si="125"/>
        <v>N</v>
      </c>
    </row>
    <row r="5429" spans="3:3">
      <c r="C5429" s="2" t="str">
        <f t="shared" si="125"/>
        <v>N</v>
      </c>
    </row>
    <row r="5430" spans="3:3">
      <c r="C5430" s="2" t="str">
        <f t="shared" si="125"/>
        <v>N</v>
      </c>
    </row>
    <row r="5431" spans="3:3">
      <c r="C5431" s="2" t="str">
        <f t="shared" si="125"/>
        <v>N</v>
      </c>
    </row>
    <row r="5432" spans="3:3">
      <c r="C5432" s="2" t="str">
        <f t="shared" si="125"/>
        <v>N</v>
      </c>
    </row>
    <row r="5433" spans="3:3">
      <c r="C5433" s="2" t="str">
        <f t="shared" si="125"/>
        <v>N</v>
      </c>
    </row>
    <row r="5434" spans="3:3">
      <c r="C5434" s="2" t="str">
        <f t="shared" si="125"/>
        <v>N</v>
      </c>
    </row>
    <row r="5435" spans="3:3">
      <c r="C5435" s="2" t="str">
        <f t="shared" si="125"/>
        <v>N</v>
      </c>
    </row>
    <row r="5436" spans="3:3">
      <c r="C5436" s="2" t="str">
        <f t="shared" si="125"/>
        <v>N</v>
      </c>
    </row>
    <row r="5437" spans="3:3">
      <c r="C5437" s="2" t="str">
        <f t="shared" si="125"/>
        <v>N</v>
      </c>
    </row>
    <row r="5438" spans="3:3">
      <c r="C5438" s="2" t="str">
        <f t="shared" si="125"/>
        <v>N</v>
      </c>
    </row>
    <row r="5439" spans="3:3">
      <c r="C5439" s="2" t="str">
        <f t="shared" si="125"/>
        <v>N</v>
      </c>
    </row>
    <row r="5440" spans="3:3">
      <c r="C5440" s="2" t="str">
        <f t="shared" si="125"/>
        <v>N</v>
      </c>
    </row>
    <row r="5441" spans="3:3">
      <c r="C5441" s="2" t="str">
        <f t="shared" si="125"/>
        <v>N</v>
      </c>
    </row>
    <row r="5442" spans="3:3">
      <c r="C5442" s="2" t="str">
        <f t="shared" si="125"/>
        <v>N</v>
      </c>
    </row>
    <row r="5443" spans="3:3">
      <c r="C5443" s="2" t="str">
        <f t="shared" si="125"/>
        <v>N</v>
      </c>
    </row>
    <row r="5444" spans="3:3">
      <c r="C5444" s="2" t="str">
        <f t="shared" si="125"/>
        <v>N</v>
      </c>
    </row>
    <row r="5445" spans="3:3">
      <c r="C5445" s="2" t="str">
        <f t="shared" si="125"/>
        <v>N</v>
      </c>
    </row>
    <row r="5446" spans="3:3">
      <c r="C5446" s="2" t="str">
        <f t="shared" si="125"/>
        <v>N</v>
      </c>
    </row>
    <row r="5447" spans="3:3">
      <c r="C5447" s="2" t="str">
        <f t="shared" si="125"/>
        <v>N</v>
      </c>
    </row>
    <row r="5448" spans="3:3">
      <c r="C5448" s="2" t="str">
        <f t="shared" si="125"/>
        <v>N</v>
      </c>
    </row>
    <row r="5449" spans="3:3">
      <c r="C5449" s="2" t="str">
        <f t="shared" si="125"/>
        <v>N</v>
      </c>
    </row>
    <row r="5450" spans="3:3">
      <c r="C5450" s="2" t="str">
        <f t="shared" si="125"/>
        <v>N</v>
      </c>
    </row>
    <row r="5451" spans="3:3">
      <c r="C5451" s="2" t="str">
        <f t="shared" si="125"/>
        <v>N</v>
      </c>
    </row>
    <row r="5452" spans="3:3">
      <c r="C5452" s="2" t="str">
        <f t="shared" si="125"/>
        <v>N</v>
      </c>
    </row>
    <row r="5453" spans="3:3">
      <c r="C5453" s="2" t="str">
        <f t="shared" si="125"/>
        <v>N</v>
      </c>
    </row>
    <row r="5454" spans="3:3">
      <c r="C5454" s="2" t="str">
        <f t="shared" si="125"/>
        <v>N</v>
      </c>
    </row>
    <row r="5455" spans="3:3">
      <c r="C5455" s="2" t="str">
        <f t="shared" si="125"/>
        <v>N</v>
      </c>
    </row>
    <row r="5456" spans="3:3">
      <c r="C5456" s="2" t="str">
        <f t="shared" si="125"/>
        <v>N</v>
      </c>
    </row>
    <row r="5457" spans="3:3">
      <c r="C5457" s="2" t="str">
        <f t="shared" si="125"/>
        <v>N</v>
      </c>
    </row>
    <row r="5458" spans="3:3">
      <c r="C5458" s="2" t="str">
        <f t="shared" ref="C5458:C5521" si="126">IF(AND(D5458&gt;=$D$5,D5458&lt;=$D$6),"Y","N")</f>
        <v>N</v>
      </c>
    </row>
    <row r="5459" spans="3:3">
      <c r="C5459" s="2" t="str">
        <f t="shared" si="126"/>
        <v>N</v>
      </c>
    </row>
    <row r="5460" spans="3:3">
      <c r="C5460" s="2" t="str">
        <f t="shared" si="126"/>
        <v>N</v>
      </c>
    </row>
    <row r="5461" spans="3:3">
      <c r="C5461" s="2" t="str">
        <f t="shared" si="126"/>
        <v>N</v>
      </c>
    </row>
    <row r="5462" spans="3:3">
      <c r="C5462" s="2" t="str">
        <f t="shared" si="126"/>
        <v>N</v>
      </c>
    </row>
    <row r="5463" spans="3:3">
      <c r="C5463" s="2" t="str">
        <f t="shared" si="126"/>
        <v>N</v>
      </c>
    </row>
    <row r="5464" spans="3:3">
      <c r="C5464" s="2" t="str">
        <f t="shared" si="126"/>
        <v>N</v>
      </c>
    </row>
    <row r="5465" spans="3:3">
      <c r="C5465" s="2" t="str">
        <f t="shared" si="126"/>
        <v>N</v>
      </c>
    </row>
    <row r="5466" spans="3:3">
      <c r="C5466" s="2" t="str">
        <f t="shared" si="126"/>
        <v>N</v>
      </c>
    </row>
    <row r="5467" spans="3:3">
      <c r="C5467" s="2" t="str">
        <f t="shared" si="126"/>
        <v>N</v>
      </c>
    </row>
    <row r="5468" spans="3:3">
      <c r="C5468" s="2" t="str">
        <f t="shared" si="126"/>
        <v>N</v>
      </c>
    </row>
    <row r="5469" spans="3:3">
      <c r="C5469" s="2" t="str">
        <f t="shared" si="126"/>
        <v>N</v>
      </c>
    </row>
    <row r="5470" spans="3:3">
      <c r="C5470" s="2" t="str">
        <f t="shared" si="126"/>
        <v>N</v>
      </c>
    </row>
    <row r="5471" spans="3:3">
      <c r="C5471" s="2" t="str">
        <f t="shared" si="126"/>
        <v>N</v>
      </c>
    </row>
    <row r="5472" spans="3:3">
      <c r="C5472" s="2" t="str">
        <f t="shared" si="126"/>
        <v>N</v>
      </c>
    </row>
    <row r="5473" spans="3:3">
      <c r="C5473" s="2" t="str">
        <f t="shared" si="126"/>
        <v>N</v>
      </c>
    </row>
    <row r="5474" spans="3:3">
      <c r="C5474" s="2" t="str">
        <f t="shared" si="126"/>
        <v>N</v>
      </c>
    </row>
    <row r="5475" spans="3:3">
      <c r="C5475" s="2" t="str">
        <f t="shared" si="126"/>
        <v>N</v>
      </c>
    </row>
    <row r="5476" spans="3:3">
      <c r="C5476" s="2" t="str">
        <f t="shared" si="126"/>
        <v>N</v>
      </c>
    </row>
    <row r="5477" spans="3:3">
      <c r="C5477" s="2" t="str">
        <f t="shared" si="126"/>
        <v>N</v>
      </c>
    </row>
    <row r="5478" spans="3:3">
      <c r="C5478" s="2" t="str">
        <f t="shared" si="126"/>
        <v>N</v>
      </c>
    </row>
    <row r="5479" spans="3:3">
      <c r="C5479" s="2" t="str">
        <f t="shared" si="126"/>
        <v>N</v>
      </c>
    </row>
    <row r="5480" spans="3:3">
      <c r="C5480" s="2" t="str">
        <f t="shared" si="126"/>
        <v>N</v>
      </c>
    </row>
    <row r="5481" spans="3:3">
      <c r="C5481" s="2" t="str">
        <f t="shared" si="126"/>
        <v>N</v>
      </c>
    </row>
    <row r="5482" spans="3:3">
      <c r="C5482" s="2" t="str">
        <f t="shared" si="126"/>
        <v>N</v>
      </c>
    </row>
    <row r="5483" spans="3:3">
      <c r="C5483" s="2" t="str">
        <f t="shared" si="126"/>
        <v>N</v>
      </c>
    </row>
    <row r="5484" spans="3:3">
      <c r="C5484" s="2" t="str">
        <f t="shared" si="126"/>
        <v>N</v>
      </c>
    </row>
    <row r="5485" spans="3:3">
      <c r="C5485" s="2" t="str">
        <f t="shared" si="126"/>
        <v>N</v>
      </c>
    </row>
    <row r="5486" spans="3:3">
      <c r="C5486" s="2" t="str">
        <f t="shared" si="126"/>
        <v>N</v>
      </c>
    </row>
    <row r="5487" spans="3:3">
      <c r="C5487" s="2" t="str">
        <f t="shared" si="126"/>
        <v>N</v>
      </c>
    </row>
    <row r="5488" spans="3:3">
      <c r="C5488" s="2" t="str">
        <f t="shared" si="126"/>
        <v>N</v>
      </c>
    </row>
    <row r="5489" spans="3:3">
      <c r="C5489" s="2" t="str">
        <f t="shared" si="126"/>
        <v>N</v>
      </c>
    </row>
    <row r="5490" spans="3:3">
      <c r="C5490" s="2" t="str">
        <f t="shared" si="126"/>
        <v>N</v>
      </c>
    </row>
    <row r="5491" spans="3:3">
      <c r="C5491" s="2" t="str">
        <f t="shared" si="126"/>
        <v>N</v>
      </c>
    </row>
    <row r="5492" spans="3:3">
      <c r="C5492" s="2" t="str">
        <f t="shared" si="126"/>
        <v>N</v>
      </c>
    </row>
    <row r="5493" spans="3:3">
      <c r="C5493" s="2" t="str">
        <f t="shared" si="126"/>
        <v>N</v>
      </c>
    </row>
    <row r="5494" spans="3:3">
      <c r="C5494" s="2" t="str">
        <f t="shared" si="126"/>
        <v>N</v>
      </c>
    </row>
    <row r="5495" spans="3:3">
      <c r="C5495" s="2" t="str">
        <f t="shared" si="126"/>
        <v>N</v>
      </c>
    </row>
    <row r="5496" spans="3:3">
      <c r="C5496" s="2" t="str">
        <f t="shared" si="126"/>
        <v>N</v>
      </c>
    </row>
    <row r="5497" spans="3:3">
      <c r="C5497" s="2" t="str">
        <f t="shared" si="126"/>
        <v>N</v>
      </c>
    </row>
    <row r="5498" spans="3:3">
      <c r="C5498" s="2" t="str">
        <f t="shared" si="126"/>
        <v>N</v>
      </c>
    </row>
    <row r="5499" spans="3:3">
      <c r="C5499" s="2" t="str">
        <f t="shared" si="126"/>
        <v>N</v>
      </c>
    </row>
    <row r="5500" spans="3:3">
      <c r="C5500" s="2" t="str">
        <f t="shared" si="126"/>
        <v>N</v>
      </c>
    </row>
    <row r="5501" spans="3:3">
      <c r="C5501" s="2" t="str">
        <f t="shared" si="126"/>
        <v>N</v>
      </c>
    </row>
    <row r="5502" spans="3:3">
      <c r="C5502" s="2" t="str">
        <f t="shared" si="126"/>
        <v>N</v>
      </c>
    </row>
    <row r="5503" spans="3:3">
      <c r="C5503" s="2" t="str">
        <f t="shared" si="126"/>
        <v>N</v>
      </c>
    </row>
    <row r="5504" spans="3:3">
      <c r="C5504" s="2" t="str">
        <f t="shared" si="126"/>
        <v>N</v>
      </c>
    </row>
    <row r="5505" spans="3:3">
      <c r="C5505" s="2" t="str">
        <f t="shared" si="126"/>
        <v>N</v>
      </c>
    </row>
    <row r="5506" spans="3:3">
      <c r="C5506" s="2" t="str">
        <f t="shared" si="126"/>
        <v>N</v>
      </c>
    </row>
    <row r="5507" spans="3:3">
      <c r="C5507" s="2" t="str">
        <f t="shared" si="126"/>
        <v>N</v>
      </c>
    </row>
    <row r="5508" spans="3:3">
      <c r="C5508" s="2" t="str">
        <f t="shared" si="126"/>
        <v>N</v>
      </c>
    </row>
    <row r="5509" spans="3:3">
      <c r="C5509" s="2" t="str">
        <f t="shared" si="126"/>
        <v>N</v>
      </c>
    </row>
    <row r="5510" spans="3:3">
      <c r="C5510" s="2" t="str">
        <f t="shared" si="126"/>
        <v>N</v>
      </c>
    </row>
    <row r="5511" spans="3:3">
      <c r="C5511" s="2" t="str">
        <f t="shared" si="126"/>
        <v>N</v>
      </c>
    </row>
    <row r="5512" spans="3:3">
      <c r="C5512" s="2" t="str">
        <f t="shared" si="126"/>
        <v>N</v>
      </c>
    </row>
    <row r="5513" spans="3:3">
      <c r="C5513" s="2" t="str">
        <f t="shared" si="126"/>
        <v>N</v>
      </c>
    </row>
    <row r="5514" spans="3:3">
      <c r="C5514" s="2" t="str">
        <f t="shared" si="126"/>
        <v>N</v>
      </c>
    </row>
    <row r="5515" spans="3:3">
      <c r="C5515" s="2" t="str">
        <f t="shared" si="126"/>
        <v>N</v>
      </c>
    </row>
    <row r="5516" spans="3:3">
      <c r="C5516" s="2" t="str">
        <f t="shared" si="126"/>
        <v>N</v>
      </c>
    </row>
    <row r="5517" spans="3:3">
      <c r="C5517" s="2" t="str">
        <f t="shared" si="126"/>
        <v>N</v>
      </c>
    </row>
    <row r="5518" spans="3:3">
      <c r="C5518" s="2" t="str">
        <f t="shared" si="126"/>
        <v>N</v>
      </c>
    </row>
    <row r="5519" spans="3:3">
      <c r="C5519" s="2" t="str">
        <f t="shared" si="126"/>
        <v>N</v>
      </c>
    </row>
    <row r="5520" spans="3:3">
      <c r="C5520" s="2" t="str">
        <f t="shared" si="126"/>
        <v>N</v>
      </c>
    </row>
    <row r="5521" spans="3:3">
      <c r="C5521" s="2" t="str">
        <f t="shared" si="126"/>
        <v>N</v>
      </c>
    </row>
    <row r="5522" spans="3:3">
      <c r="C5522" s="2" t="str">
        <f t="shared" ref="C5522:C5585" si="127">IF(AND(D5522&gt;=$D$5,D5522&lt;=$D$6),"Y","N")</f>
        <v>N</v>
      </c>
    </row>
    <row r="5523" spans="3:3">
      <c r="C5523" s="2" t="str">
        <f t="shared" si="127"/>
        <v>N</v>
      </c>
    </row>
    <row r="5524" spans="3:3">
      <c r="C5524" s="2" t="str">
        <f t="shared" si="127"/>
        <v>N</v>
      </c>
    </row>
    <row r="5525" spans="3:3">
      <c r="C5525" s="2" t="str">
        <f t="shared" si="127"/>
        <v>N</v>
      </c>
    </row>
    <row r="5526" spans="3:3">
      <c r="C5526" s="2" t="str">
        <f t="shared" si="127"/>
        <v>N</v>
      </c>
    </row>
    <row r="5527" spans="3:3">
      <c r="C5527" s="2" t="str">
        <f t="shared" si="127"/>
        <v>N</v>
      </c>
    </row>
    <row r="5528" spans="3:3">
      <c r="C5528" s="2" t="str">
        <f t="shared" si="127"/>
        <v>N</v>
      </c>
    </row>
    <row r="5529" spans="3:3">
      <c r="C5529" s="2" t="str">
        <f t="shared" si="127"/>
        <v>N</v>
      </c>
    </row>
    <row r="5530" spans="3:3">
      <c r="C5530" s="2" t="str">
        <f t="shared" si="127"/>
        <v>N</v>
      </c>
    </row>
    <row r="5531" spans="3:3">
      <c r="C5531" s="2" t="str">
        <f t="shared" si="127"/>
        <v>N</v>
      </c>
    </row>
    <row r="5532" spans="3:3">
      <c r="C5532" s="2" t="str">
        <f t="shared" si="127"/>
        <v>N</v>
      </c>
    </row>
    <row r="5533" spans="3:3">
      <c r="C5533" s="2" t="str">
        <f t="shared" si="127"/>
        <v>N</v>
      </c>
    </row>
    <row r="5534" spans="3:3">
      <c r="C5534" s="2" t="str">
        <f t="shared" si="127"/>
        <v>N</v>
      </c>
    </row>
    <row r="5535" spans="3:3">
      <c r="C5535" s="2" t="str">
        <f t="shared" si="127"/>
        <v>N</v>
      </c>
    </row>
    <row r="5536" spans="3:3">
      <c r="C5536" s="2" t="str">
        <f t="shared" si="127"/>
        <v>N</v>
      </c>
    </row>
    <row r="5537" spans="3:3">
      <c r="C5537" s="2" t="str">
        <f t="shared" si="127"/>
        <v>N</v>
      </c>
    </row>
    <row r="5538" spans="3:3">
      <c r="C5538" s="2" t="str">
        <f t="shared" si="127"/>
        <v>N</v>
      </c>
    </row>
    <row r="5539" spans="3:3">
      <c r="C5539" s="2" t="str">
        <f t="shared" si="127"/>
        <v>N</v>
      </c>
    </row>
    <row r="5540" spans="3:3">
      <c r="C5540" s="2" t="str">
        <f t="shared" si="127"/>
        <v>N</v>
      </c>
    </row>
    <row r="5541" spans="3:3">
      <c r="C5541" s="2" t="str">
        <f t="shared" si="127"/>
        <v>N</v>
      </c>
    </row>
    <row r="5542" spans="3:3">
      <c r="C5542" s="2" t="str">
        <f t="shared" si="127"/>
        <v>N</v>
      </c>
    </row>
    <row r="5543" spans="3:3">
      <c r="C5543" s="2" t="str">
        <f t="shared" si="127"/>
        <v>N</v>
      </c>
    </row>
    <row r="5544" spans="3:3">
      <c r="C5544" s="2" t="str">
        <f t="shared" si="127"/>
        <v>N</v>
      </c>
    </row>
    <row r="5545" spans="3:3">
      <c r="C5545" s="2" t="str">
        <f t="shared" si="127"/>
        <v>N</v>
      </c>
    </row>
    <row r="5546" spans="3:3">
      <c r="C5546" s="2" t="str">
        <f t="shared" si="127"/>
        <v>N</v>
      </c>
    </row>
    <row r="5547" spans="3:3">
      <c r="C5547" s="2" t="str">
        <f t="shared" si="127"/>
        <v>N</v>
      </c>
    </row>
    <row r="5548" spans="3:3">
      <c r="C5548" s="2" t="str">
        <f t="shared" si="127"/>
        <v>N</v>
      </c>
    </row>
    <row r="5549" spans="3:3">
      <c r="C5549" s="2" t="str">
        <f t="shared" si="127"/>
        <v>N</v>
      </c>
    </row>
    <row r="5550" spans="3:3">
      <c r="C5550" s="2" t="str">
        <f t="shared" si="127"/>
        <v>N</v>
      </c>
    </row>
    <row r="5551" spans="3:3">
      <c r="C5551" s="2" t="str">
        <f t="shared" si="127"/>
        <v>N</v>
      </c>
    </row>
    <row r="5552" spans="3:3">
      <c r="C5552" s="2" t="str">
        <f t="shared" si="127"/>
        <v>N</v>
      </c>
    </row>
    <row r="5553" spans="3:3">
      <c r="C5553" s="2" t="str">
        <f t="shared" si="127"/>
        <v>N</v>
      </c>
    </row>
    <row r="5554" spans="3:3">
      <c r="C5554" s="2" t="str">
        <f t="shared" si="127"/>
        <v>N</v>
      </c>
    </row>
    <row r="5555" spans="3:3">
      <c r="C5555" s="2" t="str">
        <f t="shared" si="127"/>
        <v>N</v>
      </c>
    </row>
    <row r="5556" spans="3:3">
      <c r="C5556" s="2" t="str">
        <f t="shared" si="127"/>
        <v>N</v>
      </c>
    </row>
    <row r="5557" spans="3:3">
      <c r="C5557" s="2" t="str">
        <f t="shared" si="127"/>
        <v>N</v>
      </c>
    </row>
    <row r="5558" spans="3:3">
      <c r="C5558" s="2" t="str">
        <f t="shared" si="127"/>
        <v>N</v>
      </c>
    </row>
    <row r="5559" spans="3:3">
      <c r="C5559" s="2" t="str">
        <f t="shared" si="127"/>
        <v>N</v>
      </c>
    </row>
    <row r="5560" spans="3:3">
      <c r="C5560" s="2" t="str">
        <f t="shared" si="127"/>
        <v>N</v>
      </c>
    </row>
    <row r="5561" spans="3:3">
      <c r="C5561" s="2" t="str">
        <f t="shared" si="127"/>
        <v>N</v>
      </c>
    </row>
    <row r="5562" spans="3:3">
      <c r="C5562" s="2" t="str">
        <f t="shared" si="127"/>
        <v>N</v>
      </c>
    </row>
    <row r="5563" spans="3:3">
      <c r="C5563" s="2" t="str">
        <f t="shared" si="127"/>
        <v>N</v>
      </c>
    </row>
    <row r="5564" spans="3:3">
      <c r="C5564" s="2" t="str">
        <f t="shared" si="127"/>
        <v>N</v>
      </c>
    </row>
    <row r="5565" spans="3:3">
      <c r="C5565" s="2" t="str">
        <f t="shared" si="127"/>
        <v>N</v>
      </c>
    </row>
    <row r="5566" spans="3:3">
      <c r="C5566" s="2" t="str">
        <f t="shared" si="127"/>
        <v>N</v>
      </c>
    </row>
    <row r="5567" spans="3:3">
      <c r="C5567" s="2" t="str">
        <f t="shared" si="127"/>
        <v>N</v>
      </c>
    </row>
    <row r="5568" spans="3:3">
      <c r="C5568" s="2" t="str">
        <f t="shared" si="127"/>
        <v>N</v>
      </c>
    </row>
    <row r="5569" spans="3:3">
      <c r="C5569" s="2" t="str">
        <f t="shared" si="127"/>
        <v>N</v>
      </c>
    </row>
    <row r="5570" spans="3:3">
      <c r="C5570" s="2" t="str">
        <f t="shared" si="127"/>
        <v>N</v>
      </c>
    </row>
    <row r="5571" spans="3:3">
      <c r="C5571" s="2" t="str">
        <f t="shared" si="127"/>
        <v>N</v>
      </c>
    </row>
    <row r="5572" spans="3:3">
      <c r="C5572" s="2" t="str">
        <f t="shared" si="127"/>
        <v>N</v>
      </c>
    </row>
    <row r="5573" spans="3:3">
      <c r="C5573" s="2" t="str">
        <f t="shared" si="127"/>
        <v>N</v>
      </c>
    </row>
    <row r="5574" spans="3:3">
      <c r="C5574" s="2" t="str">
        <f t="shared" si="127"/>
        <v>N</v>
      </c>
    </row>
    <row r="5575" spans="3:3">
      <c r="C5575" s="2" t="str">
        <f t="shared" si="127"/>
        <v>N</v>
      </c>
    </row>
    <row r="5576" spans="3:3">
      <c r="C5576" s="2" t="str">
        <f t="shared" si="127"/>
        <v>N</v>
      </c>
    </row>
    <row r="5577" spans="3:3">
      <c r="C5577" s="2" t="str">
        <f t="shared" si="127"/>
        <v>N</v>
      </c>
    </row>
    <row r="5578" spans="3:3">
      <c r="C5578" s="2" t="str">
        <f t="shared" si="127"/>
        <v>N</v>
      </c>
    </row>
    <row r="5579" spans="3:3">
      <c r="C5579" s="2" t="str">
        <f t="shared" si="127"/>
        <v>N</v>
      </c>
    </row>
    <row r="5580" spans="3:3">
      <c r="C5580" s="2" t="str">
        <f t="shared" si="127"/>
        <v>N</v>
      </c>
    </row>
    <row r="5581" spans="3:3">
      <c r="C5581" s="2" t="str">
        <f t="shared" si="127"/>
        <v>N</v>
      </c>
    </row>
    <row r="5582" spans="3:3">
      <c r="C5582" s="2" t="str">
        <f t="shared" si="127"/>
        <v>N</v>
      </c>
    </row>
    <row r="5583" spans="3:3">
      <c r="C5583" s="2" t="str">
        <f t="shared" si="127"/>
        <v>N</v>
      </c>
    </row>
    <row r="5584" spans="3:3">
      <c r="C5584" s="2" t="str">
        <f t="shared" si="127"/>
        <v>N</v>
      </c>
    </row>
    <row r="5585" spans="3:3">
      <c r="C5585" s="2" t="str">
        <f t="shared" si="127"/>
        <v>N</v>
      </c>
    </row>
    <row r="5586" spans="3:3">
      <c r="C5586" s="2" t="str">
        <f t="shared" ref="C5586:C5649" si="128">IF(AND(D5586&gt;=$D$5,D5586&lt;=$D$6),"Y","N")</f>
        <v>N</v>
      </c>
    </row>
    <row r="5587" spans="3:3">
      <c r="C5587" s="2" t="str">
        <f t="shared" si="128"/>
        <v>N</v>
      </c>
    </row>
    <row r="5588" spans="3:3">
      <c r="C5588" s="2" t="str">
        <f t="shared" si="128"/>
        <v>N</v>
      </c>
    </row>
    <row r="5589" spans="3:3">
      <c r="C5589" s="2" t="str">
        <f t="shared" si="128"/>
        <v>N</v>
      </c>
    </row>
    <row r="5590" spans="3:3">
      <c r="C5590" s="2" t="str">
        <f t="shared" si="128"/>
        <v>N</v>
      </c>
    </row>
    <row r="5591" spans="3:3">
      <c r="C5591" s="2" t="str">
        <f t="shared" si="128"/>
        <v>N</v>
      </c>
    </row>
    <row r="5592" spans="3:3">
      <c r="C5592" s="2" t="str">
        <f t="shared" si="128"/>
        <v>N</v>
      </c>
    </row>
    <row r="5593" spans="3:3">
      <c r="C5593" s="2" t="str">
        <f t="shared" si="128"/>
        <v>N</v>
      </c>
    </row>
    <row r="5594" spans="3:3">
      <c r="C5594" s="2" t="str">
        <f t="shared" si="128"/>
        <v>N</v>
      </c>
    </row>
    <row r="5595" spans="3:3">
      <c r="C5595" s="2" t="str">
        <f t="shared" si="128"/>
        <v>N</v>
      </c>
    </row>
    <row r="5596" spans="3:3">
      <c r="C5596" s="2" t="str">
        <f t="shared" si="128"/>
        <v>N</v>
      </c>
    </row>
    <row r="5597" spans="3:3">
      <c r="C5597" s="2" t="str">
        <f t="shared" si="128"/>
        <v>N</v>
      </c>
    </row>
    <row r="5598" spans="3:3">
      <c r="C5598" s="2" t="str">
        <f t="shared" si="128"/>
        <v>N</v>
      </c>
    </row>
    <row r="5599" spans="3:3">
      <c r="C5599" s="2" t="str">
        <f t="shared" si="128"/>
        <v>N</v>
      </c>
    </row>
    <row r="5600" spans="3:3">
      <c r="C5600" s="2" t="str">
        <f t="shared" si="128"/>
        <v>N</v>
      </c>
    </row>
    <row r="5601" spans="3:3">
      <c r="C5601" s="2" t="str">
        <f t="shared" si="128"/>
        <v>N</v>
      </c>
    </row>
    <row r="5602" spans="3:3">
      <c r="C5602" s="2" t="str">
        <f t="shared" si="128"/>
        <v>N</v>
      </c>
    </row>
    <row r="5603" spans="3:3">
      <c r="C5603" s="2" t="str">
        <f t="shared" si="128"/>
        <v>N</v>
      </c>
    </row>
    <row r="5604" spans="3:3">
      <c r="C5604" s="2" t="str">
        <f t="shared" si="128"/>
        <v>N</v>
      </c>
    </row>
    <row r="5605" spans="3:3">
      <c r="C5605" s="2" t="str">
        <f t="shared" si="128"/>
        <v>N</v>
      </c>
    </row>
    <row r="5606" spans="3:3">
      <c r="C5606" s="2" t="str">
        <f t="shared" si="128"/>
        <v>N</v>
      </c>
    </row>
    <row r="5607" spans="3:3">
      <c r="C5607" s="2" t="str">
        <f t="shared" si="128"/>
        <v>N</v>
      </c>
    </row>
    <row r="5608" spans="3:3">
      <c r="C5608" s="2" t="str">
        <f t="shared" si="128"/>
        <v>N</v>
      </c>
    </row>
    <row r="5609" spans="3:3">
      <c r="C5609" s="2" t="str">
        <f t="shared" si="128"/>
        <v>N</v>
      </c>
    </row>
    <row r="5610" spans="3:3">
      <c r="C5610" s="2" t="str">
        <f t="shared" si="128"/>
        <v>N</v>
      </c>
    </row>
    <row r="5611" spans="3:3">
      <c r="C5611" s="2" t="str">
        <f t="shared" si="128"/>
        <v>N</v>
      </c>
    </row>
    <row r="5612" spans="3:3">
      <c r="C5612" s="2" t="str">
        <f t="shared" si="128"/>
        <v>N</v>
      </c>
    </row>
    <row r="5613" spans="3:3">
      <c r="C5613" s="2" t="str">
        <f t="shared" si="128"/>
        <v>N</v>
      </c>
    </row>
    <row r="5614" spans="3:3">
      <c r="C5614" s="2" t="str">
        <f t="shared" si="128"/>
        <v>N</v>
      </c>
    </row>
    <row r="5615" spans="3:3">
      <c r="C5615" s="2" t="str">
        <f t="shared" si="128"/>
        <v>N</v>
      </c>
    </row>
    <row r="5616" spans="3:3">
      <c r="C5616" s="2" t="str">
        <f t="shared" si="128"/>
        <v>N</v>
      </c>
    </row>
    <row r="5617" spans="3:3">
      <c r="C5617" s="2" t="str">
        <f t="shared" si="128"/>
        <v>N</v>
      </c>
    </row>
    <row r="5618" spans="3:3">
      <c r="C5618" s="2" t="str">
        <f t="shared" si="128"/>
        <v>N</v>
      </c>
    </row>
    <row r="5619" spans="3:3">
      <c r="C5619" s="2" t="str">
        <f t="shared" si="128"/>
        <v>N</v>
      </c>
    </row>
    <row r="5620" spans="3:3">
      <c r="C5620" s="2" t="str">
        <f t="shared" si="128"/>
        <v>N</v>
      </c>
    </row>
    <row r="5621" spans="3:3">
      <c r="C5621" s="2" t="str">
        <f t="shared" si="128"/>
        <v>N</v>
      </c>
    </row>
    <row r="5622" spans="3:3">
      <c r="C5622" s="2" t="str">
        <f t="shared" si="128"/>
        <v>N</v>
      </c>
    </row>
    <row r="5623" spans="3:3">
      <c r="C5623" s="2" t="str">
        <f t="shared" si="128"/>
        <v>N</v>
      </c>
    </row>
    <row r="5624" spans="3:3">
      <c r="C5624" s="2" t="str">
        <f t="shared" si="128"/>
        <v>N</v>
      </c>
    </row>
    <row r="5625" spans="3:3">
      <c r="C5625" s="2" t="str">
        <f t="shared" si="128"/>
        <v>N</v>
      </c>
    </row>
    <row r="5626" spans="3:3">
      <c r="C5626" s="2" t="str">
        <f t="shared" si="128"/>
        <v>N</v>
      </c>
    </row>
    <row r="5627" spans="3:3">
      <c r="C5627" s="2" t="str">
        <f t="shared" si="128"/>
        <v>N</v>
      </c>
    </row>
    <row r="5628" spans="3:3">
      <c r="C5628" s="2" t="str">
        <f t="shared" si="128"/>
        <v>N</v>
      </c>
    </row>
    <row r="5629" spans="3:3">
      <c r="C5629" s="2" t="str">
        <f t="shared" si="128"/>
        <v>N</v>
      </c>
    </row>
    <row r="5630" spans="3:3">
      <c r="C5630" s="2" t="str">
        <f t="shared" si="128"/>
        <v>N</v>
      </c>
    </row>
    <row r="5631" spans="3:3">
      <c r="C5631" s="2" t="str">
        <f t="shared" si="128"/>
        <v>N</v>
      </c>
    </row>
    <row r="5632" spans="3:3">
      <c r="C5632" s="2" t="str">
        <f t="shared" si="128"/>
        <v>N</v>
      </c>
    </row>
    <row r="5633" spans="3:3">
      <c r="C5633" s="2" t="str">
        <f t="shared" si="128"/>
        <v>N</v>
      </c>
    </row>
    <row r="5634" spans="3:3">
      <c r="C5634" s="2" t="str">
        <f t="shared" si="128"/>
        <v>N</v>
      </c>
    </row>
    <row r="5635" spans="3:3">
      <c r="C5635" s="2" t="str">
        <f t="shared" si="128"/>
        <v>N</v>
      </c>
    </row>
    <row r="5636" spans="3:3">
      <c r="C5636" s="2" t="str">
        <f t="shared" si="128"/>
        <v>N</v>
      </c>
    </row>
    <row r="5637" spans="3:3">
      <c r="C5637" s="2" t="str">
        <f t="shared" si="128"/>
        <v>N</v>
      </c>
    </row>
    <row r="5638" spans="3:3">
      <c r="C5638" s="2" t="str">
        <f t="shared" si="128"/>
        <v>N</v>
      </c>
    </row>
    <row r="5639" spans="3:3">
      <c r="C5639" s="2" t="str">
        <f t="shared" si="128"/>
        <v>N</v>
      </c>
    </row>
    <row r="5640" spans="3:3">
      <c r="C5640" s="2" t="str">
        <f t="shared" si="128"/>
        <v>N</v>
      </c>
    </row>
    <row r="5641" spans="3:3">
      <c r="C5641" s="2" t="str">
        <f t="shared" si="128"/>
        <v>N</v>
      </c>
    </row>
    <row r="5642" spans="3:3">
      <c r="C5642" s="2" t="str">
        <f t="shared" si="128"/>
        <v>N</v>
      </c>
    </row>
    <row r="5643" spans="3:3">
      <c r="C5643" s="2" t="str">
        <f t="shared" si="128"/>
        <v>N</v>
      </c>
    </row>
    <row r="5644" spans="3:3">
      <c r="C5644" s="2" t="str">
        <f t="shared" si="128"/>
        <v>N</v>
      </c>
    </row>
    <row r="5645" spans="3:3">
      <c r="C5645" s="2" t="str">
        <f t="shared" si="128"/>
        <v>N</v>
      </c>
    </row>
    <row r="5646" spans="3:3">
      <c r="C5646" s="2" t="str">
        <f t="shared" si="128"/>
        <v>N</v>
      </c>
    </row>
    <row r="5647" spans="3:3">
      <c r="C5647" s="2" t="str">
        <f t="shared" si="128"/>
        <v>N</v>
      </c>
    </row>
    <row r="5648" spans="3:3">
      <c r="C5648" s="2" t="str">
        <f t="shared" si="128"/>
        <v>N</v>
      </c>
    </row>
    <row r="5649" spans="3:3">
      <c r="C5649" s="2" t="str">
        <f t="shared" si="128"/>
        <v>N</v>
      </c>
    </row>
    <row r="5650" spans="3:3">
      <c r="C5650" s="2" t="str">
        <f t="shared" ref="C5650:C5713" si="129">IF(AND(D5650&gt;=$D$5,D5650&lt;=$D$6),"Y","N")</f>
        <v>N</v>
      </c>
    </row>
    <row r="5651" spans="3:3">
      <c r="C5651" s="2" t="str">
        <f t="shared" si="129"/>
        <v>N</v>
      </c>
    </row>
    <row r="5652" spans="3:3">
      <c r="C5652" s="2" t="str">
        <f t="shared" si="129"/>
        <v>N</v>
      </c>
    </row>
    <row r="5653" spans="3:3">
      <c r="C5653" s="2" t="str">
        <f t="shared" si="129"/>
        <v>N</v>
      </c>
    </row>
    <row r="5654" spans="3:3">
      <c r="C5654" s="2" t="str">
        <f t="shared" si="129"/>
        <v>N</v>
      </c>
    </row>
    <row r="5655" spans="3:3">
      <c r="C5655" s="2" t="str">
        <f t="shared" si="129"/>
        <v>N</v>
      </c>
    </row>
    <row r="5656" spans="3:3">
      <c r="C5656" s="2" t="str">
        <f t="shared" si="129"/>
        <v>N</v>
      </c>
    </row>
    <row r="5657" spans="3:3">
      <c r="C5657" s="2" t="str">
        <f t="shared" si="129"/>
        <v>N</v>
      </c>
    </row>
    <row r="5658" spans="3:3">
      <c r="C5658" s="2" t="str">
        <f t="shared" si="129"/>
        <v>N</v>
      </c>
    </row>
    <row r="5659" spans="3:3">
      <c r="C5659" s="2" t="str">
        <f t="shared" si="129"/>
        <v>N</v>
      </c>
    </row>
    <row r="5660" spans="3:3">
      <c r="C5660" s="2" t="str">
        <f t="shared" si="129"/>
        <v>N</v>
      </c>
    </row>
    <row r="5661" spans="3:3">
      <c r="C5661" s="2" t="str">
        <f t="shared" si="129"/>
        <v>N</v>
      </c>
    </row>
    <row r="5662" spans="3:3">
      <c r="C5662" s="2" t="str">
        <f t="shared" si="129"/>
        <v>N</v>
      </c>
    </row>
    <row r="5663" spans="3:3">
      <c r="C5663" s="2" t="str">
        <f t="shared" si="129"/>
        <v>N</v>
      </c>
    </row>
    <row r="5664" spans="3:3">
      <c r="C5664" s="2" t="str">
        <f t="shared" si="129"/>
        <v>N</v>
      </c>
    </row>
    <row r="5665" spans="3:3">
      <c r="C5665" s="2" t="str">
        <f t="shared" si="129"/>
        <v>N</v>
      </c>
    </row>
    <row r="5666" spans="3:3">
      <c r="C5666" s="2" t="str">
        <f t="shared" si="129"/>
        <v>N</v>
      </c>
    </row>
    <row r="5667" spans="3:3">
      <c r="C5667" s="2" t="str">
        <f t="shared" si="129"/>
        <v>N</v>
      </c>
    </row>
    <row r="5668" spans="3:3">
      <c r="C5668" s="2" t="str">
        <f t="shared" si="129"/>
        <v>N</v>
      </c>
    </row>
    <row r="5669" spans="3:3">
      <c r="C5669" s="2" t="str">
        <f t="shared" si="129"/>
        <v>N</v>
      </c>
    </row>
    <row r="5670" spans="3:3">
      <c r="C5670" s="2" t="str">
        <f t="shared" si="129"/>
        <v>N</v>
      </c>
    </row>
    <row r="5671" spans="3:3">
      <c r="C5671" s="2" t="str">
        <f t="shared" si="129"/>
        <v>N</v>
      </c>
    </row>
    <row r="5672" spans="3:3">
      <c r="C5672" s="2" t="str">
        <f t="shared" si="129"/>
        <v>N</v>
      </c>
    </row>
    <row r="5673" spans="3:3">
      <c r="C5673" s="2" t="str">
        <f t="shared" si="129"/>
        <v>N</v>
      </c>
    </row>
    <row r="5674" spans="3:3">
      <c r="C5674" s="2" t="str">
        <f t="shared" si="129"/>
        <v>N</v>
      </c>
    </row>
    <row r="5675" spans="3:3">
      <c r="C5675" s="2" t="str">
        <f t="shared" si="129"/>
        <v>N</v>
      </c>
    </row>
    <row r="5676" spans="3:3">
      <c r="C5676" s="2" t="str">
        <f t="shared" si="129"/>
        <v>N</v>
      </c>
    </row>
    <row r="5677" spans="3:3">
      <c r="C5677" s="2" t="str">
        <f t="shared" si="129"/>
        <v>N</v>
      </c>
    </row>
    <row r="5678" spans="3:3">
      <c r="C5678" s="2" t="str">
        <f t="shared" si="129"/>
        <v>N</v>
      </c>
    </row>
    <row r="5679" spans="3:3">
      <c r="C5679" s="2" t="str">
        <f t="shared" si="129"/>
        <v>N</v>
      </c>
    </row>
    <row r="5680" spans="3:3">
      <c r="C5680" s="2" t="str">
        <f t="shared" si="129"/>
        <v>N</v>
      </c>
    </row>
    <row r="5681" spans="3:3">
      <c r="C5681" s="2" t="str">
        <f t="shared" si="129"/>
        <v>N</v>
      </c>
    </row>
    <row r="5682" spans="3:3">
      <c r="C5682" s="2" t="str">
        <f t="shared" si="129"/>
        <v>N</v>
      </c>
    </row>
    <row r="5683" spans="3:3">
      <c r="C5683" s="2" t="str">
        <f t="shared" si="129"/>
        <v>N</v>
      </c>
    </row>
    <row r="5684" spans="3:3">
      <c r="C5684" s="2" t="str">
        <f t="shared" si="129"/>
        <v>N</v>
      </c>
    </row>
    <row r="5685" spans="3:3">
      <c r="C5685" s="2" t="str">
        <f t="shared" si="129"/>
        <v>N</v>
      </c>
    </row>
    <row r="5686" spans="3:3">
      <c r="C5686" s="2" t="str">
        <f t="shared" si="129"/>
        <v>N</v>
      </c>
    </row>
    <row r="5687" spans="3:3">
      <c r="C5687" s="2" t="str">
        <f t="shared" si="129"/>
        <v>N</v>
      </c>
    </row>
    <row r="5688" spans="3:3">
      <c r="C5688" s="2" t="str">
        <f t="shared" si="129"/>
        <v>N</v>
      </c>
    </row>
    <row r="5689" spans="3:3">
      <c r="C5689" s="2" t="str">
        <f t="shared" si="129"/>
        <v>N</v>
      </c>
    </row>
    <row r="5690" spans="3:3">
      <c r="C5690" s="2" t="str">
        <f t="shared" si="129"/>
        <v>N</v>
      </c>
    </row>
    <row r="5691" spans="3:3">
      <c r="C5691" s="2" t="str">
        <f t="shared" si="129"/>
        <v>N</v>
      </c>
    </row>
    <row r="5692" spans="3:3">
      <c r="C5692" s="2" t="str">
        <f t="shared" si="129"/>
        <v>N</v>
      </c>
    </row>
    <row r="5693" spans="3:3">
      <c r="C5693" s="2" t="str">
        <f t="shared" si="129"/>
        <v>N</v>
      </c>
    </row>
    <row r="5694" spans="3:3">
      <c r="C5694" s="2" t="str">
        <f t="shared" si="129"/>
        <v>N</v>
      </c>
    </row>
    <row r="5695" spans="3:3">
      <c r="C5695" s="2" t="str">
        <f t="shared" si="129"/>
        <v>N</v>
      </c>
    </row>
    <row r="5696" spans="3:3">
      <c r="C5696" s="2" t="str">
        <f t="shared" si="129"/>
        <v>N</v>
      </c>
    </row>
    <row r="5697" spans="3:3">
      <c r="C5697" s="2" t="str">
        <f t="shared" si="129"/>
        <v>N</v>
      </c>
    </row>
    <row r="5698" spans="3:3">
      <c r="C5698" s="2" t="str">
        <f t="shared" si="129"/>
        <v>N</v>
      </c>
    </row>
    <row r="5699" spans="3:3">
      <c r="C5699" s="2" t="str">
        <f t="shared" si="129"/>
        <v>N</v>
      </c>
    </row>
    <row r="5700" spans="3:3">
      <c r="C5700" s="2" t="str">
        <f t="shared" si="129"/>
        <v>N</v>
      </c>
    </row>
    <row r="5701" spans="3:3">
      <c r="C5701" s="2" t="str">
        <f t="shared" si="129"/>
        <v>N</v>
      </c>
    </row>
    <row r="5702" spans="3:3">
      <c r="C5702" s="2" t="str">
        <f t="shared" si="129"/>
        <v>N</v>
      </c>
    </row>
    <row r="5703" spans="3:3">
      <c r="C5703" s="2" t="str">
        <f t="shared" si="129"/>
        <v>N</v>
      </c>
    </row>
    <row r="5704" spans="3:3">
      <c r="C5704" s="2" t="str">
        <f t="shared" si="129"/>
        <v>N</v>
      </c>
    </row>
    <row r="5705" spans="3:3">
      <c r="C5705" s="2" t="str">
        <f t="shared" si="129"/>
        <v>N</v>
      </c>
    </row>
    <row r="5706" spans="3:3">
      <c r="C5706" s="2" t="str">
        <f t="shared" si="129"/>
        <v>N</v>
      </c>
    </row>
    <row r="5707" spans="3:3">
      <c r="C5707" s="2" t="str">
        <f t="shared" si="129"/>
        <v>N</v>
      </c>
    </row>
    <row r="5708" spans="3:3">
      <c r="C5708" s="2" t="str">
        <f t="shared" si="129"/>
        <v>N</v>
      </c>
    </row>
    <row r="5709" spans="3:3">
      <c r="C5709" s="2" t="str">
        <f t="shared" si="129"/>
        <v>N</v>
      </c>
    </row>
    <row r="5710" spans="3:3">
      <c r="C5710" s="2" t="str">
        <f t="shared" si="129"/>
        <v>N</v>
      </c>
    </row>
    <row r="5711" spans="3:3">
      <c r="C5711" s="2" t="str">
        <f t="shared" si="129"/>
        <v>N</v>
      </c>
    </row>
    <row r="5712" spans="3:3">
      <c r="C5712" s="2" t="str">
        <f t="shared" si="129"/>
        <v>N</v>
      </c>
    </row>
    <row r="5713" spans="3:3">
      <c r="C5713" s="2" t="str">
        <f t="shared" si="129"/>
        <v>N</v>
      </c>
    </row>
    <row r="5714" spans="3:3">
      <c r="C5714" s="2" t="str">
        <f t="shared" ref="C5714:C5777" si="130">IF(AND(D5714&gt;=$D$5,D5714&lt;=$D$6),"Y","N")</f>
        <v>N</v>
      </c>
    </row>
    <row r="5715" spans="3:3">
      <c r="C5715" s="2" t="str">
        <f t="shared" si="130"/>
        <v>N</v>
      </c>
    </row>
    <row r="5716" spans="3:3">
      <c r="C5716" s="2" t="str">
        <f t="shared" si="130"/>
        <v>N</v>
      </c>
    </row>
    <row r="5717" spans="3:3">
      <c r="C5717" s="2" t="str">
        <f t="shared" si="130"/>
        <v>N</v>
      </c>
    </row>
    <row r="5718" spans="3:3">
      <c r="C5718" s="2" t="str">
        <f t="shared" si="130"/>
        <v>N</v>
      </c>
    </row>
    <row r="5719" spans="3:3">
      <c r="C5719" s="2" t="str">
        <f t="shared" si="130"/>
        <v>N</v>
      </c>
    </row>
    <row r="5720" spans="3:3">
      <c r="C5720" s="2" t="str">
        <f t="shared" si="130"/>
        <v>N</v>
      </c>
    </row>
    <row r="5721" spans="3:3">
      <c r="C5721" s="2" t="str">
        <f t="shared" si="130"/>
        <v>N</v>
      </c>
    </row>
    <row r="5722" spans="3:3">
      <c r="C5722" s="2" t="str">
        <f t="shared" si="130"/>
        <v>N</v>
      </c>
    </row>
    <row r="5723" spans="3:3">
      <c r="C5723" s="2" t="str">
        <f t="shared" si="130"/>
        <v>N</v>
      </c>
    </row>
    <row r="5724" spans="3:3">
      <c r="C5724" s="2" t="str">
        <f t="shared" si="130"/>
        <v>N</v>
      </c>
    </row>
    <row r="5725" spans="3:3">
      <c r="C5725" s="2" t="str">
        <f t="shared" si="130"/>
        <v>N</v>
      </c>
    </row>
    <row r="5726" spans="3:3">
      <c r="C5726" s="2" t="str">
        <f t="shared" si="130"/>
        <v>N</v>
      </c>
    </row>
    <row r="5727" spans="3:3">
      <c r="C5727" s="2" t="str">
        <f t="shared" si="130"/>
        <v>N</v>
      </c>
    </row>
    <row r="5728" spans="3:3">
      <c r="C5728" s="2" t="str">
        <f t="shared" si="130"/>
        <v>N</v>
      </c>
    </row>
    <row r="5729" spans="3:3">
      <c r="C5729" s="2" t="str">
        <f t="shared" si="130"/>
        <v>N</v>
      </c>
    </row>
    <row r="5730" spans="3:3">
      <c r="C5730" s="2" t="str">
        <f t="shared" si="130"/>
        <v>N</v>
      </c>
    </row>
    <row r="5731" spans="3:3">
      <c r="C5731" s="2" t="str">
        <f t="shared" si="130"/>
        <v>N</v>
      </c>
    </row>
    <row r="5732" spans="3:3">
      <c r="C5732" s="2" t="str">
        <f t="shared" si="130"/>
        <v>N</v>
      </c>
    </row>
    <row r="5733" spans="3:3">
      <c r="C5733" s="2" t="str">
        <f t="shared" si="130"/>
        <v>N</v>
      </c>
    </row>
    <row r="5734" spans="3:3">
      <c r="C5734" s="2" t="str">
        <f t="shared" si="130"/>
        <v>N</v>
      </c>
    </row>
    <row r="5735" spans="3:3">
      <c r="C5735" s="2" t="str">
        <f t="shared" si="130"/>
        <v>N</v>
      </c>
    </row>
    <row r="5736" spans="3:3">
      <c r="C5736" s="2" t="str">
        <f t="shared" si="130"/>
        <v>N</v>
      </c>
    </row>
    <row r="5737" spans="3:3">
      <c r="C5737" s="2" t="str">
        <f t="shared" si="130"/>
        <v>N</v>
      </c>
    </row>
    <row r="5738" spans="3:3">
      <c r="C5738" s="2" t="str">
        <f t="shared" si="130"/>
        <v>N</v>
      </c>
    </row>
    <row r="5739" spans="3:3">
      <c r="C5739" s="2" t="str">
        <f t="shared" si="130"/>
        <v>N</v>
      </c>
    </row>
    <row r="5740" spans="3:3">
      <c r="C5740" s="2" t="str">
        <f t="shared" si="130"/>
        <v>N</v>
      </c>
    </row>
    <row r="5741" spans="3:3">
      <c r="C5741" s="2" t="str">
        <f t="shared" si="130"/>
        <v>N</v>
      </c>
    </row>
    <row r="5742" spans="3:3">
      <c r="C5742" s="2" t="str">
        <f t="shared" si="130"/>
        <v>N</v>
      </c>
    </row>
    <row r="5743" spans="3:3">
      <c r="C5743" s="2" t="str">
        <f t="shared" si="130"/>
        <v>N</v>
      </c>
    </row>
    <row r="5744" spans="3:3">
      <c r="C5744" s="2" t="str">
        <f t="shared" si="130"/>
        <v>N</v>
      </c>
    </row>
    <row r="5745" spans="3:3">
      <c r="C5745" s="2" t="str">
        <f t="shared" si="130"/>
        <v>N</v>
      </c>
    </row>
    <row r="5746" spans="3:3">
      <c r="C5746" s="2" t="str">
        <f t="shared" si="130"/>
        <v>N</v>
      </c>
    </row>
    <row r="5747" spans="3:3">
      <c r="C5747" s="2" t="str">
        <f t="shared" si="130"/>
        <v>N</v>
      </c>
    </row>
    <row r="5748" spans="3:3">
      <c r="C5748" s="2" t="str">
        <f t="shared" si="130"/>
        <v>N</v>
      </c>
    </row>
    <row r="5749" spans="3:3">
      <c r="C5749" s="2" t="str">
        <f t="shared" si="130"/>
        <v>N</v>
      </c>
    </row>
    <row r="5750" spans="3:3">
      <c r="C5750" s="2" t="str">
        <f t="shared" si="130"/>
        <v>N</v>
      </c>
    </row>
    <row r="5751" spans="3:3">
      <c r="C5751" s="2" t="str">
        <f t="shared" si="130"/>
        <v>N</v>
      </c>
    </row>
    <row r="5752" spans="3:3">
      <c r="C5752" s="2" t="str">
        <f t="shared" si="130"/>
        <v>N</v>
      </c>
    </row>
    <row r="5753" spans="3:3">
      <c r="C5753" s="2" t="str">
        <f t="shared" si="130"/>
        <v>N</v>
      </c>
    </row>
    <row r="5754" spans="3:3">
      <c r="C5754" s="2" t="str">
        <f t="shared" si="130"/>
        <v>N</v>
      </c>
    </row>
    <row r="5755" spans="3:3">
      <c r="C5755" s="2" t="str">
        <f t="shared" si="130"/>
        <v>N</v>
      </c>
    </row>
    <row r="5756" spans="3:3">
      <c r="C5756" s="2" t="str">
        <f t="shared" si="130"/>
        <v>N</v>
      </c>
    </row>
    <row r="5757" spans="3:3">
      <c r="C5757" s="2" t="str">
        <f t="shared" si="130"/>
        <v>N</v>
      </c>
    </row>
    <row r="5758" spans="3:3">
      <c r="C5758" s="2" t="str">
        <f t="shared" si="130"/>
        <v>N</v>
      </c>
    </row>
    <row r="5759" spans="3:3">
      <c r="C5759" s="2" t="str">
        <f t="shared" si="130"/>
        <v>N</v>
      </c>
    </row>
    <row r="5760" spans="3:3">
      <c r="C5760" s="2" t="str">
        <f t="shared" si="130"/>
        <v>N</v>
      </c>
    </row>
    <row r="5761" spans="3:3">
      <c r="C5761" s="2" t="str">
        <f t="shared" si="130"/>
        <v>N</v>
      </c>
    </row>
    <row r="5762" spans="3:3">
      <c r="C5762" s="2" t="str">
        <f t="shared" si="130"/>
        <v>N</v>
      </c>
    </row>
    <row r="5763" spans="3:3">
      <c r="C5763" s="2" t="str">
        <f t="shared" si="130"/>
        <v>N</v>
      </c>
    </row>
    <row r="5764" spans="3:3">
      <c r="C5764" s="2" t="str">
        <f t="shared" si="130"/>
        <v>N</v>
      </c>
    </row>
    <row r="5765" spans="3:3">
      <c r="C5765" s="2" t="str">
        <f t="shared" si="130"/>
        <v>N</v>
      </c>
    </row>
    <row r="5766" spans="3:3">
      <c r="C5766" s="2" t="str">
        <f t="shared" si="130"/>
        <v>N</v>
      </c>
    </row>
    <row r="5767" spans="3:3">
      <c r="C5767" s="2" t="str">
        <f t="shared" si="130"/>
        <v>N</v>
      </c>
    </row>
    <row r="5768" spans="3:3">
      <c r="C5768" s="2" t="str">
        <f t="shared" si="130"/>
        <v>N</v>
      </c>
    </row>
    <row r="5769" spans="3:3">
      <c r="C5769" s="2" t="str">
        <f t="shared" si="130"/>
        <v>N</v>
      </c>
    </row>
    <row r="5770" spans="3:3">
      <c r="C5770" s="2" t="str">
        <f t="shared" si="130"/>
        <v>N</v>
      </c>
    </row>
    <row r="5771" spans="3:3">
      <c r="C5771" s="2" t="str">
        <f t="shared" si="130"/>
        <v>N</v>
      </c>
    </row>
    <row r="5772" spans="3:3">
      <c r="C5772" s="2" t="str">
        <f t="shared" si="130"/>
        <v>N</v>
      </c>
    </row>
    <row r="5773" spans="3:3">
      <c r="C5773" s="2" t="str">
        <f t="shared" si="130"/>
        <v>N</v>
      </c>
    </row>
    <row r="5774" spans="3:3">
      <c r="C5774" s="2" t="str">
        <f t="shared" si="130"/>
        <v>N</v>
      </c>
    </row>
    <row r="5775" spans="3:3">
      <c r="C5775" s="2" t="str">
        <f t="shared" si="130"/>
        <v>N</v>
      </c>
    </row>
    <row r="5776" spans="3:3">
      <c r="C5776" s="2" t="str">
        <f t="shared" si="130"/>
        <v>N</v>
      </c>
    </row>
    <row r="5777" spans="3:3">
      <c r="C5777" s="2" t="str">
        <f t="shared" si="130"/>
        <v>N</v>
      </c>
    </row>
    <row r="5778" spans="3:3">
      <c r="C5778" s="2" t="str">
        <f t="shared" ref="C5778:C5841" si="131">IF(AND(D5778&gt;=$D$5,D5778&lt;=$D$6),"Y","N")</f>
        <v>N</v>
      </c>
    </row>
    <row r="5779" spans="3:3">
      <c r="C5779" s="2" t="str">
        <f t="shared" si="131"/>
        <v>N</v>
      </c>
    </row>
    <row r="5780" spans="3:3">
      <c r="C5780" s="2" t="str">
        <f t="shared" si="131"/>
        <v>N</v>
      </c>
    </row>
    <row r="5781" spans="3:3">
      <c r="C5781" s="2" t="str">
        <f t="shared" si="131"/>
        <v>N</v>
      </c>
    </row>
    <row r="5782" spans="3:3">
      <c r="C5782" s="2" t="str">
        <f t="shared" si="131"/>
        <v>N</v>
      </c>
    </row>
    <row r="5783" spans="3:3">
      <c r="C5783" s="2" t="str">
        <f t="shared" si="131"/>
        <v>N</v>
      </c>
    </row>
    <row r="5784" spans="3:3">
      <c r="C5784" s="2" t="str">
        <f t="shared" si="131"/>
        <v>N</v>
      </c>
    </row>
    <row r="5785" spans="3:3">
      <c r="C5785" s="2" t="str">
        <f t="shared" si="131"/>
        <v>N</v>
      </c>
    </row>
    <row r="5786" spans="3:3">
      <c r="C5786" s="2" t="str">
        <f t="shared" si="131"/>
        <v>N</v>
      </c>
    </row>
    <row r="5787" spans="3:3">
      <c r="C5787" s="2" t="str">
        <f t="shared" si="131"/>
        <v>N</v>
      </c>
    </row>
    <row r="5788" spans="3:3">
      <c r="C5788" s="2" t="str">
        <f t="shared" si="131"/>
        <v>N</v>
      </c>
    </row>
    <row r="5789" spans="3:3">
      <c r="C5789" s="2" t="str">
        <f t="shared" si="131"/>
        <v>N</v>
      </c>
    </row>
    <row r="5790" spans="3:3">
      <c r="C5790" s="2" t="str">
        <f t="shared" si="131"/>
        <v>N</v>
      </c>
    </row>
    <row r="5791" spans="3:3">
      <c r="C5791" s="2" t="str">
        <f t="shared" si="131"/>
        <v>N</v>
      </c>
    </row>
    <row r="5792" spans="3:3">
      <c r="C5792" s="2" t="str">
        <f t="shared" si="131"/>
        <v>N</v>
      </c>
    </row>
    <row r="5793" spans="3:3">
      <c r="C5793" s="2" t="str">
        <f t="shared" si="131"/>
        <v>N</v>
      </c>
    </row>
    <row r="5794" spans="3:3">
      <c r="C5794" s="2" t="str">
        <f t="shared" si="131"/>
        <v>N</v>
      </c>
    </row>
    <row r="5795" spans="3:3">
      <c r="C5795" s="2" t="str">
        <f t="shared" si="131"/>
        <v>N</v>
      </c>
    </row>
    <row r="5796" spans="3:3">
      <c r="C5796" s="2" t="str">
        <f t="shared" si="131"/>
        <v>N</v>
      </c>
    </row>
    <row r="5797" spans="3:3">
      <c r="C5797" s="2" t="str">
        <f t="shared" si="131"/>
        <v>N</v>
      </c>
    </row>
    <row r="5798" spans="3:3">
      <c r="C5798" s="2" t="str">
        <f t="shared" si="131"/>
        <v>N</v>
      </c>
    </row>
    <row r="5799" spans="3:3">
      <c r="C5799" s="2" t="str">
        <f t="shared" si="131"/>
        <v>N</v>
      </c>
    </row>
    <row r="5800" spans="3:3">
      <c r="C5800" s="2" t="str">
        <f t="shared" si="131"/>
        <v>N</v>
      </c>
    </row>
    <row r="5801" spans="3:3">
      <c r="C5801" s="2" t="str">
        <f t="shared" si="131"/>
        <v>N</v>
      </c>
    </row>
    <row r="5802" spans="3:3">
      <c r="C5802" s="2" t="str">
        <f t="shared" si="131"/>
        <v>N</v>
      </c>
    </row>
    <row r="5803" spans="3:3">
      <c r="C5803" s="2" t="str">
        <f t="shared" si="131"/>
        <v>N</v>
      </c>
    </row>
    <row r="5804" spans="3:3">
      <c r="C5804" s="2" t="str">
        <f t="shared" si="131"/>
        <v>N</v>
      </c>
    </row>
    <row r="5805" spans="3:3">
      <c r="C5805" s="2" t="str">
        <f t="shared" si="131"/>
        <v>N</v>
      </c>
    </row>
    <row r="5806" spans="3:3">
      <c r="C5806" s="2" t="str">
        <f t="shared" si="131"/>
        <v>N</v>
      </c>
    </row>
    <row r="5807" spans="3:3">
      <c r="C5807" s="2" t="str">
        <f t="shared" si="131"/>
        <v>N</v>
      </c>
    </row>
    <row r="5808" spans="3:3">
      <c r="C5808" s="2" t="str">
        <f t="shared" si="131"/>
        <v>N</v>
      </c>
    </row>
    <row r="5809" spans="3:3">
      <c r="C5809" s="2" t="str">
        <f t="shared" si="131"/>
        <v>N</v>
      </c>
    </row>
    <row r="5810" spans="3:3">
      <c r="C5810" s="2" t="str">
        <f t="shared" si="131"/>
        <v>N</v>
      </c>
    </row>
    <row r="5811" spans="3:3">
      <c r="C5811" s="2" t="str">
        <f t="shared" si="131"/>
        <v>N</v>
      </c>
    </row>
    <row r="5812" spans="3:3">
      <c r="C5812" s="2" t="str">
        <f t="shared" si="131"/>
        <v>N</v>
      </c>
    </row>
    <row r="5813" spans="3:3">
      <c r="C5813" s="2" t="str">
        <f t="shared" si="131"/>
        <v>N</v>
      </c>
    </row>
    <row r="5814" spans="3:3">
      <c r="C5814" s="2" t="str">
        <f t="shared" si="131"/>
        <v>N</v>
      </c>
    </row>
    <row r="5815" spans="3:3">
      <c r="C5815" s="2" t="str">
        <f t="shared" si="131"/>
        <v>N</v>
      </c>
    </row>
    <row r="5816" spans="3:3">
      <c r="C5816" s="2" t="str">
        <f t="shared" si="131"/>
        <v>N</v>
      </c>
    </row>
    <row r="5817" spans="3:3">
      <c r="C5817" s="2" t="str">
        <f t="shared" si="131"/>
        <v>N</v>
      </c>
    </row>
    <row r="5818" spans="3:3">
      <c r="C5818" s="2" t="str">
        <f t="shared" si="131"/>
        <v>N</v>
      </c>
    </row>
    <row r="5819" spans="3:3">
      <c r="C5819" s="2" t="str">
        <f t="shared" si="131"/>
        <v>N</v>
      </c>
    </row>
    <row r="5820" spans="3:3">
      <c r="C5820" s="2" t="str">
        <f t="shared" si="131"/>
        <v>N</v>
      </c>
    </row>
    <row r="5821" spans="3:3">
      <c r="C5821" s="2" t="str">
        <f t="shared" si="131"/>
        <v>N</v>
      </c>
    </row>
    <row r="5822" spans="3:3">
      <c r="C5822" s="2" t="str">
        <f t="shared" si="131"/>
        <v>N</v>
      </c>
    </row>
    <row r="5823" spans="3:3">
      <c r="C5823" s="2" t="str">
        <f t="shared" si="131"/>
        <v>N</v>
      </c>
    </row>
    <row r="5824" spans="3:3">
      <c r="C5824" s="2" t="str">
        <f t="shared" si="131"/>
        <v>N</v>
      </c>
    </row>
    <row r="5825" spans="3:3">
      <c r="C5825" s="2" t="str">
        <f t="shared" si="131"/>
        <v>N</v>
      </c>
    </row>
    <row r="5826" spans="3:3">
      <c r="C5826" s="2" t="str">
        <f t="shared" si="131"/>
        <v>N</v>
      </c>
    </row>
    <row r="5827" spans="3:3">
      <c r="C5827" s="2" t="str">
        <f t="shared" si="131"/>
        <v>N</v>
      </c>
    </row>
    <row r="5828" spans="3:3">
      <c r="C5828" s="2" t="str">
        <f t="shared" si="131"/>
        <v>N</v>
      </c>
    </row>
    <row r="5829" spans="3:3">
      <c r="C5829" s="2" t="str">
        <f t="shared" si="131"/>
        <v>N</v>
      </c>
    </row>
    <row r="5830" spans="3:3">
      <c r="C5830" s="2" t="str">
        <f t="shared" si="131"/>
        <v>N</v>
      </c>
    </row>
    <row r="5831" spans="3:3">
      <c r="C5831" s="2" t="str">
        <f t="shared" si="131"/>
        <v>N</v>
      </c>
    </row>
    <row r="5832" spans="3:3">
      <c r="C5832" s="2" t="str">
        <f t="shared" si="131"/>
        <v>N</v>
      </c>
    </row>
    <row r="5833" spans="3:3">
      <c r="C5833" s="2" t="str">
        <f t="shared" si="131"/>
        <v>N</v>
      </c>
    </row>
    <row r="5834" spans="3:3">
      <c r="C5834" s="2" t="str">
        <f t="shared" si="131"/>
        <v>N</v>
      </c>
    </row>
    <row r="5835" spans="3:3">
      <c r="C5835" s="2" t="str">
        <f t="shared" si="131"/>
        <v>N</v>
      </c>
    </row>
    <row r="5836" spans="3:3">
      <c r="C5836" s="2" t="str">
        <f t="shared" si="131"/>
        <v>N</v>
      </c>
    </row>
    <row r="5837" spans="3:3">
      <c r="C5837" s="2" t="str">
        <f t="shared" si="131"/>
        <v>N</v>
      </c>
    </row>
    <row r="5838" spans="3:3">
      <c r="C5838" s="2" t="str">
        <f t="shared" si="131"/>
        <v>N</v>
      </c>
    </row>
    <row r="5839" spans="3:3">
      <c r="C5839" s="2" t="str">
        <f t="shared" si="131"/>
        <v>N</v>
      </c>
    </row>
    <row r="5840" spans="3:3">
      <c r="C5840" s="2" t="str">
        <f t="shared" si="131"/>
        <v>N</v>
      </c>
    </row>
    <row r="5841" spans="3:3">
      <c r="C5841" s="2" t="str">
        <f t="shared" si="131"/>
        <v>N</v>
      </c>
    </row>
    <row r="5842" spans="3:3">
      <c r="C5842" s="2" t="str">
        <f t="shared" ref="C5842:C5905" si="132">IF(AND(D5842&gt;=$D$5,D5842&lt;=$D$6),"Y","N")</f>
        <v>N</v>
      </c>
    </row>
    <row r="5843" spans="3:3">
      <c r="C5843" s="2" t="str">
        <f t="shared" si="132"/>
        <v>N</v>
      </c>
    </row>
    <row r="5844" spans="3:3">
      <c r="C5844" s="2" t="str">
        <f t="shared" si="132"/>
        <v>N</v>
      </c>
    </row>
    <row r="5845" spans="3:3">
      <c r="C5845" s="2" t="str">
        <f t="shared" si="132"/>
        <v>N</v>
      </c>
    </row>
    <row r="5846" spans="3:3">
      <c r="C5846" s="2" t="str">
        <f t="shared" si="132"/>
        <v>N</v>
      </c>
    </row>
    <row r="5847" spans="3:3">
      <c r="C5847" s="2" t="str">
        <f t="shared" si="132"/>
        <v>N</v>
      </c>
    </row>
    <row r="5848" spans="3:3">
      <c r="C5848" s="2" t="str">
        <f t="shared" si="132"/>
        <v>N</v>
      </c>
    </row>
    <row r="5849" spans="3:3">
      <c r="C5849" s="2" t="str">
        <f t="shared" si="132"/>
        <v>N</v>
      </c>
    </row>
    <row r="5850" spans="3:3">
      <c r="C5850" s="2" t="str">
        <f t="shared" si="132"/>
        <v>N</v>
      </c>
    </row>
    <row r="5851" spans="3:3">
      <c r="C5851" s="2" t="str">
        <f t="shared" si="132"/>
        <v>N</v>
      </c>
    </row>
    <row r="5852" spans="3:3">
      <c r="C5852" s="2" t="str">
        <f t="shared" si="132"/>
        <v>N</v>
      </c>
    </row>
    <row r="5853" spans="3:3">
      <c r="C5853" s="2" t="str">
        <f t="shared" si="132"/>
        <v>N</v>
      </c>
    </row>
    <row r="5854" spans="3:3">
      <c r="C5854" s="2" t="str">
        <f t="shared" si="132"/>
        <v>N</v>
      </c>
    </row>
    <row r="5855" spans="3:3">
      <c r="C5855" s="2" t="str">
        <f t="shared" si="132"/>
        <v>N</v>
      </c>
    </row>
    <row r="5856" spans="3:3">
      <c r="C5856" s="2" t="str">
        <f t="shared" si="132"/>
        <v>N</v>
      </c>
    </row>
    <row r="5857" spans="3:3">
      <c r="C5857" s="2" t="str">
        <f t="shared" si="132"/>
        <v>N</v>
      </c>
    </row>
    <row r="5858" spans="3:3">
      <c r="C5858" s="2" t="str">
        <f t="shared" si="132"/>
        <v>N</v>
      </c>
    </row>
    <row r="5859" spans="3:3">
      <c r="C5859" s="2" t="str">
        <f t="shared" si="132"/>
        <v>N</v>
      </c>
    </row>
    <row r="5860" spans="3:3">
      <c r="C5860" s="2" t="str">
        <f t="shared" si="132"/>
        <v>N</v>
      </c>
    </row>
    <row r="5861" spans="3:3">
      <c r="C5861" s="2" t="str">
        <f t="shared" si="132"/>
        <v>N</v>
      </c>
    </row>
    <row r="5862" spans="3:3">
      <c r="C5862" s="2" t="str">
        <f t="shared" si="132"/>
        <v>N</v>
      </c>
    </row>
    <row r="5863" spans="3:3">
      <c r="C5863" s="2" t="str">
        <f t="shared" si="132"/>
        <v>N</v>
      </c>
    </row>
    <row r="5864" spans="3:3">
      <c r="C5864" s="2" t="str">
        <f t="shared" si="132"/>
        <v>N</v>
      </c>
    </row>
    <row r="5865" spans="3:3">
      <c r="C5865" s="2" t="str">
        <f t="shared" si="132"/>
        <v>N</v>
      </c>
    </row>
    <row r="5866" spans="3:3">
      <c r="C5866" s="2" t="str">
        <f t="shared" si="132"/>
        <v>N</v>
      </c>
    </row>
    <row r="5867" spans="3:3">
      <c r="C5867" s="2" t="str">
        <f t="shared" si="132"/>
        <v>N</v>
      </c>
    </row>
    <row r="5868" spans="3:3">
      <c r="C5868" s="2" t="str">
        <f t="shared" si="132"/>
        <v>N</v>
      </c>
    </row>
    <row r="5869" spans="3:3">
      <c r="C5869" s="2" t="str">
        <f t="shared" si="132"/>
        <v>N</v>
      </c>
    </row>
    <row r="5870" spans="3:3">
      <c r="C5870" s="2" t="str">
        <f t="shared" si="132"/>
        <v>N</v>
      </c>
    </row>
    <row r="5871" spans="3:3">
      <c r="C5871" s="2" t="str">
        <f t="shared" si="132"/>
        <v>N</v>
      </c>
    </row>
    <row r="5872" spans="3:3">
      <c r="C5872" s="2" t="str">
        <f t="shared" si="132"/>
        <v>N</v>
      </c>
    </row>
    <row r="5873" spans="3:3">
      <c r="C5873" s="2" t="str">
        <f t="shared" si="132"/>
        <v>N</v>
      </c>
    </row>
    <row r="5874" spans="3:3">
      <c r="C5874" s="2" t="str">
        <f t="shared" si="132"/>
        <v>N</v>
      </c>
    </row>
    <row r="5875" spans="3:3">
      <c r="C5875" s="2" t="str">
        <f t="shared" si="132"/>
        <v>N</v>
      </c>
    </row>
    <row r="5876" spans="3:3">
      <c r="C5876" s="2" t="str">
        <f t="shared" si="132"/>
        <v>N</v>
      </c>
    </row>
    <row r="5877" spans="3:3">
      <c r="C5877" s="2" t="str">
        <f t="shared" si="132"/>
        <v>N</v>
      </c>
    </row>
    <row r="5878" spans="3:3">
      <c r="C5878" s="2" t="str">
        <f t="shared" si="132"/>
        <v>N</v>
      </c>
    </row>
    <row r="5879" spans="3:3">
      <c r="C5879" s="2" t="str">
        <f t="shared" si="132"/>
        <v>N</v>
      </c>
    </row>
    <row r="5880" spans="3:3">
      <c r="C5880" s="2" t="str">
        <f t="shared" si="132"/>
        <v>N</v>
      </c>
    </row>
    <row r="5881" spans="3:3">
      <c r="C5881" s="2" t="str">
        <f t="shared" si="132"/>
        <v>N</v>
      </c>
    </row>
    <row r="5882" spans="3:3">
      <c r="C5882" s="2" t="str">
        <f t="shared" si="132"/>
        <v>N</v>
      </c>
    </row>
    <row r="5883" spans="3:3">
      <c r="C5883" s="2" t="str">
        <f t="shared" si="132"/>
        <v>N</v>
      </c>
    </row>
    <row r="5884" spans="3:3">
      <c r="C5884" s="2" t="str">
        <f t="shared" si="132"/>
        <v>N</v>
      </c>
    </row>
    <row r="5885" spans="3:3">
      <c r="C5885" s="2" t="str">
        <f t="shared" si="132"/>
        <v>N</v>
      </c>
    </row>
    <row r="5886" spans="3:3">
      <c r="C5886" s="2" t="str">
        <f t="shared" si="132"/>
        <v>N</v>
      </c>
    </row>
    <row r="5887" spans="3:3">
      <c r="C5887" s="2" t="str">
        <f t="shared" si="132"/>
        <v>N</v>
      </c>
    </row>
    <row r="5888" spans="3:3">
      <c r="C5888" s="2" t="str">
        <f t="shared" si="132"/>
        <v>N</v>
      </c>
    </row>
    <row r="5889" spans="3:3">
      <c r="C5889" s="2" t="str">
        <f t="shared" si="132"/>
        <v>N</v>
      </c>
    </row>
    <row r="5890" spans="3:3">
      <c r="C5890" s="2" t="str">
        <f t="shared" si="132"/>
        <v>N</v>
      </c>
    </row>
    <row r="5891" spans="3:3">
      <c r="C5891" s="2" t="str">
        <f t="shared" si="132"/>
        <v>N</v>
      </c>
    </row>
    <row r="5892" spans="3:3">
      <c r="C5892" s="2" t="str">
        <f t="shared" si="132"/>
        <v>N</v>
      </c>
    </row>
    <row r="5893" spans="3:3">
      <c r="C5893" s="2" t="str">
        <f t="shared" si="132"/>
        <v>N</v>
      </c>
    </row>
    <row r="5894" spans="3:3">
      <c r="C5894" s="2" t="str">
        <f t="shared" si="132"/>
        <v>N</v>
      </c>
    </row>
    <row r="5895" spans="3:3">
      <c r="C5895" s="2" t="str">
        <f t="shared" si="132"/>
        <v>N</v>
      </c>
    </row>
    <row r="5896" spans="3:3">
      <c r="C5896" s="2" t="str">
        <f t="shared" si="132"/>
        <v>N</v>
      </c>
    </row>
    <row r="5897" spans="3:3">
      <c r="C5897" s="2" t="str">
        <f t="shared" si="132"/>
        <v>N</v>
      </c>
    </row>
    <row r="5898" spans="3:3">
      <c r="C5898" s="2" t="str">
        <f t="shared" si="132"/>
        <v>N</v>
      </c>
    </row>
    <row r="5899" spans="3:3">
      <c r="C5899" s="2" t="str">
        <f t="shared" si="132"/>
        <v>N</v>
      </c>
    </row>
    <row r="5900" spans="3:3">
      <c r="C5900" s="2" t="str">
        <f t="shared" si="132"/>
        <v>N</v>
      </c>
    </row>
    <row r="5901" spans="3:3">
      <c r="C5901" s="2" t="str">
        <f t="shared" si="132"/>
        <v>N</v>
      </c>
    </row>
    <row r="5902" spans="3:3">
      <c r="C5902" s="2" t="str">
        <f t="shared" si="132"/>
        <v>N</v>
      </c>
    </row>
    <row r="5903" spans="3:3">
      <c r="C5903" s="2" t="str">
        <f t="shared" si="132"/>
        <v>N</v>
      </c>
    </row>
    <row r="5904" spans="3:3">
      <c r="C5904" s="2" t="str">
        <f t="shared" si="132"/>
        <v>N</v>
      </c>
    </row>
    <row r="5905" spans="3:3">
      <c r="C5905" s="2" t="str">
        <f t="shared" si="132"/>
        <v>N</v>
      </c>
    </row>
    <row r="5906" spans="3:3">
      <c r="C5906" s="2" t="str">
        <f t="shared" ref="C5906:C5969" si="133">IF(AND(D5906&gt;=$D$5,D5906&lt;=$D$6),"Y","N")</f>
        <v>N</v>
      </c>
    </row>
    <row r="5907" spans="3:3">
      <c r="C5907" s="2" t="str">
        <f t="shared" si="133"/>
        <v>N</v>
      </c>
    </row>
    <row r="5908" spans="3:3">
      <c r="C5908" s="2" t="str">
        <f t="shared" si="133"/>
        <v>N</v>
      </c>
    </row>
    <row r="5909" spans="3:3">
      <c r="C5909" s="2" t="str">
        <f t="shared" si="133"/>
        <v>N</v>
      </c>
    </row>
    <row r="5910" spans="3:3">
      <c r="C5910" s="2" t="str">
        <f t="shared" si="133"/>
        <v>N</v>
      </c>
    </row>
    <row r="5911" spans="3:3">
      <c r="C5911" s="2" t="str">
        <f t="shared" si="133"/>
        <v>N</v>
      </c>
    </row>
    <row r="5912" spans="3:3">
      <c r="C5912" s="2" t="str">
        <f t="shared" si="133"/>
        <v>N</v>
      </c>
    </row>
    <row r="5913" spans="3:3">
      <c r="C5913" s="2" t="str">
        <f t="shared" si="133"/>
        <v>N</v>
      </c>
    </row>
    <row r="5914" spans="3:3">
      <c r="C5914" s="2" t="str">
        <f t="shared" si="133"/>
        <v>N</v>
      </c>
    </row>
    <row r="5915" spans="3:3">
      <c r="C5915" s="2" t="str">
        <f t="shared" si="133"/>
        <v>N</v>
      </c>
    </row>
    <row r="5916" spans="3:3">
      <c r="C5916" s="2" t="str">
        <f t="shared" si="133"/>
        <v>N</v>
      </c>
    </row>
    <row r="5917" spans="3:3">
      <c r="C5917" s="2" t="str">
        <f t="shared" si="133"/>
        <v>N</v>
      </c>
    </row>
    <row r="5918" spans="3:3">
      <c r="C5918" s="2" t="str">
        <f t="shared" si="133"/>
        <v>N</v>
      </c>
    </row>
    <row r="5919" spans="3:3">
      <c r="C5919" s="2" t="str">
        <f t="shared" si="133"/>
        <v>N</v>
      </c>
    </row>
    <row r="5920" spans="3:3">
      <c r="C5920" s="2" t="str">
        <f t="shared" si="133"/>
        <v>N</v>
      </c>
    </row>
    <row r="5921" spans="3:3">
      <c r="C5921" s="2" t="str">
        <f t="shared" si="133"/>
        <v>N</v>
      </c>
    </row>
    <row r="5922" spans="3:3">
      <c r="C5922" s="2" t="str">
        <f t="shared" si="133"/>
        <v>N</v>
      </c>
    </row>
    <row r="5923" spans="3:3">
      <c r="C5923" s="2" t="str">
        <f t="shared" si="133"/>
        <v>N</v>
      </c>
    </row>
    <row r="5924" spans="3:3">
      <c r="C5924" s="2" t="str">
        <f t="shared" si="133"/>
        <v>N</v>
      </c>
    </row>
    <row r="5925" spans="3:3">
      <c r="C5925" s="2" t="str">
        <f t="shared" si="133"/>
        <v>N</v>
      </c>
    </row>
    <row r="5926" spans="3:3">
      <c r="C5926" s="2" t="str">
        <f t="shared" si="133"/>
        <v>N</v>
      </c>
    </row>
    <row r="5927" spans="3:3">
      <c r="C5927" s="2" t="str">
        <f t="shared" si="133"/>
        <v>N</v>
      </c>
    </row>
    <row r="5928" spans="3:3">
      <c r="C5928" s="2" t="str">
        <f t="shared" si="133"/>
        <v>N</v>
      </c>
    </row>
    <row r="5929" spans="3:3">
      <c r="C5929" s="2" t="str">
        <f t="shared" si="133"/>
        <v>N</v>
      </c>
    </row>
    <row r="5930" spans="3:3">
      <c r="C5930" s="2" t="str">
        <f t="shared" si="133"/>
        <v>N</v>
      </c>
    </row>
    <row r="5931" spans="3:3">
      <c r="C5931" s="2" t="str">
        <f t="shared" si="133"/>
        <v>N</v>
      </c>
    </row>
    <row r="5932" spans="3:3">
      <c r="C5932" s="2" t="str">
        <f t="shared" si="133"/>
        <v>N</v>
      </c>
    </row>
    <row r="5933" spans="3:3">
      <c r="C5933" s="2" t="str">
        <f t="shared" si="133"/>
        <v>N</v>
      </c>
    </row>
    <row r="5934" spans="3:3">
      <c r="C5934" s="2" t="str">
        <f t="shared" si="133"/>
        <v>N</v>
      </c>
    </row>
    <row r="5935" spans="3:3">
      <c r="C5935" s="2" t="str">
        <f t="shared" si="133"/>
        <v>N</v>
      </c>
    </row>
    <row r="5936" spans="3:3">
      <c r="C5936" s="2" t="str">
        <f t="shared" si="133"/>
        <v>N</v>
      </c>
    </row>
    <row r="5937" spans="3:3">
      <c r="C5937" s="2" t="str">
        <f t="shared" si="133"/>
        <v>N</v>
      </c>
    </row>
    <row r="5938" spans="3:3">
      <c r="C5938" s="2" t="str">
        <f t="shared" si="133"/>
        <v>N</v>
      </c>
    </row>
    <row r="5939" spans="3:3">
      <c r="C5939" s="2" t="str">
        <f t="shared" si="133"/>
        <v>N</v>
      </c>
    </row>
    <row r="5940" spans="3:3">
      <c r="C5940" s="2" t="str">
        <f t="shared" si="133"/>
        <v>N</v>
      </c>
    </row>
    <row r="5941" spans="3:3">
      <c r="C5941" s="2" t="str">
        <f t="shared" si="133"/>
        <v>N</v>
      </c>
    </row>
    <row r="5942" spans="3:3">
      <c r="C5942" s="2" t="str">
        <f t="shared" si="133"/>
        <v>N</v>
      </c>
    </row>
    <row r="5943" spans="3:3">
      <c r="C5943" s="2" t="str">
        <f t="shared" si="133"/>
        <v>N</v>
      </c>
    </row>
    <row r="5944" spans="3:3">
      <c r="C5944" s="2" t="str">
        <f t="shared" si="133"/>
        <v>N</v>
      </c>
    </row>
    <row r="5945" spans="3:3">
      <c r="C5945" s="2" t="str">
        <f t="shared" si="133"/>
        <v>N</v>
      </c>
    </row>
    <row r="5946" spans="3:3">
      <c r="C5946" s="2" t="str">
        <f t="shared" si="133"/>
        <v>N</v>
      </c>
    </row>
    <row r="5947" spans="3:3">
      <c r="C5947" s="2" t="str">
        <f t="shared" si="133"/>
        <v>N</v>
      </c>
    </row>
    <row r="5948" spans="3:3">
      <c r="C5948" s="2" t="str">
        <f t="shared" si="133"/>
        <v>N</v>
      </c>
    </row>
    <row r="5949" spans="3:3">
      <c r="C5949" s="2" t="str">
        <f t="shared" si="133"/>
        <v>N</v>
      </c>
    </row>
    <row r="5950" spans="3:3">
      <c r="C5950" s="2" t="str">
        <f t="shared" si="133"/>
        <v>N</v>
      </c>
    </row>
    <row r="5951" spans="3:3">
      <c r="C5951" s="2" t="str">
        <f t="shared" si="133"/>
        <v>N</v>
      </c>
    </row>
    <row r="5952" spans="3:3">
      <c r="C5952" s="2" t="str">
        <f t="shared" si="133"/>
        <v>N</v>
      </c>
    </row>
    <row r="5953" spans="3:3">
      <c r="C5953" s="2" t="str">
        <f t="shared" si="133"/>
        <v>N</v>
      </c>
    </row>
    <row r="5954" spans="3:3">
      <c r="C5954" s="2" t="str">
        <f t="shared" si="133"/>
        <v>N</v>
      </c>
    </row>
    <row r="5955" spans="3:3">
      <c r="C5955" s="2" t="str">
        <f t="shared" si="133"/>
        <v>N</v>
      </c>
    </row>
    <row r="5956" spans="3:3">
      <c r="C5956" s="2" t="str">
        <f t="shared" si="133"/>
        <v>N</v>
      </c>
    </row>
    <row r="5957" spans="3:3">
      <c r="C5957" s="2" t="str">
        <f t="shared" si="133"/>
        <v>N</v>
      </c>
    </row>
    <row r="5958" spans="3:3">
      <c r="C5958" s="2" t="str">
        <f t="shared" si="133"/>
        <v>N</v>
      </c>
    </row>
    <row r="5959" spans="3:3">
      <c r="C5959" s="2" t="str">
        <f t="shared" si="133"/>
        <v>N</v>
      </c>
    </row>
    <row r="5960" spans="3:3">
      <c r="C5960" s="2" t="str">
        <f t="shared" si="133"/>
        <v>N</v>
      </c>
    </row>
    <row r="5961" spans="3:3">
      <c r="C5961" s="2" t="str">
        <f t="shared" si="133"/>
        <v>N</v>
      </c>
    </row>
    <row r="5962" spans="3:3">
      <c r="C5962" s="2" t="str">
        <f t="shared" si="133"/>
        <v>N</v>
      </c>
    </row>
    <row r="5963" spans="3:3">
      <c r="C5963" s="2" t="str">
        <f t="shared" si="133"/>
        <v>N</v>
      </c>
    </row>
    <row r="5964" spans="3:3">
      <c r="C5964" s="2" t="str">
        <f t="shared" si="133"/>
        <v>N</v>
      </c>
    </row>
    <row r="5965" spans="3:3">
      <c r="C5965" s="2" t="str">
        <f t="shared" si="133"/>
        <v>N</v>
      </c>
    </row>
    <row r="5966" spans="3:3">
      <c r="C5966" s="2" t="str">
        <f t="shared" si="133"/>
        <v>N</v>
      </c>
    </row>
    <row r="5967" spans="3:3">
      <c r="C5967" s="2" t="str">
        <f t="shared" si="133"/>
        <v>N</v>
      </c>
    </row>
    <row r="5968" spans="3:3">
      <c r="C5968" s="2" t="str">
        <f t="shared" si="133"/>
        <v>N</v>
      </c>
    </row>
    <row r="5969" spans="3:3">
      <c r="C5969" s="2" t="str">
        <f t="shared" si="133"/>
        <v>N</v>
      </c>
    </row>
    <row r="5970" spans="3:3">
      <c r="C5970" s="2" t="str">
        <f t="shared" ref="C5970:C6033" si="134">IF(AND(D5970&gt;=$D$5,D5970&lt;=$D$6),"Y","N")</f>
        <v>N</v>
      </c>
    </row>
    <row r="5971" spans="3:3">
      <c r="C5971" s="2" t="str">
        <f t="shared" si="134"/>
        <v>N</v>
      </c>
    </row>
    <row r="5972" spans="3:3">
      <c r="C5972" s="2" t="str">
        <f t="shared" si="134"/>
        <v>N</v>
      </c>
    </row>
    <row r="5973" spans="3:3">
      <c r="C5973" s="2" t="str">
        <f t="shared" si="134"/>
        <v>N</v>
      </c>
    </row>
    <row r="5974" spans="3:3">
      <c r="C5974" s="2" t="str">
        <f t="shared" si="134"/>
        <v>N</v>
      </c>
    </row>
    <row r="5975" spans="3:3">
      <c r="C5975" s="2" t="str">
        <f t="shared" si="134"/>
        <v>N</v>
      </c>
    </row>
    <row r="5976" spans="3:3">
      <c r="C5976" s="2" t="str">
        <f t="shared" si="134"/>
        <v>N</v>
      </c>
    </row>
    <row r="5977" spans="3:3">
      <c r="C5977" s="2" t="str">
        <f t="shared" si="134"/>
        <v>N</v>
      </c>
    </row>
    <row r="5978" spans="3:3">
      <c r="C5978" s="2" t="str">
        <f t="shared" si="134"/>
        <v>N</v>
      </c>
    </row>
    <row r="5979" spans="3:3">
      <c r="C5979" s="2" t="str">
        <f t="shared" si="134"/>
        <v>N</v>
      </c>
    </row>
    <row r="5980" spans="3:3">
      <c r="C5980" s="2" t="str">
        <f t="shared" si="134"/>
        <v>N</v>
      </c>
    </row>
    <row r="5981" spans="3:3">
      <c r="C5981" s="2" t="str">
        <f t="shared" si="134"/>
        <v>N</v>
      </c>
    </row>
    <row r="5982" spans="3:3">
      <c r="C5982" s="2" t="str">
        <f t="shared" si="134"/>
        <v>N</v>
      </c>
    </row>
    <row r="5983" spans="3:3">
      <c r="C5983" s="2" t="str">
        <f t="shared" si="134"/>
        <v>N</v>
      </c>
    </row>
    <row r="5984" spans="3:3">
      <c r="C5984" s="2" t="str">
        <f t="shared" si="134"/>
        <v>N</v>
      </c>
    </row>
    <row r="5985" spans="3:3">
      <c r="C5985" s="2" t="str">
        <f t="shared" si="134"/>
        <v>N</v>
      </c>
    </row>
    <row r="5986" spans="3:3">
      <c r="C5986" s="2" t="str">
        <f t="shared" si="134"/>
        <v>N</v>
      </c>
    </row>
    <row r="5987" spans="3:3">
      <c r="C5987" s="2" t="str">
        <f t="shared" si="134"/>
        <v>N</v>
      </c>
    </row>
    <row r="5988" spans="3:3">
      <c r="C5988" s="2" t="str">
        <f t="shared" si="134"/>
        <v>N</v>
      </c>
    </row>
    <row r="5989" spans="3:3">
      <c r="C5989" s="2" t="str">
        <f t="shared" si="134"/>
        <v>N</v>
      </c>
    </row>
    <row r="5990" spans="3:3">
      <c r="C5990" s="2" t="str">
        <f t="shared" si="134"/>
        <v>N</v>
      </c>
    </row>
    <row r="5991" spans="3:3">
      <c r="C5991" s="2" t="str">
        <f t="shared" si="134"/>
        <v>N</v>
      </c>
    </row>
    <row r="5992" spans="3:3">
      <c r="C5992" s="2" t="str">
        <f t="shared" si="134"/>
        <v>N</v>
      </c>
    </row>
    <row r="5993" spans="3:3">
      <c r="C5993" s="2" t="str">
        <f t="shared" si="134"/>
        <v>N</v>
      </c>
    </row>
    <row r="5994" spans="3:3">
      <c r="C5994" s="2" t="str">
        <f t="shared" si="134"/>
        <v>N</v>
      </c>
    </row>
    <row r="5995" spans="3:3">
      <c r="C5995" s="2" t="str">
        <f t="shared" si="134"/>
        <v>N</v>
      </c>
    </row>
    <row r="5996" spans="3:3">
      <c r="C5996" s="2" t="str">
        <f t="shared" si="134"/>
        <v>N</v>
      </c>
    </row>
    <row r="5997" spans="3:3">
      <c r="C5997" s="2" t="str">
        <f t="shared" si="134"/>
        <v>N</v>
      </c>
    </row>
    <row r="5998" spans="3:3">
      <c r="C5998" s="2" t="str">
        <f t="shared" si="134"/>
        <v>N</v>
      </c>
    </row>
    <row r="5999" spans="3:3">
      <c r="C5999" s="2" t="str">
        <f t="shared" si="134"/>
        <v>N</v>
      </c>
    </row>
    <row r="6000" spans="3:3">
      <c r="C6000" s="2" t="str">
        <f t="shared" si="134"/>
        <v>N</v>
      </c>
    </row>
    <row r="6001" spans="3:3">
      <c r="C6001" s="2" t="str">
        <f t="shared" si="134"/>
        <v>N</v>
      </c>
    </row>
    <row r="6002" spans="3:3">
      <c r="C6002" s="2" t="str">
        <f t="shared" si="134"/>
        <v>N</v>
      </c>
    </row>
    <row r="6003" spans="3:3">
      <c r="C6003" s="2" t="str">
        <f t="shared" si="134"/>
        <v>N</v>
      </c>
    </row>
    <row r="6004" spans="3:3">
      <c r="C6004" s="2" t="str">
        <f t="shared" si="134"/>
        <v>N</v>
      </c>
    </row>
    <row r="6005" spans="3:3">
      <c r="C6005" s="2" t="str">
        <f t="shared" si="134"/>
        <v>N</v>
      </c>
    </row>
    <row r="6006" spans="3:3">
      <c r="C6006" s="2" t="str">
        <f t="shared" si="134"/>
        <v>N</v>
      </c>
    </row>
    <row r="6007" spans="3:3">
      <c r="C6007" s="2" t="str">
        <f t="shared" si="134"/>
        <v>N</v>
      </c>
    </row>
    <row r="6008" spans="3:3">
      <c r="C6008" s="2" t="str">
        <f t="shared" si="134"/>
        <v>N</v>
      </c>
    </row>
    <row r="6009" spans="3:3">
      <c r="C6009" s="2" t="str">
        <f t="shared" si="134"/>
        <v>N</v>
      </c>
    </row>
    <row r="6010" spans="3:3">
      <c r="C6010" s="2" t="str">
        <f t="shared" si="134"/>
        <v>N</v>
      </c>
    </row>
    <row r="6011" spans="3:3">
      <c r="C6011" s="2" t="str">
        <f t="shared" si="134"/>
        <v>N</v>
      </c>
    </row>
    <row r="6012" spans="3:3">
      <c r="C6012" s="2" t="str">
        <f t="shared" si="134"/>
        <v>N</v>
      </c>
    </row>
    <row r="6013" spans="3:3">
      <c r="C6013" s="2" t="str">
        <f t="shared" si="134"/>
        <v>N</v>
      </c>
    </row>
    <row r="6014" spans="3:3">
      <c r="C6014" s="2" t="str">
        <f t="shared" si="134"/>
        <v>N</v>
      </c>
    </row>
    <row r="6015" spans="3:3">
      <c r="C6015" s="2" t="str">
        <f t="shared" si="134"/>
        <v>N</v>
      </c>
    </row>
    <row r="6016" spans="3:3">
      <c r="C6016" s="2" t="str">
        <f t="shared" si="134"/>
        <v>N</v>
      </c>
    </row>
    <row r="6017" spans="3:3">
      <c r="C6017" s="2" t="str">
        <f t="shared" si="134"/>
        <v>N</v>
      </c>
    </row>
    <row r="6018" spans="3:3">
      <c r="C6018" s="2" t="str">
        <f t="shared" si="134"/>
        <v>N</v>
      </c>
    </row>
    <row r="6019" spans="3:3">
      <c r="C6019" s="2" t="str">
        <f t="shared" si="134"/>
        <v>N</v>
      </c>
    </row>
    <row r="6020" spans="3:3">
      <c r="C6020" s="2" t="str">
        <f t="shared" si="134"/>
        <v>N</v>
      </c>
    </row>
    <row r="6021" spans="3:3">
      <c r="C6021" s="2" t="str">
        <f t="shared" si="134"/>
        <v>N</v>
      </c>
    </row>
    <row r="6022" spans="3:3">
      <c r="C6022" s="2" t="str">
        <f t="shared" si="134"/>
        <v>N</v>
      </c>
    </row>
    <row r="6023" spans="3:3">
      <c r="C6023" s="2" t="str">
        <f t="shared" si="134"/>
        <v>N</v>
      </c>
    </row>
    <row r="6024" spans="3:3">
      <c r="C6024" s="2" t="str">
        <f t="shared" si="134"/>
        <v>N</v>
      </c>
    </row>
    <row r="6025" spans="3:3">
      <c r="C6025" s="2" t="str">
        <f t="shared" si="134"/>
        <v>N</v>
      </c>
    </row>
    <row r="6026" spans="3:3">
      <c r="C6026" s="2" t="str">
        <f t="shared" si="134"/>
        <v>N</v>
      </c>
    </row>
    <row r="6027" spans="3:3">
      <c r="C6027" s="2" t="str">
        <f t="shared" si="134"/>
        <v>N</v>
      </c>
    </row>
    <row r="6028" spans="3:3">
      <c r="C6028" s="2" t="str">
        <f t="shared" si="134"/>
        <v>N</v>
      </c>
    </row>
    <row r="6029" spans="3:3">
      <c r="C6029" s="2" t="str">
        <f t="shared" si="134"/>
        <v>N</v>
      </c>
    </row>
    <row r="6030" spans="3:3">
      <c r="C6030" s="2" t="str">
        <f t="shared" si="134"/>
        <v>N</v>
      </c>
    </row>
    <row r="6031" spans="3:3">
      <c r="C6031" s="2" t="str">
        <f t="shared" si="134"/>
        <v>N</v>
      </c>
    </row>
    <row r="6032" spans="3:3">
      <c r="C6032" s="2" t="str">
        <f t="shared" si="134"/>
        <v>N</v>
      </c>
    </row>
    <row r="6033" spans="3:3">
      <c r="C6033" s="2" t="str">
        <f t="shared" si="134"/>
        <v>N</v>
      </c>
    </row>
    <row r="6034" spans="3:3">
      <c r="C6034" s="2" t="str">
        <f t="shared" ref="C6034:C6098" si="135">IF(AND(D6034&gt;=$D$5,D6034&lt;=$D$6),"Y","N")</f>
        <v>N</v>
      </c>
    </row>
    <row r="6035" spans="3:3">
      <c r="C6035" s="2" t="str">
        <f t="shared" si="135"/>
        <v>N</v>
      </c>
    </row>
    <row r="6036" spans="3:3">
      <c r="C6036" s="2" t="str">
        <f t="shared" si="135"/>
        <v>N</v>
      </c>
    </row>
    <row r="6037" spans="3:3">
      <c r="C6037" s="2" t="str">
        <f t="shared" si="135"/>
        <v>N</v>
      </c>
    </row>
    <row r="6038" spans="3:3">
      <c r="C6038" s="2" t="str">
        <f t="shared" si="135"/>
        <v>N</v>
      </c>
    </row>
    <row r="6039" spans="3:3">
      <c r="C6039" s="2" t="str">
        <f t="shared" si="135"/>
        <v>N</v>
      </c>
    </row>
    <row r="6040" spans="3:3">
      <c r="C6040" s="2" t="str">
        <f t="shared" si="135"/>
        <v>N</v>
      </c>
    </row>
    <row r="6041" spans="3:3">
      <c r="C6041" s="2" t="str">
        <f t="shared" si="135"/>
        <v>N</v>
      </c>
    </row>
    <row r="6042" spans="3:3">
      <c r="C6042" s="2" t="str">
        <f t="shared" si="135"/>
        <v>N</v>
      </c>
    </row>
    <row r="6043" spans="3:3">
      <c r="C6043" s="2" t="str">
        <f t="shared" si="135"/>
        <v>N</v>
      </c>
    </row>
    <row r="6044" spans="3:3">
      <c r="C6044" s="2" t="str">
        <f t="shared" si="135"/>
        <v>N</v>
      </c>
    </row>
    <row r="6045" spans="3:3">
      <c r="C6045" s="2" t="str">
        <f t="shared" si="135"/>
        <v>N</v>
      </c>
    </row>
    <row r="6046" spans="3:3">
      <c r="C6046" s="2" t="str">
        <f t="shared" si="135"/>
        <v>N</v>
      </c>
    </row>
    <row r="6047" spans="3:3">
      <c r="C6047" s="2" t="str">
        <f t="shared" si="135"/>
        <v>N</v>
      </c>
    </row>
    <row r="6048" spans="3:3">
      <c r="C6048" s="2" t="str">
        <f t="shared" si="135"/>
        <v>N</v>
      </c>
    </row>
    <row r="6049" spans="3:3">
      <c r="C6049" s="2" t="str">
        <f t="shared" si="135"/>
        <v>N</v>
      </c>
    </row>
    <row r="6050" spans="3:3">
      <c r="C6050" s="2" t="str">
        <f t="shared" si="135"/>
        <v>N</v>
      </c>
    </row>
    <row r="6051" spans="3:3">
      <c r="C6051" s="2" t="str">
        <f t="shared" si="135"/>
        <v>N</v>
      </c>
    </row>
    <row r="6052" spans="3:3">
      <c r="C6052" s="2" t="str">
        <f t="shared" si="135"/>
        <v>N</v>
      </c>
    </row>
    <row r="6053" spans="3:3">
      <c r="C6053" s="2" t="str">
        <f t="shared" si="135"/>
        <v>N</v>
      </c>
    </row>
    <row r="6054" spans="3:3">
      <c r="C6054" s="2" t="str">
        <f t="shared" si="135"/>
        <v>N</v>
      </c>
    </row>
    <row r="6055" spans="3:3">
      <c r="C6055" s="2" t="str">
        <f t="shared" si="135"/>
        <v>N</v>
      </c>
    </row>
    <row r="6056" spans="3:3">
      <c r="C6056" s="2" t="str">
        <f t="shared" si="135"/>
        <v>N</v>
      </c>
    </row>
    <row r="6057" spans="3:3">
      <c r="C6057" s="2" t="str">
        <f t="shared" si="135"/>
        <v>N</v>
      </c>
    </row>
    <row r="6058" spans="3:3">
      <c r="C6058" s="2" t="str">
        <f t="shared" si="135"/>
        <v>N</v>
      </c>
    </row>
    <row r="6059" spans="3:3">
      <c r="C6059" s="2" t="str">
        <f t="shared" si="135"/>
        <v>N</v>
      </c>
    </row>
    <row r="6060" spans="3:3">
      <c r="C6060" s="2" t="str">
        <f t="shared" si="135"/>
        <v>N</v>
      </c>
    </row>
    <row r="6061" spans="3:3">
      <c r="C6061" s="2" t="str">
        <f t="shared" si="135"/>
        <v>N</v>
      </c>
    </row>
    <row r="6062" spans="3:3">
      <c r="C6062" s="2" t="str">
        <f t="shared" si="135"/>
        <v>N</v>
      </c>
    </row>
    <row r="6063" spans="3:3">
      <c r="C6063" s="2" t="str">
        <f t="shared" si="135"/>
        <v>N</v>
      </c>
    </row>
    <row r="6064" spans="3:3">
      <c r="C6064" s="2" t="str">
        <f t="shared" si="135"/>
        <v>N</v>
      </c>
    </row>
    <row r="6065" spans="3:3">
      <c r="C6065" s="2" t="str">
        <f t="shared" si="135"/>
        <v>N</v>
      </c>
    </row>
    <row r="6066" spans="3:3">
      <c r="C6066" s="2" t="str">
        <f t="shared" si="135"/>
        <v>N</v>
      </c>
    </row>
    <row r="6067" spans="3:3">
      <c r="C6067" s="2" t="str">
        <f t="shared" si="135"/>
        <v>N</v>
      </c>
    </row>
    <row r="6068" spans="3:3">
      <c r="C6068" s="2" t="str">
        <f t="shared" si="135"/>
        <v>N</v>
      </c>
    </row>
    <row r="6069" spans="3:3">
      <c r="C6069" s="2" t="str">
        <f t="shared" si="135"/>
        <v>N</v>
      </c>
    </row>
    <row r="6070" spans="3:3">
      <c r="C6070" s="2" t="str">
        <f t="shared" si="135"/>
        <v>N</v>
      </c>
    </row>
    <row r="6071" spans="3:3">
      <c r="C6071" s="2" t="str">
        <f t="shared" si="135"/>
        <v>N</v>
      </c>
    </row>
    <row r="6072" spans="3:3">
      <c r="C6072" s="2" t="str">
        <f t="shared" si="135"/>
        <v>N</v>
      </c>
    </row>
    <row r="6073" spans="3:3">
      <c r="C6073" s="2" t="str">
        <f t="shared" si="135"/>
        <v>N</v>
      </c>
    </row>
    <row r="6074" spans="3:3">
      <c r="C6074" s="2" t="str">
        <f t="shared" si="135"/>
        <v>N</v>
      </c>
    </row>
    <row r="6075" spans="3:3">
      <c r="C6075" s="2" t="str">
        <f t="shared" si="135"/>
        <v>N</v>
      </c>
    </row>
    <row r="6076" spans="3:3">
      <c r="C6076" s="2" t="str">
        <f t="shared" si="135"/>
        <v>N</v>
      </c>
    </row>
    <row r="6077" spans="3:3">
      <c r="C6077" s="2" t="str">
        <f t="shared" si="135"/>
        <v>N</v>
      </c>
    </row>
    <row r="6078" spans="3:3">
      <c r="C6078" s="2" t="str">
        <f t="shared" si="135"/>
        <v>N</v>
      </c>
    </row>
    <row r="6079" spans="3:3">
      <c r="C6079" s="2" t="str">
        <f t="shared" si="135"/>
        <v>N</v>
      </c>
    </row>
    <row r="6080" spans="3:3">
      <c r="C6080" s="2" t="str">
        <f t="shared" si="135"/>
        <v>N</v>
      </c>
    </row>
    <row r="6081" spans="3:3">
      <c r="C6081" s="2" t="str">
        <f t="shared" si="135"/>
        <v>N</v>
      </c>
    </row>
    <row r="6082" spans="3:3">
      <c r="C6082" s="2" t="str">
        <f t="shared" si="135"/>
        <v>N</v>
      </c>
    </row>
    <row r="6083" spans="3:3">
      <c r="C6083" s="2" t="str">
        <f t="shared" si="135"/>
        <v>N</v>
      </c>
    </row>
    <row r="6084" spans="3:3">
      <c r="C6084" s="2" t="str">
        <f t="shared" si="135"/>
        <v>N</v>
      </c>
    </row>
    <row r="6085" spans="3:3">
      <c r="C6085" s="2" t="str">
        <f t="shared" si="135"/>
        <v>N</v>
      </c>
    </row>
    <row r="6086" spans="3:3">
      <c r="C6086" s="2" t="str">
        <f t="shared" si="135"/>
        <v>N</v>
      </c>
    </row>
    <row r="6087" spans="3:3">
      <c r="C6087" s="2" t="str">
        <f t="shared" si="135"/>
        <v>N</v>
      </c>
    </row>
    <row r="6088" spans="3:3">
      <c r="C6088" s="2" t="str">
        <f t="shared" si="135"/>
        <v>N</v>
      </c>
    </row>
    <row r="6089" spans="3:3">
      <c r="C6089" s="2" t="str">
        <f t="shared" si="135"/>
        <v>N</v>
      </c>
    </row>
    <row r="6090" spans="3:3">
      <c r="C6090" s="2" t="str">
        <f t="shared" si="135"/>
        <v>N</v>
      </c>
    </row>
    <row r="6091" spans="3:3">
      <c r="C6091" s="2" t="str">
        <f t="shared" si="135"/>
        <v>N</v>
      </c>
    </row>
    <row r="6092" spans="3:3">
      <c r="C6092" s="2" t="str">
        <f t="shared" si="135"/>
        <v>N</v>
      </c>
    </row>
    <row r="6093" spans="3:3">
      <c r="C6093" s="2" t="str">
        <f t="shared" si="135"/>
        <v>N</v>
      </c>
    </row>
    <row r="6094" spans="3:3">
      <c r="C6094" s="2" t="str">
        <f t="shared" si="135"/>
        <v>N</v>
      </c>
    </row>
    <row r="6095" spans="3:3">
      <c r="C6095" s="2" t="str">
        <f t="shared" si="135"/>
        <v>N</v>
      </c>
    </row>
    <row r="6096" spans="3:3">
      <c r="C6096" s="2" t="str">
        <f t="shared" si="135"/>
        <v>N</v>
      </c>
    </row>
    <row r="6097" spans="3:3">
      <c r="C6097" s="2" t="str">
        <f t="shared" si="135"/>
        <v>N</v>
      </c>
    </row>
    <row r="6098" spans="3:3">
      <c r="C6098" s="2" t="str">
        <f t="shared" si="135"/>
        <v>N</v>
      </c>
    </row>
    <row r="6099" spans="3:3">
      <c r="C6099" s="2" t="str">
        <f t="shared" ref="C6099:C6162" si="136">IF(AND(D6099&gt;=$D$5,D6099&lt;=$D$6),"Y","N")</f>
        <v>N</v>
      </c>
    </row>
    <row r="6100" spans="3:3">
      <c r="C6100" s="2" t="str">
        <f t="shared" si="136"/>
        <v>N</v>
      </c>
    </row>
    <row r="6101" spans="3:3">
      <c r="C6101" s="2" t="str">
        <f t="shared" si="136"/>
        <v>N</v>
      </c>
    </row>
    <row r="6102" spans="3:3">
      <c r="C6102" s="2" t="str">
        <f t="shared" si="136"/>
        <v>N</v>
      </c>
    </row>
    <row r="6103" spans="3:3">
      <c r="C6103" s="2" t="str">
        <f t="shared" si="136"/>
        <v>N</v>
      </c>
    </row>
    <row r="6104" spans="3:3">
      <c r="C6104" s="2" t="str">
        <f t="shared" si="136"/>
        <v>N</v>
      </c>
    </row>
    <row r="6105" spans="3:3">
      <c r="C6105" s="2" t="str">
        <f t="shared" si="136"/>
        <v>N</v>
      </c>
    </row>
    <row r="6106" spans="3:3">
      <c r="C6106" s="2" t="str">
        <f t="shared" si="136"/>
        <v>N</v>
      </c>
    </row>
    <row r="6107" spans="3:3">
      <c r="C6107" s="2" t="str">
        <f t="shared" si="136"/>
        <v>N</v>
      </c>
    </row>
    <row r="6108" spans="3:3">
      <c r="C6108" s="2" t="str">
        <f t="shared" si="136"/>
        <v>N</v>
      </c>
    </row>
    <row r="6109" spans="3:3">
      <c r="C6109" s="2" t="str">
        <f t="shared" si="136"/>
        <v>N</v>
      </c>
    </row>
    <row r="6110" spans="3:3">
      <c r="C6110" s="2" t="str">
        <f t="shared" si="136"/>
        <v>N</v>
      </c>
    </row>
    <row r="6111" spans="3:3">
      <c r="C6111" s="2" t="str">
        <f t="shared" si="136"/>
        <v>N</v>
      </c>
    </row>
    <row r="6112" spans="3:3">
      <c r="C6112" s="2" t="str">
        <f t="shared" si="136"/>
        <v>N</v>
      </c>
    </row>
    <row r="6113" spans="3:3">
      <c r="C6113" s="2" t="str">
        <f t="shared" si="136"/>
        <v>N</v>
      </c>
    </row>
    <row r="6114" spans="3:3">
      <c r="C6114" s="2" t="str">
        <f t="shared" si="136"/>
        <v>N</v>
      </c>
    </row>
    <row r="6115" spans="3:3">
      <c r="C6115" s="2" t="str">
        <f t="shared" si="136"/>
        <v>N</v>
      </c>
    </row>
    <row r="6116" spans="3:3">
      <c r="C6116" s="2" t="str">
        <f t="shared" si="136"/>
        <v>N</v>
      </c>
    </row>
    <row r="6117" spans="3:3">
      <c r="C6117" s="2" t="str">
        <f t="shared" si="136"/>
        <v>N</v>
      </c>
    </row>
    <row r="6118" spans="3:3">
      <c r="C6118" s="2" t="str">
        <f t="shared" si="136"/>
        <v>N</v>
      </c>
    </row>
    <row r="6119" spans="3:3">
      <c r="C6119" s="2" t="str">
        <f t="shared" si="136"/>
        <v>N</v>
      </c>
    </row>
    <row r="6120" spans="3:3">
      <c r="C6120" s="2" t="str">
        <f t="shared" si="136"/>
        <v>N</v>
      </c>
    </row>
    <row r="6121" spans="3:3">
      <c r="C6121" s="2" t="str">
        <f t="shared" si="136"/>
        <v>N</v>
      </c>
    </row>
    <row r="6122" spans="3:3">
      <c r="C6122" s="2" t="str">
        <f t="shared" si="136"/>
        <v>N</v>
      </c>
    </row>
    <row r="6123" spans="3:3">
      <c r="C6123" s="2" t="str">
        <f t="shared" si="136"/>
        <v>N</v>
      </c>
    </row>
    <row r="6124" spans="3:3">
      <c r="C6124" s="2" t="str">
        <f t="shared" si="136"/>
        <v>N</v>
      </c>
    </row>
    <row r="6125" spans="3:3">
      <c r="C6125" s="2" t="str">
        <f t="shared" si="136"/>
        <v>N</v>
      </c>
    </row>
    <row r="6126" spans="3:3">
      <c r="C6126" s="2" t="str">
        <f t="shared" si="136"/>
        <v>N</v>
      </c>
    </row>
    <row r="6127" spans="3:3">
      <c r="C6127" s="2" t="str">
        <f t="shared" si="136"/>
        <v>N</v>
      </c>
    </row>
    <row r="6128" spans="3:3">
      <c r="C6128" s="2" t="str">
        <f t="shared" si="136"/>
        <v>N</v>
      </c>
    </row>
    <row r="6129" spans="3:3">
      <c r="C6129" s="2" t="str">
        <f t="shared" si="136"/>
        <v>N</v>
      </c>
    </row>
    <row r="6130" spans="3:3">
      <c r="C6130" s="2" t="str">
        <f t="shared" si="136"/>
        <v>N</v>
      </c>
    </row>
    <row r="6131" spans="3:3">
      <c r="C6131" s="2" t="str">
        <f t="shared" si="136"/>
        <v>N</v>
      </c>
    </row>
    <row r="6132" spans="3:3">
      <c r="C6132" s="2" t="str">
        <f t="shared" si="136"/>
        <v>N</v>
      </c>
    </row>
    <row r="6133" spans="3:3">
      <c r="C6133" s="2" t="str">
        <f t="shared" si="136"/>
        <v>N</v>
      </c>
    </row>
    <row r="6134" spans="3:3">
      <c r="C6134" s="2" t="str">
        <f t="shared" si="136"/>
        <v>N</v>
      </c>
    </row>
    <row r="6135" spans="3:3">
      <c r="C6135" s="2" t="str">
        <f t="shared" si="136"/>
        <v>N</v>
      </c>
    </row>
    <row r="6136" spans="3:3">
      <c r="C6136" s="2" t="str">
        <f t="shared" si="136"/>
        <v>N</v>
      </c>
    </row>
    <row r="6137" spans="3:3">
      <c r="C6137" s="2" t="str">
        <f t="shared" si="136"/>
        <v>N</v>
      </c>
    </row>
    <row r="6138" spans="3:3">
      <c r="C6138" s="2" t="str">
        <f t="shared" si="136"/>
        <v>N</v>
      </c>
    </row>
    <row r="6139" spans="3:3">
      <c r="C6139" s="2" t="str">
        <f t="shared" si="136"/>
        <v>N</v>
      </c>
    </row>
    <row r="6140" spans="3:3">
      <c r="C6140" s="2" t="str">
        <f t="shared" si="136"/>
        <v>N</v>
      </c>
    </row>
    <row r="6141" spans="3:3">
      <c r="C6141" s="2" t="str">
        <f t="shared" si="136"/>
        <v>N</v>
      </c>
    </row>
    <row r="6142" spans="3:3">
      <c r="C6142" s="2" t="str">
        <f t="shared" si="136"/>
        <v>N</v>
      </c>
    </row>
    <row r="6143" spans="3:3">
      <c r="C6143" s="2" t="str">
        <f t="shared" si="136"/>
        <v>N</v>
      </c>
    </row>
    <row r="6144" spans="3:3">
      <c r="C6144" s="2" t="str">
        <f t="shared" si="136"/>
        <v>N</v>
      </c>
    </row>
    <row r="6145" spans="3:3">
      <c r="C6145" s="2" t="str">
        <f t="shared" si="136"/>
        <v>N</v>
      </c>
    </row>
    <row r="6146" spans="3:3">
      <c r="C6146" s="2" t="str">
        <f t="shared" si="136"/>
        <v>N</v>
      </c>
    </row>
    <row r="6147" spans="3:3">
      <c r="C6147" s="2" t="str">
        <f t="shared" si="136"/>
        <v>N</v>
      </c>
    </row>
    <row r="6148" spans="3:3">
      <c r="C6148" s="2" t="str">
        <f t="shared" si="136"/>
        <v>N</v>
      </c>
    </row>
    <row r="6149" spans="3:3">
      <c r="C6149" s="2" t="str">
        <f t="shared" si="136"/>
        <v>N</v>
      </c>
    </row>
    <row r="6150" spans="3:3">
      <c r="C6150" s="2" t="str">
        <f t="shared" si="136"/>
        <v>N</v>
      </c>
    </row>
    <row r="6151" spans="3:3">
      <c r="C6151" s="2" t="str">
        <f t="shared" si="136"/>
        <v>N</v>
      </c>
    </row>
    <row r="6152" spans="3:3">
      <c r="C6152" s="2" t="str">
        <f t="shared" si="136"/>
        <v>N</v>
      </c>
    </row>
    <row r="6153" spans="3:3">
      <c r="C6153" s="2" t="str">
        <f t="shared" si="136"/>
        <v>N</v>
      </c>
    </row>
    <row r="6154" spans="3:3">
      <c r="C6154" s="2" t="str">
        <f t="shared" si="136"/>
        <v>N</v>
      </c>
    </row>
    <row r="6155" spans="3:3">
      <c r="C6155" s="2" t="str">
        <f t="shared" si="136"/>
        <v>N</v>
      </c>
    </row>
    <row r="6156" spans="3:3">
      <c r="C6156" s="2" t="str">
        <f t="shared" si="136"/>
        <v>N</v>
      </c>
    </row>
    <row r="6157" spans="3:3">
      <c r="C6157" s="2" t="str">
        <f t="shared" si="136"/>
        <v>N</v>
      </c>
    </row>
    <row r="6158" spans="3:3">
      <c r="C6158" s="2" t="str">
        <f t="shared" si="136"/>
        <v>N</v>
      </c>
    </row>
    <row r="6159" spans="3:3">
      <c r="C6159" s="2" t="str">
        <f t="shared" si="136"/>
        <v>N</v>
      </c>
    </row>
    <row r="6160" spans="3:3">
      <c r="C6160" s="2" t="str">
        <f t="shared" si="136"/>
        <v>N</v>
      </c>
    </row>
    <row r="6161" spans="3:3">
      <c r="C6161" s="2" t="str">
        <f t="shared" si="136"/>
        <v>N</v>
      </c>
    </row>
    <row r="6162" spans="3:3">
      <c r="C6162" s="2" t="str">
        <f t="shared" si="136"/>
        <v>N</v>
      </c>
    </row>
    <row r="6163" spans="3:3">
      <c r="C6163" s="2" t="str">
        <f t="shared" ref="C6163:C6226" si="137">IF(AND(D6163&gt;=$D$5,D6163&lt;=$D$6),"Y","N")</f>
        <v>N</v>
      </c>
    </row>
    <row r="6164" spans="3:3">
      <c r="C6164" s="2" t="str">
        <f t="shared" si="137"/>
        <v>N</v>
      </c>
    </row>
    <row r="6165" spans="3:3">
      <c r="C6165" s="2" t="str">
        <f t="shared" si="137"/>
        <v>N</v>
      </c>
    </row>
    <row r="6166" spans="3:3">
      <c r="C6166" s="2" t="str">
        <f t="shared" si="137"/>
        <v>N</v>
      </c>
    </row>
    <row r="6167" spans="3:3">
      <c r="C6167" s="2" t="str">
        <f t="shared" si="137"/>
        <v>N</v>
      </c>
    </row>
    <row r="6168" spans="3:3">
      <c r="C6168" s="2" t="str">
        <f t="shared" si="137"/>
        <v>N</v>
      </c>
    </row>
    <row r="6169" spans="3:3">
      <c r="C6169" s="2" t="str">
        <f t="shared" si="137"/>
        <v>N</v>
      </c>
    </row>
    <row r="6170" spans="3:3">
      <c r="C6170" s="2" t="str">
        <f t="shared" si="137"/>
        <v>N</v>
      </c>
    </row>
    <row r="6171" spans="3:3">
      <c r="C6171" s="2" t="str">
        <f t="shared" si="137"/>
        <v>N</v>
      </c>
    </row>
    <row r="6172" spans="3:3">
      <c r="C6172" s="2" t="str">
        <f t="shared" si="137"/>
        <v>N</v>
      </c>
    </row>
    <row r="6173" spans="3:3">
      <c r="C6173" s="2" t="str">
        <f t="shared" si="137"/>
        <v>N</v>
      </c>
    </row>
    <row r="6174" spans="3:3">
      <c r="C6174" s="2" t="str">
        <f t="shared" si="137"/>
        <v>N</v>
      </c>
    </row>
    <row r="6175" spans="3:3">
      <c r="C6175" s="2" t="str">
        <f t="shared" si="137"/>
        <v>N</v>
      </c>
    </row>
    <row r="6176" spans="3:3">
      <c r="C6176" s="2" t="str">
        <f t="shared" si="137"/>
        <v>N</v>
      </c>
    </row>
    <row r="6177" spans="3:3">
      <c r="C6177" s="2" t="str">
        <f t="shared" si="137"/>
        <v>N</v>
      </c>
    </row>
    <row r="6178" spans="3:3">
      <c r="C6178" s="2" t="str">
        <f t="shared" si="137"/>
        <v>N</v>
      </c>
    </row>
    <row r="6179" spans="3:3">
      <c r="C6179" s="2" t="str">
        <f t="shared" si="137"/>
        <v>N</v>
      </c>
    </row>
    <row r="6180" spans="3:3">
      <c r="C6180" s="2" t="str">
        <f t="shared" si="137"/>
        <v>N</v>
      </c>
    </row>
    <row r="6181" spans="3:3">
      <c r="C6181" s="2" t="str">
        <f t="shared" si="137"/>
        <v>N</v>
      </c>
    </row>
    <row r="6182" spans="3:3">
      <c r="C6182" s="2" t="str">
        <f t="shared" si="137"/>
        <v>N</v>
      </c>
    </row>
    <row r="6183" spans="3:3">
      <c r="C6183" s="2" t="str">
        <f t="shared" si="137"/>
        <v>N</v>
      </c>
    </row>
    <row r="6184" spans="3:3">
      <c r="C6184" s="2" t="str">
        <f t="shared" si="137"/>
        <v>N</v>
      </c>
    </row>
    <row r="6185" spans="3:3">
      <c r="C6185" s="2" t="str">
        <f t="shared" si="137"/>
        <v>N</v>
      </c>
    </row>
    <row r="6186" spans="3:3">
      <c r="C6186" s="2" t="str">
        <f t="shared" si="137"/>
        <v>N</v>
      </c>
    </row>
    <row r="6187" spans="3:3">
      <c r="C6187" s="2" t="str">
        <f t="shared" si="137"/>
        <v>N</v>
      </c>
    </row>
    <row r="6188" spans="3:3">
      <c r="C6188" s="2" t="str">
        <f t="shared" si="137"/>
        <v>N</v>
      </c>
    </row>
    <row r="6189" spans="3:3">
      <c r="C6189" s="2" t="str">
        <f t="shared" si="137"/>
        <v>N</v>
      </c>
    </row>
    <row r="6190" spans="3:3">
      <c r="C6190" s="2" t="str">
        <f t="shared" si="137"/>
        <v>N</v>
      </c>
    </row>
    <row r="6191" spans="3:3">
      <c r="C6191" s="2" t="str">
        <f t="shared" si="137"/>
        <v>N</v>
      </c>
    </row>
    <row r="6192" spans="3:3">
      <c r="C6192" s="2" t="str">
        <f t="shared" si="137"/>
        <v>N</v>
      </c>
    </row>
    <row r="6193" spans="3:3">
      <c r="C6193" s="2" t="str">
        <f t="shared" si="137"/>
        <v>N</v>
      </c>
    </row>
    <row r="6194" spans="3:3">
      <c r="C6194" s="2" t="str">
        <f t="shared" si="137"/>
        <v>N</v>
      </c>
    </row>
    <row r="6195" spans="3:3">
      <c r="C6195" s="2" t="str">
        <f t="shared" si="137"/>
        <v>N</v>
      </c>
    </row>
    <row r="6196" spans="3:3">
      <c r="C6196" s="2" t="str">
        <f t="shared" si="137"/>
        <v>N</v>
      </c>
    </row>
    <row r="6197" spans="3:3">
      <c r="C6197" s="2" t="str">
        <f t="shared" si="137"/>
        <v>N</v>
      </c>
    </row>
    <row r="6198" spans="3:3">
      <c r="C6198" s="2" t="str">
        <f t="shared" si="137"/>
        <v>N</v>
      </c>
    </row>
    <row r="6199" spans="3:3">
      <c r="C6199" s="2" t="str">
        <f t="shared" si="137"/>
        <v>N</v>
      </c>
    </row>
    <row r="6200" spans="3:3">
      <c r="C6200" s="2" t="str">
        <f t="shared" si="137"/>
        <v>N</v>
      </c>
    </row>
    <row r="6201" spans="3:3">
      <c r="C6201" s="2" t="str">
        <f t="shared" si="137"/>
        <v>N</v>
      </c>
    </row>
    <row r="6202" spans="3:3">
      <c r="C6202" s="2" t="str">
        <f t="shared" si="137"/>
        <v>N</v>
      </c>
    </row>
    <row r="6203" spans="3:3">
      <c r="C6203" s="2" t="str">
        <f t="shared" si="137"/>
        <v>N</v>
      </c>
    </row>
    <row r="6204" spans="3:3">
      <c r="C6204" s="2" t="str">
        <f t="shared" si="137"/>
        <v>N</v>
      </c>
    </row>
    <row r="6205" spans="3:3">
      <c r="C6205" s="2" t="str">
        <f t="shared" si="137"/>
        <v>N</v>
      </c>
    </row>
    <row r="6206" spans="3:3">
      <c r="C6206" s="2" t="str">
        <f t="shared" si="137"/>
        <v>N</v>
      </c>
    </row>
    <row r="6207" spans="3:3">
      <c r="C6207" s="2" t="str">
        <f t="shared" si="137"/>
        <v>N</v>
      </c>
    </row>
    <row r="6208" spans="3:3">
      <c r="C6208" s="2" t="str">
        <f t="shared" si="137"/>
        <v>N</v>
      </c>
    </row>
    <row r="6209" spans="3:3">
      <c r="C6209" s="2" t="str">
        <f t="shared" si="137"/>
        <v>N</v>
      </c>
    </row>
    <row r="6210" spans="3:3">
      <c r="C6210" s="2" t="str">
        <f t="shared" si="137"/>
        <v>N</v>
      </c>
    </row>
    <row r="6211" spans="3:3">
      <c r="C6211" s="2" t="str">
        <f t="shared" si="137"/>
        <v>N</v>
      </c>
    </row>
    <row r="6212" spans="3:3">
      <c r="C6212" s="2" t="str">
        <f t="shared" si="137"/>
        <v>N</v>
      </c>
    </row>
    <row r="6213" spans="3:3">
      <c r="C6213" s="2" t="str">
        <f t="shared" si="137"/>
        <v>N</v>
      </c>
    </row>
    <row r="6214" spans="3:3">
      <c r="C6214" s="2" t="str">
        <f t="shared" si="137"/>
        <v>N</v>
      </c>
    </row>
    <row r="6215" spans="3:3">
      <c r="C6215" s="2" t="str">
        <f t="shared" si="137"/>
        <v>N</v>
      </c>
    </row>
    <row r="6216" spans="3:3">
      <c r="C6216" s="2" t="str">
        <f t="shared" si="137"/>
        <v>N</v>
      </c>
    </row>
    <row r="6217" spans="3:3">
      <c r="C6217" s="2" t="str">
        <f t="shared" si="137"/>
        <v>N</v>
      </c>
    </row>
    <row r="6218" spans="3:3">
      <c r="C6218" s="2" t="str">
        <f t="shared" si="137"/>
        <v>N</v>
      </c>
    </row>
    <row r="6219" spans="3:3">
      <c r="C6219" s="2" t="str">
        <f t="shared" si="137"/>
        <v>N</v>
      </c>
    </row>
    <row r="6220" spans="3:3">
      <c r="C6220" s="2" t="str">
        <f t="shared" si="137"/>
        <v>N</v>
      </c>
    </row>
    <row r="6221" spans="3:3">
      <c r="C6221" s="2" t="str">
        <f t="shared" si="137"/>
        <v>N</v>
      </c>
    </row>
    <row r="6222" spans="3:3">
      <c r="C6222" s="2" t="str">
        <f t="shared" si="137"/>
        <v>N</v>
      </c>
    </row>
    <row r="6223" spans="3:3">
      <c r="C6223" s="2" t="str">
        <f t="shared" si="137"/>
        <v>N</v>
      </c>
    </row>
    <row r="6224" spans="3:3">
      <c r="C6224" s="2" t="str">
        <f t="shared" si="137"/>
        <v>N</v>
      </c>
    </row>
    <row r="6225" spans="3:3">
      <c r="C6225" s="2" t="str">
        <f t="shared" si="137"/>
        <v>N</v>
      </c>
    </row>
    <row r="6226" spans="3:3">
      <c r="C6226" s="2" t="str">
        <f t="shared" si="137"/>
        <v>N</v>
      </c>
    </row>
    <row r="6227" spans="3:3">
      <c r="C6227" s="2" t="str">
        <f t="shared" ref="C6227:C6290" si="138">IF(AND(D6227&gt;=$D$5,D6227&lt;=$D$6),"Y","N")</f>
        <v>N</v>
      </c>
    </row>
    <row r="6228" spans="3:3">
      <c r="C6228" s="2" t="str">
        <f t="shared" si="138"/>
        <v>N</v>
      </c>
    </row>
    <row r="6229" spans="3:3">
      <c r="C6229" s="2" t="str">
        <f t="shared" si="138"/>
        <v>N</v>
      </c>
    </row>
    <row r="6230" spans="3:3">
      <c r="C6230" s="2" t="str">
        <f t="shared" si="138"/>
        <v>N</v>
      </c>
    </row>
    <row r="6231" spans="3:3">
      <c r="C6231" s="2" t="str">
        <f t="shared" si="138"/>
        <v>N</v>
      </c>
    </row>
    <row r="6232" spans="3:3">
      <c r="C6232" s="2" t="str">
        <f t="shared" si="138"/>
        <v>N</v>
      </c>
    </row>
    <row r="6233" spans="3:3">
      <c r="C6233" s="2" t="str">
        <f t="shared" si="138"/>
        <v>N</v>
      </c>
    </row>
    <row r="6234" spans="3:3">
      <c r="C6234" s="2" t="str">
        <f t="shared" si="138"/>
        <v>N</v>
      </c>
    </row>
    <row r="6235" spans="3:3">
      <c r="C6235" s="2" t="str">
        <f t="shared" si="138"/>
        <v>N</v>
      </c>
    </row>
    <row r="6236" spans="3:3">
      <c r="C6236" s="2" t="str">
        <f t="shared" si="138"/>
        <v>N</v>
      </c>
    </row>
    <row r="6237" spans="3:3">
      <c r="C6237" s="2" t="str">
        <f t="shared" si="138"/>
        <v>N</v>
      </c>
    </row>
    <row r="6238" spans="3:3">
      <c r="C6238" s="2" t="str">
        <f t="shared" si="138"/>
        <v>N</v>
      </c>
    </row>
    <row r="6239" spans="3:3">
      <c r="C6239" s="2" t="str">
        <f t="shared" si="138"/>
        <v>N</v>
      </c>
    </row>
    <row r="6240" spans="3:3">
      <c r="C6240" s="2" t="str">
        <f t="shared" si="138"/>
        <v>N</v>
      </c>
    </row>
    <row r="6241" spans="3:3">
      <c r="C6241" s="2" t="str">
        <f t="shared" si="138"/>
        <v>N</v>
      </c>
    </row>
    <row r="6242" spans="3:3">
      <c r="C6242" s="2" t="str">
        <f t="shared" si="138"/>
        <v>N</v>
      </c>
    </row>
    <row r="6243" spans="3:3">
      <c r="C6243" s="2" t="str">
        <f t="shared" si="138"/>
        <v>N</v>
      </c>
    </row>
    <row r="6244" spans="3:3">
      <c r="C6244" s="2" t="str">
        <f t="shared" si="138"/>
        <v>N</v>
      </c>
    </row>
    <row r="6245" spans="3:3">
      <c r="C6245" s="2" t="str">
        <f t="shared" si="138"/>
        <v>N</v>
      </c>
    </row>
    <row r="6246" spans="3:3">
      <c r="C6246" s="2" t="str">
        <f t="shared" si="138"/>
        <v>N</v>
      </c>
    </row>
    <row r="6247" spans="3:3">
      <c r="C6247" s="2" t="str">
        <f t="shared" si="138"/>
        <v>N</v>
      </c>
    </row>
    <row r="6248" spans="3:3">
      <c r="C6248" s="2" t="str">
        <f t="shared" si="138"/>
        <v>N</v>
      </c>
    </row>
    <row r="6249" spans="3:3">
      <c r="C6249" s="2" t="str">
        <f t="shared" si="138"/>
        <v>N</v>
      </c>
    </row>
    <row r="6250" spans="3:3">
      <c r="C6250" s="2" t="str">
        <f t="shared" si="138"/>
        <v>N</v>
      </c>
    </row>
    <row r="6251" spans="3:3">
      <c r="C6251" s="2" t="str">
        <f t="shared" si="138"/>
        <v>N</v>
      </c>
    </row>
    <row r="6252" spans="3:3">
      <c r="C6252" s="2" t="str">
        <f t="shared" si="138"/>
        <v>N</v>
      </c>
    </row>
    <row r="6253" spans="3:3">
      <c r="C6253" s="2" t="str">
        <f t="shared" si="138"/>
        <v>N</v>
      </c>
    </row>
    <row r="6254" spans="3:3">
      <c r="C6254" s="2" t="str">
        <f t="shared" si="138"/>
        <v>N</v>
      </c>
    </row>
    <row r="6255" spans="3:3">
      <c r="C6255" s="2" t="str">
        <f t="shared" si="138"/>
        <v>N</v>
      </c>
    </row>
    <row r="6256" spans="3:3">
      <c r="C6256" s="2" t="str">
        <f t="shared" si="138"/>
        <v>N</v>
      </c>
    </row>
    <row r="6257" spans="3:3">
      <c r="C6257" s="2" t="str">
        <f t="shared" si="138"/>
        <v>N</v>
      </c>
    </row>
    <row r="6258" spans="3:3">
      <c r="C6258" s="2" t="str">
        <f t="shared" si="138"/>
        <v>N</v>
      </c>
    </row>
    <row r="6259" spans="3:3">
      <c r="C6259" s="2" t="str">
        <f t="shared" si="138"/>
        <v>N</v>
      </c>
    </row>
    <row r="6260" spans="3:3">
      <c r="C6260" s="2" t="str">
        <f t="shared" si="138"/>
        <v>N</v>
      </c>
    </row>
    <row r="6261" spans="3:3">
      <c r="C6261" s="2" t="str">
        <f t="shared" si="138"/>
        <v>N</v>
      </c>
    </row>
    <row r="6262" spans="3:3">
      <c r="C6262" s="2" t="str">
        <f t="shared" si="138"/>
        <v>N</v>
      </c>
    </row>
    <row r="6263" spans="3:3">
      <c r="C6263" s="2" t="str">
        <f t="shared" si="138"/>
        <v>N</v>
      </c>
    </row>
    <row r="6264" spans="3:3">
      <c r="C6264" s="2" t="str">
        <f t="shared" si="138"/>
        <v>N</v>
      </c>
    </row>
    <row r="6265" spans="3:3">
      <c r="C6265" s="2" t="str">
        <f t="shared" si="138"/>
        <v>N</v>
      </c>
    </row>
    <row r="6266" spans="3:3">
      <c r="C6266" s="2" t="str">
        <f t="shared" si="138"/>
        <v>N</v>
      </c>
    </row>
    <row r="6267" spans="3:3">
      <c r="C6267" s="2" t="str">
        <f t="shared" si="138"/>
        <v>N</v>
      </c>
    </row>
    <row r="6268" spans="3:3">
      <c r="C6268" s="2" t="str">
        <f t="shared" si="138"/>
        <v>N</v>
      </c>
    </row>
    <row r="6269" spans="3:3">
      <c r="C6269" s="2" t="str">
        <f t="shared" si="138"/>
        <v>N</v>
      </c>
    </row>
    <row r="6270" spans="3:3">
      <c r="C6270" s="2" t="str">
        <f t="shared" si="138"/>
        <v>N</v>
      </c>
    </row>
    <row r="6271" spans="3:3">
      <c r="C6271" s="2" t="str">
        <f t="shared" si="138"/>
        <v>N</v>
      </c>
    </row>
    <row r="6272" spans="3:3">
      <c r="C6272" s="2" t="str">
        <f t="shared" si="138"/>
        <v>N</v>
      </c>
    </row>
    <row r="6273" spans="3:3">
      <c r="C6273" s="2" t="str">
        <f t="shared" si="138"/>
        <v>N</v>
      </c>
    </row>
    <row r="6274" spans="3:3">
      <c r="C6274" s="2" t="str">
        <f t="shared" si="138"/>
        <v>N</v>
      </c>
    </row>
    <row r="6275" spans="3:3">
      <c r="C6275" s="2" t="str">
        <f t="shared" si="138"/>
        <v>N</v>
      </c>
    </row>
    <row r="6276" spans="3:3">
      <c r="C6276" s="2" t="str">
        <f t="shared" si="138"/>
        <v>N</v>
      </c>
    </row>
    <row r="6277" spans="3:3">
      <c r="C6277" s="2" t="str">
        <f t="shared" si="138"/>
        <v>N</v>
      </c>
    </row>
    <row r="6278" spans="3:3">
      <c r="C6278" s="2" t="str">
        <f t="shared" si="138"/>
        <v>N</v>
      </c>
    </row>
    <row r="6279" spans="3:3">
      <c r="C6279" s="2" t="str">
        <f t="shared" si="138"/>
        <v>N</v>
      </c>
    </row>
    <row r="6280" spans="3:3">
      <c r="C6280" s="2" t="str">
        <f t="shared" si="138"/>
        <v>N</v>
      </c>
    </row>
    <row r="6281" spans="3:3">
      <c r="C6281" s="2" t="str">
        <f t="shared" si="138"/>
        <v>N</v>
      </c>
    </row>
    <row r="6282" spans="3:3">
      <c r="C6282" s="2" t="str">
        <f t="shared" si="138"/>
        <v>N</v>
      </c>
    </row>
    <row r="6283" spans="3:3">
      <c r="C6283" s="2" t="str">
        <f t="shared" si="138"/>
        <v>N</v>
      </c>
    </row>
    <row r="6284" spans="3:3">
      <c r="C6284" s="2" t="str">
        <f t="shared" si="138"/>
        <v>N</v>
      </c>
    </row>
    <row r="6285" spans="3:3">
      <c r="C6285" s="2" t="str">
        <f t="shared" si="138"/>
        <v>N</v>
      </c>
    </row>
    <row r="6286" spans="3:3">
      <c r="C6286" s="2" t="str">
        <f t="shared" si="138"/>
        <v>N</v>
      </c>
    </row>
    <row r="6287" spans="3:3">
      <c r="C6287" s="2" t="str">
        <f t="shared" si="138"/>
        <v>N</v>
      </c>
    </row>
    <row r="6288" spans="3:3">
      <c r="C6288" s="2" t="str">
        <f t="shared" si="138"/>
        <v>N</v>
      </c>
    </row>
    <row r="6289" spans="3:3">
      <c r="C6289" s="2" t="str">
        <f t="shared" si="138"/>
        <v>N</v>
      </c>
    </row>
    <row r="6290" spans="3:3">
      <c r="C6290" s="2" t="str">
        <f t="shared" si="138"/>
        <v>N</v>
      </c>
    </row>
    <row r="6291" spans="3:3">
      <c r="C6291" s="2" t="str">
        <f t="shared" ref="C6291:C6354" si="139">IF(AND(D6291&gt;=$D$5,D6291&lt;=$D$6),"Y","N")</f>
        <v>N</v>
      </c>
    </row>
    <row r="6292" spans="3:3">
      <c r="C6292" s="2" t="str">
        <f t="shared" si="139"/>
        <v>N</v>
      </c>
    </row>
    <row r="6293" spans="3:3">
      <c r="C6293" s="2" t="str">
        <f t="shared" si="139"/>
        <v>N</v>
      </c>
    </row>
    <row r="6294" spans="3:3">
      <c r="C6294" s="2" t="str">
        <f t="shared" si="139"/>
        <v>N</v>
      </c>
    </row>
    <row r="6295" spans="3:3">
      <c r="C6295" s="2" t="str">
        <f t="shared" si="139"/>
        <v>N</v>
      </c>
    </row>
    <row r="6296" spans="3:3">
      <c r="C6296" s="2" t="str">
        <f t="shared" si="139"/>
        <v>N</v>
      </c>
    </row>
    <row r="6297" spans="3:3">
      <c r="C6297" s="2" t="str">
        <f t="shared" si="139"/>
        <v>N</v>
      </c>
    </row>
    <row r="6298" spans="3:3">
      <c r="C6298" s="2" t="str">
        <f t="shared" si="139"/>
        <v>N</v>
      </c>
    </row>
    <row r="6299" spans="3:3">
      <c r="C6299" s="2" t="str">
        <f t="shared" si="139"/>
        <v>N</v>
      </c>
    </row>
    <row r="6300" spans="3:3">
      <c r="C6300" s="2" t="str">
        <f t="shared" si="139"/>
        <v>N</v>
      </c>
    </row>
    <row r="6301" spans="3:3">
      <c r="C6301" s="2" t="str">
        <f t="shared" si="139"/>
        <v>N</v>
      </c>
    </row>
    <row r="6302" spans="3:3">
      <c r="C6302" s="2" t="str">
        <f t="shared" si="139"/>
        <v>N</v>
      </c>
    </row>
    <row r="6303" spans="3:3">
      <c r="C6303" s="2" t="str">
        <f t="shared" si="139"/>
        <v>N</v>
      </c>
    </row>
    <row r="6304" spans="3:3">
      <c r="C6304" s="2" t="str">
        <f t="shared" si="139"/>
        <v>N</v>
      </c>
    </row>
    <row r="6305" spans="3:3">
      <c r="C6305" s="2" t="str">
        <f t="shared" si="139"/>
        <v>N</v>
      </c>
    </row>
    <row r="6306" spans="3:3">
      <c r="C6306" s="2" t="str">
        <f t="shared" si="139"/>
        <v>N</v>
      </c>
    </row>
    <row r="6307" spans="3:3">
      <c r="C6307" s="2" t="str">
        <f t="shared" si="139"/>
        <v>N</v>
      </c>
    </row>
    <row r="6308" spans="3:3">
      <c r="C6308" s="2" t="str">
        <f t="shared" si="139"/>
        <v>N</v>
      </c>
    </row>
    <row r="6309" spans="3:3">
      <c r="C6309" s="2" t="str">
        <f t="shared" si="139"/>
        <v>N</v>
      </c>
    </row>
    <row r="6310" spans="3:3">
      <c r="C6310" s="2" t="str">
        <f t="shared" si="139"/>
        <v>N</v>
      </c>
    </row>
    <row r="6311" spans="3:3">
      <c r="C6311" s="2" t="str">
        <f t="shared" si="139"/>
        <v>N</v>
      </c>
    </row>
    <row r="6312" spans="3:3">
      <c r="C6312" s="2" t="str">
        <f t="shared" si="139"/>
        <v>N</v>
      </c>
    </row>
    <row r="6313" spans="3:3">
      <c r="C6313" s="2" t="str">
        <f t="shared" si="139"/>
        <v>N</v>
      </c>
    </row>
    <row r="6314" spans="3:3">
      <c r="C6314" s="2" t="str">
        <f t="shared" si="139"/>
        <v>N</v>
      </c>
    </row>
    <row r="6315" spans="3:3">
      <c r="C6315" s="2" t="str">
        <f t="shared" si="139"/>
        <v>N</v>
      </c>
    </row>
    <row r="6316" spans="3:3">
      <c r="C6316" s="2" t="str">
        <f t="shared" si="139"/>
        <v>N</v>
      </c>
    </row>
    <row r="6317" spans="3:3">
      <c r="C6317" s="2" t="str">
        <f t="shared" si="139"/>
        <v>N</v>
      </c>
    </row>
    <row r="6318" spans="3:3">
      <c r="C6318" s="2" t="str">
        <f t="shared" si="139"/>
        <v>N</v>
      </c>
    </row>
    <row r="6319" spans="3:3">
      <c r="C6319" s="2" t="str">
        <f t="shared" si="139"/>
        <v>N</v>
      </c>
    </row>
    <row r="6320" spans="3:3">
      <c r="C6320" s="2" t="str">
        <f t="shared" si="139"/>
        <v>N</v>
      </c>
    </row>
    <row r="6321" spans="3:3">
      <c r="C6321" s="2" t="str">
        <f t="shared" si="139"/>
        <v>N</v>
      </c>
    </row>
    <row r="6322" spans="3:3">
      <c r="C6322" s="2" t="str">
        <f t="shared" si="139"/>
        <v>N</v>
      </c>
    </row>
    <row r="6323" spans="3:3">
      <c r="C6323" s="2" t="str">
        <f t="shared" si="139"/>
        <v>N</v>
      </c>
    </row>
    <row r="6324" spans="3:3">
      <c r="C6324" s="2" t="str">
        <f t="shared" si="139"/>
        <v>N</v>
      </c>
    </row>
    <row r="6325" spans="3:3">
      <c r="C6325" s="2" t="str">
        <f t="shared" si="139"/>
        <v>N</v>
      </c>
    </row>
    <row r="6326" spans="3:3">
      <c r="C6326" s="2" t="str">
        <f t="shared" si="139"/>
        <v>N</v>
      </c>
    </row>
    <row r="6327" spans="3:3">
      <c r="C6327" s="2" t="str">
        <f t="shared" si="139"/>
        <v>N</v>
      </c>
    </row>
    <row r="6328" spans="3:3">
      <c r="C6328" s="2" t="str">
        <f t="shared" si="139"/>
        <v>N</v>
      </c>
    </row>
    <row r="6329" spans="3:3">
      <c r="C6329" s="2" t="str">
        <f t="shared" si="139"/>
        <v>N</v>
      </c>
    </row>
    <row r="6330" spans="3:3">
      <c r="C6330" s="2" t="str">
        <f t="shared" si="139"/>
        <v>N</v>
      </c>
    </row>
    <row r="6331" spans="3:3">
      <c r="C6331" s="2" t="str">
        <f t="shared" si="139"/>
        <v>N</v>
      </c>
    </row>
    <row r="6332" spans="3:3">
      <c r="C6332" s="2" t="str">
        <f t="shared" si="139"/>
        <v>N</v>
      </c>
    </row>
    <row r="6333" spans="3:3">
      <c r="C6333" s="2" t="str">
        <f t="shared" si="139"/>
        <v>N</v>
      </c>
    </row>
    <row r="6334" spans="3:3">
      <c r="C6334" s="2" t="str">
        <f t="shared" si="139"/>
        <v>N</v>
      </c>
    </row>
    <row r="6335" spans="3:3">
      <c r="C6335" s="2" t="str">
        <f t="shared" si="139"/>
        <v>N</v>
      </c>
    </row>
    <row r="6336" spans="3:3">
      <c r="C6336" s="2" t="str">
        <f t="shared" si="139"/>
        <v>N</v>
      </c>
    </row>
    <row r="6337" spans="3:3">
      <c r="C6337" s="2" t="str">
        <f t="shared" si="139"/>
        <v>N</v>
      </c>
    </row>
    <row r="6338" spans="3:3">
      <c r="C6338" s="2" t="str">
        <f t="shared" si="139"/>
        <v>N</v>
      </c>
    </row>
    <row r="6339" spans="3:3">
      <c r="C6339" s="2" t="str">
        <f t="shared" si="139"/>
        <v>N</v>
      </c>
    </row>
    <row r="6340" spans="3:3">
      <c r="C6340" s="2" t="str">
        <f t="shared" si="139"/>
        <v>N</v>
      </c>
    </row>
    <row r="6341" spans="3:3">
      <c r="C6341" s="2" t="str">
        <f t="shared" si="139"/>
        <v>N</v>
      </c>
    </row>
    <row r="6342" spans="3:3">
      <c r="C6342" s="2" t="str">
        <f t="shared" si="139"/>
        <v>N</v>
      </c>
    </row>
    <row r="6343" spans="3:3">
      <c r="C6343" s="2" t="str">
        <f t="shared" si="139"/>
        <v>N</v>
      </c>
    </row>
    <row r="6344" spans="3:3">
      <c r="C6344" s="2" t="str">
        <f t="shared" si="139"/>
        <v>N</v>
      </c>
    </row>
    <row r="6345" spans="3:3">
      <c r="C6345" s="2" t="str">
        <f t="shared" si="139"/>
        <v>N</v>
      </c>
    </row>
    <row r="6346" spans="3:3">
      <c r="C6346" s="2" t="str">
        <f t="shared" si="139"/>
        <v>N</v>
      </c>
    </row>
    <row r="6347" spans="3:3">
      <c r="C6347" s="2" t="str">
        <f t="shared" si="139"/>
        <v>N</v>
      </c>
    </row>
    <row r="6348" spans="3:3">
      <c r="C6348" s="2" t="str">
        <f t="shared" si="139"/>
        <v>N</v>
      </c>
    </row>
    <row r="6349" spans="3:3">
      <c r="C6349" s="2" t="str">
        <f t="shared" si="139"/>
        <v>N</v>
      </c>
    </row>
    <row r="6350" spans="3:3">
      <c r="C6350" s="2" t="str">
        <f t="shared" si="139"/>
        <v>N</v>
      </c>
    </row>
    <row r="6351" spans="3:3">
      <c r="C6351" s="2" t="str">
        <f t="shared" si="139"/>
        <v>N</v>
      </c>
    </row>
    <row r="6352" spans="3:3">
      <c r="C6352" s="2" t="str">
        <f t="shared" si="139"/>
        <v>N</v>
      </c>
    </row>
    <row r="6353" spans="3:3">
      <c r="C6353" s="2" t="str">
        <f t="shared" si="139"/>
        <v>N</v>
      </c>
    </row>
    <row r="6354" spans="3:3">
      <c r="C6354" s="2" t="str">
        <f t="shared" si="139"/>
        <v>N</v>
      </c>
    </row>
    <row r="6355" spans="3:3">
      <c r="C6355" s="2" t="str">
        <f t="shared" ref="C6355:C6418" si="140">IF(AND(D6355&gt;=$D$5,D6355&lt;=$D$6),"Y","N")</f>
        <v>N</v>
      </c>
    </row>
    <row r="6356" spans="3:3">
      <c r="C6356" s="2" t="str">
        <f t="shared" si="140"/>
        <v>N</v>
      </c>
    </row>
    <row r="6357" spans="3:3">
      <c r="C6357" s="2" t="str">
        <f t="shared" si="140"/>
        <v>N</v>
      </c>
    </row>
    <row r="6358" spans="3:3">
      <c r="C6358" s="2" t="str">
        <f t="shared" si="140"/>
        <v>N</v>
      </c>
    </row>
    <row r="6359" spans="3:3">
      <c r="C6359" s="2" t="str">
        <f t="shared" si="140"/>
        <v>N</v>
      </c>
    </row>
    <row r="6360" spans="3:3">
      <c r="C6360" s="2" t="str">
        <f t="shared" si="140"/>
        <v>N</v>
      </c>
    </row>
    <row r="6361" spans="3:3">
      <c r="C6361" s="2" t="str">
        <f t="shared" si="140"/>
        <v>N</v>
      </c>
    </row>
    <row r="6362" spans="3:3">
      <c r="C6362" s="2" t="str">
        <f t="shared" si="140"/>
        <v>N</v>
      </c>
    </row>
    <row r="6363" spans="3:3">
      <c r="C6363" s="2" t="str">
        <f t="shared" si="140"/>
        <v>N</v>
      </c>
    </row>
    <row r="6364" spans="3:3">
      <c r="C6364" s="2" t="str">
        <f t="shared" si="140"/>
        <v>N</v>
      </c>
    </row>
    <row r="6365" spans="3:3">
      <c r="C6365" s="2" t="str">
        <f t="shared" si="140"/>
        <v>N</v>
      </c>
    </row>
    <row r="6366" spans="3:3">
      <c r="C6366" s="2" t="str">
        <f t="shared" si="140"/>
        <v>N</v>
      </c>
    </row>
    <row r="6367" spans="3:3">
      <c r="C6367" s="2" t="str">
        <f t="shared" si="140"/>
        <v>N</v>
      </c>
    </row>
    <row r="6368" spans="3:3">
      <c r="C6368" s="2" t="str">
        <f t="shared" si="140"/>
        <v>N</v>
      </c>
    </row>
    <row r="6369" spans="3:3">
      <c r="C6369" s="2" t="str">
        <f t="shared" si="140"/>
        <v>N</v>
      </c>
    </row>
    <row r="6370" spans="3:3">
      <c r="C6370" s="2" t="str">
        <f t="shared" si="140"/>
        <v>N</v>
      </c>
    </row>
    <row r="6371" spans="3:3">
      <c r="C6371" s="2" t="str">
        <f t="shared" si="140"/>
        <v>N</v>
      </c>
    </row>
    <row r="6372" spans="3:3">
      <c r="C6372" s="2" t="str">
        <f t="shared" si="140"/>
        <v>N</v>
      </c>
    </row>
    <row r="6373" spans="3:3">
      <c r="C6373" s="2" t="str">
        <f t="shared" si="140"/>
        <v>N</v>
      </c>
    </row>
    <row r="6374" spans="3:3">
      <c r="C6374" s="2" t="str">
        <f t="shared" si="140"/>
        <v>N</v>
      </c>
    </row>
    <row r="6375" spans="3:3">
      <c r="C6375" s="2" t="str">
        <f t="shared" si="140"/>
        <v>N</v>
      </c>
    </row>
    <row r="6376" spans="3:3">
      <c r="C6376" s="2" t="str">
        <f t="shared" si="140"/>
        <v>N</v>
      </c>
    </row>
    <row r="6377" spans="3:3">
      <c r="C6377" s="2" t="str">
        <f t="shared" si="140"/>
        <v>N</v>
      </c>
    </row>
    <row r="6378" spans="3:3">
      <c r="C6378" s="2" t="str">
        <f t="shared" si="140"/>
        <v>N</v>
      </c>
    </row>
    <row r="6379" spans="3:3">
      <c r="C6379" s="2" t="str">
        <f t="shared" si="140"/>
        <v>N</v>
      </c>
    </row>
    <row r="6380" spans="3:3">
      <c r="C6380" s="2" t="str">
        <f t="shared" si="140"/>
        <v>N</v>
      </c>
    </row>
    <row r="6381" spans="3:3">
      <c r="C6381" s="2" t="str">
        <f t="shared" si="140"/>
        <v>N</v>
      </c>
    </row>
    <row r="6382" spans="3:3">
      <c r="C6382" s="2" t="str">
        <f t="shared" si="140"/>
        <v>N</v>
      </c>
    </row>
    <row r="6383" spans="3:3">
      <c r="C6383" s="2" t="str">
        <f t="shared" si="140"/>
        <v>N</v>
      </c>
    </row>
    <row r="6384" spans="3:3">
      <c r="C6384" s="2" t="str">
        <f t="shared" si="140"/>
        <v>N</v>
      </c>
    </row>
    <row r="6385" spans="3:3">
      <c r="C6385" s="2" t="str">
        <f t="shared" si="140"/>
        <v>N</v>
      </c>
    </row>
    <row r="6386" spans="3:3">
      <c r="C6386" s="2" t="str">
        <f t="shared" si="140"/>
        <v>N</v>
      </c>
    </row>
    <row r="6387" spans="3:3">
      <c r="C6387" s="2" t="str">
        <f t="shared" si="140"/>
        <v>N</v>
      </c>
    </row>
    <row r="6388" spans="3:3">
      <c r="C6388" s="2" t="str">
        <f t="shared" si="140"/>
        <v>N</v>
      </c>
    </row>
    <row r="6389" spans="3:3">
      <c r="C6389" s="2" t="str">
        <f t="shared" si="140"/>
        <v>N</v>
      </c>
    </row>
    <row r="6390" spans="3:3">
      <c r="C6390" s="2" t="str">
        <f t="shared" si="140"/>
        <v>N</v>
      </c>
    </row>
    <row r="6391" spans="3:3">
      <c r="C6391" s="2" t="str">
        <f t="shared" si="140"/>
        <v>N</v>
      </c>
    </row>
    <row r="6392" spans="3:3">
      <c r="C6392" s="2" t="str">
        <f t="shared" si="140"/>
        <v>N</v>
      </c>
    </row>
    <row r="6393" spans="3:3">
      <c r="C6393" s="2" t="str">
        <f t="shared" si="140"/>
        <v>N</v>
      </c>
    </row>
    <row r="6394" spans="3:3">
      <c r="C6394" s="2" t="str">
        <f t="shared" si="140"/>
        <v>N</v>
      </c>
    </row>
    <row r="6395" spans="3:3">
      <c r="C6395" s="2" t="str">
        <f t="shared" si="140"/>
        <v>N</v>
      </c>
    </row>
    <row r="6396" spans="3:3">
      <c r="C6396" s="2" t="str">
        <f t="shared" si="140"/>
        <v>N</v>
      </c>
    </row>
    <row r="6397" spans="3:3">
      <c r="C6397" s="2" t="str">
        <f t="shared" si="140"/>
        <v>N</v>
      </c>
    </row>
    <row r="6398" spans="3:3">
      <c r="C6398" s="2" t="str">
        <f t="shared" si="140"/>
        <v>N</v>
      </c>
    </row>
    <row r="6399" spans="3:3">
      <c r="C6399" s="2" t="str">
        <f t="shared" si="140"/>
        <v>N</v>
      </c>
    </row>
    <row r="6400" spans="3:3">
      <c r="C6400" s="2" t="str">
        <f t="shared" si="140"/>
        <v>N</v>
      </c>
    </row>
    <row r="6401" spans="3:3">
      <c r="C6401" s="2" t="str">
        <f t="shared" si="140"/>
        <v>N</v>
      </c>
    </row>
    <row r="6402" spans="3:3">
      <c r="C6402" s="2" t="str">
        <f t="shared" si="140"/>
        <v>N</v>
      </c>
    </row>
    <row r="6403" spans="3:3">
      <c r="C6403" s="2" t="str">
        <f t="shared" si="140"/>
        <v>N</v>
      </c>
    </row>
    <row r="6404" spans="3:3">
      <c r="C6404" s="2" t="str">
        <f t="shared" si="140"/>
        <v>N</v>
      </c>
    </row>
    <row r="6405" spans="3:3">
      <c r="C6405" s="2" t="str">
        <f t="shared" si="140"/>
        <v>N</v>
      </c>
    </row>
    <row r="6406" spans="3:3">
      <c r="C6406" s="2" t="str">
        <f t="shared" si="140"/>
        <v>N</v>
      </c>
    </row>
    <row r="6407" spans="3:3">
      <c r="C6407" s="2" t="str">
        <f t="shared" si="140"/>
        <v>N</v>
      </c>
    </row>
    <row r="6408" spans="3:3">
      <c r="C6408" s="2" t="str">
        <f t="shared" si="140"/>
        <v>N</v>
      </c>
    </row>
    <row r="6409" spans="3:3">
      <c r="C6409" s="2" t="str">
        <f t="shared" si="140"/>
        <v>N</v>
      </c>
    </row>
    <row r="6410" spans="3:3">
      <c r="C6410" s="2" t="str">
        <f t="shared" si="140"/>
        <v>N</v>
      </c>
    </row>
    <row r="6411" spans="3:3">
      <c r="C6411" s="2" t="str">
        <f t="shared" si="140"/>
        <v>N</v>
      </c>
    </row>
    <row r="6412" spans="3:3">
      <c r="C6412" s="2" t="str">
        <f t="shared" si="140"/>
        <v>N</v>
      </c>
    </row>
    <row r="6413" spans="3:3">
      <c r="C6413" s="2" t="str">
        <f t="shared" si="140"/>
        <v>N</v>
      </c>
    </row>
    <row r="6414" spans="3:3">
      <c r="C6414" s="2" t="str">
        <f t="shared" si="140"/>
        <v>N</v>
      </c>
    </row>
    <row r="6415" spans="3:3">
      <c r="C6415" s="2" t="str">
        <f t="shared" si="140"/>
        <v>N</v>
      </c>
    </row>
    <row r="6416" spans="3:3">
      <c r="C6416" s="2" t="str">
        <f t="shared" si="140"/>
        <v>N</v>
      </c>
    </row>
    <row r="6417" spans="3:3">
      <c r="C6417" s="2" t="str">
        <f t="shared" si="140"/>
        <v>N</v>
      </c>
    </row>
    <row r="6418" spans="3:3">
      <c r="C6418" s="2" t="str">
        <f t="shared" si="140"/>
        <v>N</v>
      </c>
    </row>
    <row r="6419" spans="3:3">
      <c r="C6419" s="2" t="str">
        <f t="shared" ref="C6419:C6482" si="141">IF(AND(D6419&gt;=$D$5,D6419&lt;=$D$6),"Y","N")</f>
        <v>N</v>
      </c>
    </row>
    <row r="6420" spans="3:3">
      <c r="C6420" s="2" t="str">
        <f t="shared" si="141"/>
        <v>N</v>
      </c>
    </row>
    <row r="6421" spans="3:3">
      <c r="C6421" s="2" t="str">
        <f t="shared" si="141"/>
        <v>N</v>
      </c>
    </row>
    <row r="6422" spans="3:3">
      <c r="C6422" s="2" t="str">
        <f t="shared" si="141"/>
        <v>N</v>
      </c>
    </row>
    <row r="6423" spans="3:3">
      <c r="C6423" s="2" t="str">
        <f t="shared" si="141"/>
        <v>N</v>
      </c>
    </row>
    <row r="6424" spans="3:3">
      <c r="C6424" s="2" t="str">
        <f t="shared" si="141"/>
        <v>N</v>
      </c>
    </row>
    <row r="6425" spans="3:3">
      <c r="C6425" s="2" t="str">
        <f t="shared" si="141"/>
        <v>N</v>
      </c>
    </row>
    <row r="6426" spans="3:3">
      <c r="C6426" s="2" t="str">
        <f t="shared" si="141"/>
        <v>N</v>
      </c>
    </row>
    <row r="6427" spans="3:3">
      <c r="C6427" s="2" t="str">
        <f t="shared" si="141"/>
        <v>N</v>
      </c>
    </row>
    <row r="6428" spans="3:3">
      <c r="C6428" s="2" t="str">
        <f t="shared" si="141"/>
        <v>N</v>
      </c>
    </row>
    <row r="6429" spans="3:3">
      <c r="C6429" s="2" t="str">
        <f t="shared" si="141"/>
        <v>N</v>
      </c>
    </row>
    <row r="6430" spans="3:3">
      <c r="C6430" s="2" t="str">
        <f t="shared" si="141"/>
        <v>N</v>
      </c>
    </row>
    <row r="6431" spans="3:3">
      <c r="C6431" s="2" t="str">
        <f t="shared" si="141"/>
        <v>N</v>
      </c>
    </row>
    <row r="6432" spans="3:3">
      <c r="C6432" s="2" t="str">
        <f t="shared" si="141"/>
        <v>N</v>
      </c>
    </row>
    <row r="6433" spans="3:3">
      <c r="C6433" s="2" t="str">
        <f t="shared" si="141"/>
        <v>N</v>
      </c>
    </row>
    <row r="6434" spans="3:3">
      <c r="C6434" s="2" t="str">
        <f t="shared" si="141"/>
        <v>N</v>
      </c>
    </row>
    <row r="6435" spans="3:3">
      <c r="C6435" s="2" t="str">
        <f t="shared" si="141"/>
        <v>N</v>
      </c>
    </row>
    <row r="6436" spans="3:3">
      <c r="C6436" s="2" t="str">
        <f t="shared" si="141"/>
        <v>N</v>
      </c>
    </row>
    <row r="6437" spans="3:3">
      <c r="C6437" s="2" t="str">
        <f t="shared" si="141"/>
        <v>N</v>
      </c>
    </row>
    <row r="6438" spans="3:3">
      <c r="C6438" s="2" t="str">
        <f t="shared" si="141"/>
        <v>N</v>
      </c>
    </row>
    <row r="6439" spans="3:3">
      <c r="C6439" s="2" t="str">
        <f t="shared" si="141"/>
        <v>N</v>
      </c>
    </row>
    <row r="6440" spans="3:3">
      <c r="C6440" s="2" t="str">
        <f t="shared" si="141"/>
        <v>N</v>
      </c>
    </row>
    <row r="6441" spans="3:3">
      <c r="C6441" s="2" t="str">
        <f t="shared" si="141"/>
        <v>N</v>
      </c>
    </row>
    <row r="6442" spans="3:3">
      <c r="C6442" s="2" t="str">
        <f t="shared" si="141"/>
        <v>N</v>
      </c>
    </row>
    <row r="6443" spans="3:3">
      <c r="C6443" s="2" t="str">
        <f t="shared" si="141"/>
        <v>N</v>
      </c>
    </row>
    <row r="6444" spans="3:3">
      <c r="C6444" s="2" t="str">
        <f t="shared" si="141"/>
        <v>N</v>
      </c>
    </row>
    <row r="6445" spans="3:3">
      <c r="C6445" s="2" t="str">
        <f t="shared" si="141"/>
        <v>N</v>
      </c>
    </row>
    <row r="6446" spans="3:3">
      <c r="C6446" s="2" t="str">
        <f t="shared" si="141"/>
        <v>N</v>
      </c>
    </row>
    <row r="6447" spans="3:3">
      <c r="C6447" s="2" t="str">
        <f t="shared" si="141"/>
        <v>N</v>
      </c>
    </row>
    <row r="6448" spans="3:3">
      <c r="C6448" s="2" t="str">
        <f t="shared" si="141"/>
        <v>N</v>
      </c>
    </row>
    <row r="6449" spans="3:3">
      <c r="C6449" s="2" t="str">
        <f t="shared" si="141"/>
        <v>N</v>
      </c>
    </row>
    <row r="6450" spans="3:3">
      <c r="C6450" s="2" t="str">
        <f t="shared" si="141"/>
        <v>N</v>
      </c>
    </row>
    <row r="6451" spans="3:3">
      <c r="C6451" s="2" t="str">
        <f t="shared" si="141"/>
        <v>N</v>
      </c>
    </row>
    <row r="6452" spans="3:3">
      <c r="C6452" s="2" t="str">
        <f t="shared" si="141"/>
        <v>N</v>
      </c>
    </row>
    <row r="6453" spans="3:3">
      <c r="C6453" s="2" t="str">
        <f t="shared" si="141"/>
        <v>N</v>
      </c>
    </row>
    <row r="6454" spans="3:3">
      <c r="C6454" s="2" t="str">
        <f t="shared" si="141"/>
        <v>N</v>
      </c>
    </row>
    <row r="6455" spans="3:3">
      <c r="C6455" s="2" t="str">
        <f t="shared" si="141"/>
        <v>N</v>
      </c>
    </row>
    <row r="6456" spans="3:3">
      <c r="C6456" s="2" t="str">
        <f t="shared" si="141"/>
        <v>N</v>
      </c>
    </row>
    <row r="6457" spans="3:3">
      <c r="C6457" s="2" t="str">
        <f t="shared" si="141"/>
        <v>N</v>
      </c>
    </row>
    <row r="6458" spans="3:3">
      <c r="C6458" s="2" t="str">
        <f t="shared" si="141"/>
        <v>N</v>
      </c>
    </row>
    <row r="6459" spans="3:3">
      <c r="C6459" s="2" t="str">
        <f t="shared" si="141"/>
        <v>N</v>
      </c>
    </row>
    <row r="6460" spans="3:3">
      <c r="C6460" s="2" t="str">
        <f t="shared" si="141"/>
        <v>N</v>
      </c>
    </row>
    <row r="6461" spans="3:3">
      <c r="C6461" s="2" t="str">
        <f t="shared" si="141"/>
        <v>N</v>
      </c>
    </row>
    <row r="6462" spans="3:3">
      <c r="C6462" s="2" t="str">
        <f t="shared" si="141"/>
        <v>N</v>
      </c>
    </row>
    <row r="6463" spans="3:3">
      <c r="C6463" s="2" t="str">
        <f t="shared" si="141"/>
        <v>N</v>
      </c>
    </row>
    <row r="6464" spans="3:3">
      <c r="C6464" s="2" t="str">
        <f t="shared" si="141"/>
        <v>N</v>
      </c>
    </row>
    <row r="6465" spans="3:3">
      <c r="C6465" s="2" t="str">
        <f t="shared" si="141"/>
        <v>N</v>
      </c>
    </row>
    <row r="6466" spans="3:3">
      <c r="C6466" s="2" t="str">
        <f t="shared" si="141"/>
        <v>N</v>
      </c>
    </row>
    <row r="6467" spans="3:3">
      <c r="C6467" s="2" t="str">
        <f t="shared" si="141"/>
        <v>N</v>
      </c>
    </row>
    <row r="6468" spans="3:3">
      <c r="C6468" s="2" t="str">
        <f t="shared" si="141"/>
        <v>N</v>
      </c>
    </row>
    <row r="6469" spans="3:3">
      <c r="C6469" s="2" t="str">
        <f t="shared" si="141"/>
        <v>N</v>
      </c>
    </row>
    <row r="6470" spans="3:3">
      <c r="C6470" s="2" t="str">
        <f t="shared" si="141"/>
        <v>N</v>
      </c>
    </row>
    <row r="6471" spans="3:3">
      <c r="C6471" s="2" t="str">
        <f t="shared" si="141"/>
        <v>N</v>
      </c>
    </row>
    <row r="6472" spans="3:3">
      <c r="C6472" s="2" t="str">
        <f t="shared" si="141"/>
        <v>N</v>
      </c>
    </row>
    <row r="6473" spans="3:3">
      <c r="C6473" s="2" t="str">
        <f t="shared" si="141"/>
        <v>N</v>
      </c>
    </row>
    <row r="6474" spans="3:3">
      <c r="C6474" s="2" t="str">
        <f t="shared" si="141"/>
        <v>N</v>
      </c>
    </row>
    <row r="6475" spans="3:3">
      <c r="C6475" s="2" t="str">
        <f t="shared" si="141"/>
        <v>N</v>
      </c>
    </row>
    <row r="6476" spans="3:3">
      <c r="C6476" s="2" t="str">
        <f t="shared" si="141"/>
        <v>N</v>
      </c>
    </row>
    <row r="6477" spans="3:3">
      <c r="C6477" s="2" t="str">
        <f t="shared" si="141"/>
        <v>N</v>
      </c>
    </row>
    <row r="6478" spans="3:3">
      <c r="C6478" s="2" t="str">
        <f t="shared" si="141"/>
        <v>N</v>
      </c>
    </row>
    <row r="6479" spans="3:3">
      <c r="C6479" s="2" t="str">
        <f t="shared" si="141"/>
        <v>N</v>
      </c>
    </row>
    <row r="6480" spans="3:3">
      <c r="C6480" s="2" t="str">
        <f t="shared" si="141"/>
        <v>N</v>
      </c>
    </row>
    <row r="6481" spans="3:3">
      <c r="C6481" s="2" t="str">
        <f t="shared" si="141"/>
        <v>N</v>
      </c>
    </row>
    <row r="6482" spans="3:3">
      <c r="C6482" s="2" t="str">
        <f t="shared" si="141"/>
        <v>N</v>
      </c>
    </row>
    <row r="6483" spans="3:3">
      <c r="C6483" s="2" t="str">
        <f t="shared" ref="C6483:C6546" si="142">IF(AND(D6483&gt;=$D$5,D6483&lt;=$D$6),"Y","N")</f>
        <v>N</v>
      </c>
    </row>
    <row r="6484" spans="3:3">
      <c r="C6484" s="2" t="str">
        <f t="shared" si="142"/>
        <v>N</v>
      </c>
    </row>
    <row r="6485" spans="3:3">
      <c r="C6485" s="2" t="str">
        <f t="shared" si="142"/>
        <v>N</v>
      </c>
    </row>
    <row r="6486" spans="3:3">
      <c r="C6486" s="2" t="str">
        <f t="shared" si="142"/>
        <v>N</v>
      </c>
    </row>
    <row r="6487" spans="3:3">
      <c r="C6487" s="2" t="str">
        <f t="shared" si="142"/>
        <v>N</v>
      </c>
    </row>
    <row r="6488" spans="3:3">
      <c r="C6488" s="2" t="str">
        <f t="shared" si="142"/>
        <v>N</v>
      </c>
    </row>
    <row r="6489" spans="3:3">
      <c r="C6489" s="2" t="str">
        <f t="shared" si="142"/>
        <v>N</v>
      </c>
    </row>
    <row r="6490" spans="3:3">
      <c r="C6490" s="2" t="str">
        <f t="shared" si="142"/>
        <v>N</v>
      </c>
    </row>
    <row r="6491" spans="3:3">
      <c r="C6491" s="2" t="str">
        <f t="shared" si="142"/>
        <v>N</v>
      </c>
    </row>
    <row r="6492" spans="3:3">
      <c r="C6492" s="2" t="str">
        <f t="shared" si="142"/>
        <v>N</v>
      </c>
    </row>
    <row r="6493" spans="3:3">
      <c r="C6493" s="2" t="str">
        <f t="shared" si="142"/>
        <v>N</v>
      </c>
    </row>
    <row r="6494" spans="3:3">
      <c r="C6494" s="2" t="str">
        <f t="shared" si="142"/>
        <v>N</v>
      </c>
    </row>
    <row r="6495" spans="3:3">
      <c r="C6495" s="2" t="str">
        <f t="shared" si="142"/>
        <v>N</v>
      </c>
    </row>
    <row r="6496" spans="3:3">
      <c r="C6496" s="2" t="str">
        <f t="shared" si="142"/>
        <v>N</v>
      </c>
    </row>
    <row r="6497" spans="3:3">
      <c r="C6497" s="2" t="str">
        <f t="shared" si="142"/>
        <v>N</v>
      </c>
    </row>
    <row r="6498" spans="3:3">
      <c r="C6498" s="2" t="str">
        <f t="shared" si="142"/>
        <v>N</v>
      </c>
    </row>
    <row r="6499" spans="3:3">
      <c r="C6499" s="2" t="str">
        <f t="shared" si="142"/>
        <v>N</v>
      </c>
    </row>
    <row r="6500" spans="3:3">
      <c r="C6500" s="2" t="str">
        <f t="shared" si="142"/>
        <v>N</v>
      </c>
    </row>
    <row r="6501" spans="3:3">
      <c r="C6501" s="2" t="str">
        <f t="shared" si="142"/>
        <v>N</v>
      </c>
    </row>
    <row r="6502" spans="3:3">
      <c r="C6502" s="2" t="str">
        <f t="shared" si="142"/>
        <v>N</v>
      </c>
    </row>
    <row r="6503" spans="3:3">
      <c r="C6503" s="2" t="str">
        <f t="shared" si="142"/>
        <v>N</v>
      </c>
    </row>
    <row r="6504" spans="3:3">
      <c r="C6504" s="2" t="str">
        <f t="shared" si="142"/>
        <v>N</v>
      </c>
    </row>
    <row r="6505" spans="3:3">
      <c r="C6505" s="2" t="str">
        <f t="shared" si="142"/>
        <v>N</v>
      </c>
    </row>
    <row r="6506" spans="3:3">
      <c r="C6506" s="2" t="str">
        <f t="shared" si="142"/>
        <v>N</v>
      </c>
    </row>
    <row r="6507" spans="3:3">
      <c r="C6507" s="2" t="str">
        <f t="shared" si="142"/>
        <v>N</v>
      </c>
    </row>
    <row r="6508" spans="3:3">
      <c r="C6508" s="2" t="str">
        <f t="shared" si="142"/>
        <v>N</v>
      </c>
    </row>
    <row r="6509" spans="3:3">
      <c r="C6509" s="2" t="str">
        <f t="shared" si="142"/>
        <v>N</v>
      </c>
    </row>
    <row r="6510" spans="3:3">
      <c r="C6510" s="2" t="str">
        <f t="shared" si="142"/>
        <v>N</v>
      </c>
    </row>
    <row r="6511" spans="3:3">
      <c r="C6511" s="2" t="str">
        <f t="shared" si="142"/>
        <v>N</v>
      </c>
    </row>
    <row r="6512" spans="3:3">
      <c r="C6512" s="2" t="str">
        <f t="shared" si="142"/>
        <v>N</v>
      </c>
    </row>
    <row r="6513" spans="3:3">
      <c r="C6513" s="2" t="str">
        <f t="shared" si="142"/>
        <v>N</v>
      </c>
    </row>
    <row r="6514" spans="3:3">
      <c r="C6514" s="2" t="str">
        <f t="shared" si="142"/>
        <v>N</v>
      </c>
    </row>
    <row r="6515" spans="3:3">
      <c r="C6515" s="2" t="str">
        <f t="shared" si="142"/>
        <v>N</v>
      </c>
    </row>
    <row r="6516" spans="3:3">
      <c r="C6516" s="2" t="str">
        <f t="shared" si="142"/>
        <v>N</v>
      </c>
    </row>
    <row r="6517" spans="3:3">
      <c r="C6517" s="2" t="str">
        <f t="shared" si="142"/>
        <v>N</v>
      </c>
    </row>
    <row r="6518" spans="3:3">
      <c r="C6518" s="2" t="str">
        <f t="shared" si="142"/>
        <v>N</v>
      </c>
    </row>
    <row r="6519" spans="3:3">
      <c r="C6519" s="2" t="str">
        <f t="shared" si="142"/>
        <v>N</v>
      </c>
    </row>
    <row r="6520" spans="3:3">
      <c r="C6520" s="2" t="str">
        <f t="shared" si="142"/>
        <v>N</v>
      </c>
    </row>
    <row r="6521" spans="3:3">
      <c r="C6521" s="2" t="str">
        <f t="shared" si="142"/>
        <v>N</v>
      </c>
    </row>
    <row r="6522" spans="3:3">
      <c r="C6522" s="2" t="str">
        <f t="shared" si="142"/>
        <v>N</v>
      </c>
    </row>
    <row r="6523" spans="3:3">
      <c r="C6523" s="2" t="str">
        <f t="shared" si="142"/>
        <v>N</v>
      </c>
    </row>
    <row r="6524" spans="3:3">
      <c r="C6524" s="2" t="str">
        <f t="shared" si="142"/>
        <v>N</v>
      </c>
    </row>
    <row r="6525" spans="3:3">
      <c r="C6525" s="2" t="str">
        <f t="shared" si="142"/>
        <v>N</v>
      </c>
    </row>
    <row r="6526" spans="3:3">
      <c r="C6526" s="2" t="str">
        <f t="shared" si="142"/>
        <v>N</v>
      </c>
    </row>
    <row r="6527" spans="3:3">
      <c r="C6527" s="2" t="str">
        <f t="shared" si="142"/>
        <v>N</v>
      </c>
    </row>
    <row r="6528" spans="3:3">
      <c r="C6528" s="2" t="str">
        <f t="shared" si="142"/>
        <v>N</v>
      </c>
    </row>
    <row r="6529" spans="3:3">
      <c r="C6529" s="2" t="str">
        <f t="shared" si="142"/>
        <v>N</v>
      </c>
    </row>
    <row r="6530" spans="3:3">
      <c r="C6530" s="2" t="str">
        <f t="shared" si="142"/>
        <v>N</v>
      </c>
    </row>
    <row r="6531" spans="3:3">
      <c r="C6531" s="2" t="str">
        <f t="shared" si="142"/>
        <v>N</v>
      </c>
    </row>
    <row r="6532" spans="3:3">
      <c r="C6532" s="2" t="str">
        <f t="shared" si="142"/>
        <v>N</v>
      </c>
    </row>
    <row r="6533" spans="3:3">
      <c r="C6533" s="2" t="str">
        <f t="shared" si="142"/>
        <v>N</v>
      </c>
    </row>
    <row r="6534" spans="3:3">
      <c r="C6534" s="2" t="str">
        <f t="shared" si="142"/>
        <v>N</v>
      </c>
    </row>
    <row r="6535" spans="3:3">
      <c r="C6535" s="2" t="str">
        <f t="shared" si="142"/>
        <v>N</v>
      </c>
    </row>
    <row r="6536" spans="3:3">
      <c r="C6536" s="2" t="str">
        <f t="shared" si="142"/>
        <v>N</v>
      </c>
    </row>
    <row r="6537" spans="3:3">
      <c r="C6537" s="2" t="str">
        <f t="shared" si="142"/>
        <v>N</v>
      </c>
    </row>
    <row r="6538" spans="3:3">
      <c r="C6538" s="2" t="str">
        <f t="shared" si="142"/>
        <v>N</v>
      </c>
    </row>
    <row r="6539" spans="3:3">
      <c r="C6539" s="2" t="str">
        <f t="shared" si="142"/>
        <v>N</v>
      </c>
    </row>
    <row r="6540" spans="3:3">
      <c r="C6540" s="2" t="str">
        <f t="shared" si="142"/>
        <v>N</v>
      </c>
    </row>
    <row r="6541" spans="3:3">
      <c r="C6541" s="2" t="str">
        <f t="shared" si="142"/>
        <v>N</v>
      </c>
    </row>
    <row r="6542" spans="3:3">
      <c r="C6542" s="2" t="str">
        <f t="shared" si="142"/>
        <v>N</v>
      </c>
    </row>
    <row r="6543" spans="3:3">
      <c r="C6543" s="2" t="str">
        <f t="shared" si="142"/>
        <v>N</v>
      </c>
    </row>
    <row r="6544" spans="3:3">
      <c r="C6544" s="2" t="str">
        <f t="shared" si="142"/>
        <v>N</v>
      </c>
    </row>
    <row r="6545" spans="3:3">
      <c r="C6545" s="2" t="str">
        <f t="shared" si="142"/>
        <v>N</v>
      </c>
    </row>
    <row r="6546" spans="3:3">
      <c r="C6546" s="2" t="str">
        <f t="shared" si="142"/>
        <v>N</v>
      </c>
    </row>
    <row r="6547" spans="3:3">
      <c r="C6547" s="2" t="str">
        <f>IF(AND(D6547&gt;=$D$5,D6547&lt;=$D$6),"Y","N")</f>
        <v>N</v>
      </c>
    </row>
    <row r="6548" spans="3:3">
      <c r="C6548" s="2" t="str">
        <f>IF(AND(D6548&gt;=$D$5,D6548&lt;=$D$6),"Y","N")</f>
        <v>N</v>
      </c>
    </row>
    <row r="6549" spans="3:3">
      <c r="C6549" s="2" t="str">
        <f>IF(AND(D6549&gt;=$D$5,D6549&lt;=$D$6),"Y","N")</f>
        <v>N</v>
      </c>
    </row>
    <row r="6550" spans="3:3">
      <c r="C6550" s="2" t="str">
        <f>IF(AND(D6550&gt;=$D$5,D6550&lt;=$D$6),"Y","N")</f>
        <v>N</v>
      </c>
    </row>
  </sheetData>
  <sheetProtection sheet="1" objects="1" scenarios="1"/>
  <phoneticPr fontId="0" type="noConversion"/>
  <conditionalFormatting sqref="Q426:Q510">
    <cfRule type="cellIs" dxfId="1" priority="1" stopIfTrue="1" operator="greaterThan">
      <formula>1000</formula>
    </cfRule>
  </conditionalFormatting>
  <conditionalFormatting sqref="D2:D4">
    <cfRule type="expression" dxfId="0" priority="2" stopIfTrue="1">
      <formula>B2="Yes"</formula>
    </cfRule>
  </conditionalFormatting>
  <dataValidations count="7">
    <dataValidation type="list" allowBlank="1" showInputMessage="1" showErrorMessage="1" sqref="C3:C4">
      <formula1>ListofSources</formula1>
    </dataValidation>
    <dataValidation type="list" allowBlank="1" showInputMessage="1" showErrorMessage="1" sqref="B2:B4 C2">
      <formula1>ListYesNo</formula1>
    </dataValidation>
    <dataValidation type="list" allowBlank="1" showInputMessage="1" showErrorMessage="1" sqref="C5:D6">
      <formula1>ListYears</formula1>
    </dataValidation>
    <dataValidation type="decimal" allowBlank="1" showInputMessage="1" showErrorMessage="1" sqref="GP30:GP200">
      <formula1>0.8*AVERAGE($GP$18:$GP$29)</formula1>
      <formula2>1.2*AVERAGE($GP$18:$GP$29)</formula2>
    </dataValidation>
    <dataValidation type="list" allowBlank="1" showInputMessage="1" showErrorMessage="1" sqref="D2">
      <formula1>ListCountry</formula1>
    </dataValidation>
    <dataValidation type="list" allowBlank="1" showInputMessage="1" showErrorMessage="1" sqref="D3">
      <formula1>ListProduct</formula1>
    </dataValidation>
    <dataValidation type="list" allowBlank="1" showInputMessage="1" showErrorMessage="1" sqref="D4">
      <formula1>ListSubgroup</formula1>
    </dataValidation>
  </dataValidations>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112" r:id="rId4" name="Button 40">
              <controlPr defaultSize="0" print="0" autoFill="0" autoPict="0" macro="[0]!UnhideColumnsRows">
                <anchor>
                  <from>
                    <xdr:col>0</xdr:col>
                    <xdr:colOff>548640</xdr:colOff>
                    <xdr:row>10</xdr:row>
                    <xdr:rowOff>76200</xdr:rowOff>
                  </from>
                  <to>
                    <xdr:col>1</xdr:col>
                    <xdr:colOff>754380</xdr:colOff>
                    <xdr:row>12</xdr:row>
                    <xdr:rowOff>121920</xdr:rowOff>
                  </to>
                </anchor>
              </controlPr>
            </control>
          </mc:Choice>
        </mc:AlternateContent>
        <mc:AlternateContent xmlns:mc="http://schemas.openxmlformats.org/markup-compatibility/2006">
          <mc:Choice Requires="x14">
            <control shapeId="3114" r:id="rId5" name="Button 42">
              <controlPr defaultSize="0" print="0" autoFill="0" autoPict="0" macro="[0]!HideColumnsRows">
                <anchor>
                  <from>
                    <xdr:col>3</xdr:col>
                    <xdr:colOff>114300</xdr:colOff>
                    <xdr:row>10</xdr:row>
                    <xdr:rowOff>76200</xdr:rowOff>
                  </from>
                  <to>
                    <xdr:col>3</xdr:col>
                    <xdr:colOff>1249680</xdr:colOff>
                    <xdr:row>12</xdr:row>
                    <xdr:rowOff>121920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49"/>
  <sheetViews>
    <sheetView topLeftCell="A4" workbookViewId="0">
      <selection activeCell="A30" sqref="A30"/>
    </sheetView>
  </sheetViews>
  <sheetFormatPr defaultColWidth="9.109375" defaultRowHeight="13.2"/>
  <cols>
    <col min="1" max="4" width="2.6640625" style="40" customWidth="1"/>
    <col min="5" max="14" width="9.109375" style="40"/>
    <col min="15" max="17" width="2.6640625" style="40" customWidth="1"/>
    <col min="18" max="24" width="9.109375" style="40"/>
    <col min="25" max="27" width="2.6640625" style="40" customWidth="1"/>
    <col min="28" max="16384" width="9.109375" style="40"/>
  </cols>
  <sheetData>
    <row r="1" spans="1:25" ht="15.6">
      <c r="A1" s="6" t="s">
        <v>29</v>
      </c>
      <c r="O1" s="6"/>
    </row>
    <row r="2" spans="1:25" ht="15.6">
      <c r="A2" s="6"/>
      <c r="O2" s="6"/>
    </row>
    <row r="3" spans="1:25" ht="15.6">
      <c r="A3" s="47" t="s">
        <v>270</v>
      </c>
      <c r="O3" s="6"/>
    </row>
    <row r="4" spans="1:25" ht="15.6">
      <c r="A4" s="10" t="s">
        <v>184</v>
      </c>
      <c r="O4" s="6"/>
    </row>
    <row r="5" spans="1:25" ht="15.6">
      <c r="A5" s="6"/>
      <c r="O5" s="6"/>
    </row>
    <row r="6" spans="1:25" ht="15.6">
      <c r="O6" s="6"/>
    </row>
    <row r="7" spans="1:25" ht="15.6">
      <c r="A7" s="10" t="s">
        <v>146</v>
      </c>
      <c r="O7" s="6"/>
    </row>
    <row r="8" spans="1:25" ht="15.6">
      <c r="A8" s="8" t="s">
        <v>149</v>
      </c>
      <c r="O8" s="6"/>
    </row>
    <row r="9" spans="1:25" ht="15.6">
      <c r="B9" s="7" t="s">
        <v>157</v>
      </c>
      <c r="O9" s="6"/>
    </row>
    <row r="10" spans="1:25">
      <c r="C10" s="7" t="s">
        <v>155</v>
      </c>
    </row>
    <row r="11" spans="1:25">
      <c r="B11" s="7" t="s">
        <v>156</v>
      </c>
      <c r="C11" s="7"/>
    </row>
    <row r="12" spans="1:25">
      <c r="B12" s="40" t="s">
        <v>266</v>
      </c>
      <c r="C12" s="7"/>
    </row>
    <row r="13" spans="1:25">
      <c r="C13" s="7"/>
    </row>
    <row r="14" spans="1:25">
      <c r="A14" s="8" t="s">
        <v>147</v>
      </c>
      <c r="C14" s="7"/>
    </row>
    <row r="15" spans="1:25">
      <c r="B15" s="7" t="s">
        <v>150</v>
      </c>
      <c r="Y15" s="10"/>
    </row>
    <row r="16" spans="1:25">
      <c r="C16" s="7" t="s">
        <v>151</v>
      </c>
    </row>
    <row r="17" spans="1:27" ht="15">
      <c r="B17" s="7" t="s">
        <v>152</v>
      </c>
      <c r="O17" s="41"/>
    </row>
    <row r="18" spans="1:27">
      <c r="C18" s="7" t="s">
        <v>153</v>
      </c>
      <c r="Y18" s="7"/>
    </row>
    <row r="19" spans="1:27">
      <c r="P19" s="7"/>
      <c r="Z19" s="7"/>
    </row>
    <row r="20" spans="1:27" ht="15">
      <c r="A20" s="8" t="s">
        <v>148</v>
      </c>
      <c r="O20" s="41"/>
      <c r="P20" s="7"/>
      <c r="Z20" s="7"/>
    </row>
    <row r="21" spans="1:27">
      <c r="B21" s="7" t="s">
        <v>154</v>
      </c>
      <c r="AA21" s="7"/>
    </row>
    <row r="22" spans="1:27">
      <c r="B22" s="7" t="s">
        <v>271</v>
      </c>
      <c r="Y22" s="7"/>
    </row>
    <row r="23" spans="1:27">
      <c r="Z23" s="7"/>
    </row>
    <row r="24" spans="1:27">
      <c r="A24" s="9" t="s">
        <v>267</v>
      </c>
      <c r="AA24" s="7"/>
    </row>
    <row r="25" spans="1:27">
      <c r="A25" s="9" t="s">
        <v>30</v>
      </c>
      <c r="AA25" s="7"/>
    </row>
    <row r="26" spans="1:27">
      <c r="Z26" s="7"/>
    </row>
    <row r="27" spans="1:27">
      <c r="A27" s="10" t="s">
        <v>269</v>
      </c>
      <c r="AA27" s="7"/>
    </row>
    <row r="28" spans="1:27">
      <c r="A28" s="10" t="s">
        <v>268</v>
      </c>
      <c r="AA28" s="7"/>
    </row>
    <row r="29" spans="1:27">
      <c r="Y29" s="7"/>
    </row>
    <row r="30" spans="1:27">
      <c r="A30" s="10" t="s">
        <v>284</v>
      </c>
      <c r="Y30" s="7"/>
    </row>
    <row r="31" spans="1:27">
      <c r="Z31" s="7"/>
    </row>
    <row r="32" spans="1:27">
      <c r="Z32" s="7"/>
    </row>
    <row r="34" spans="1:25">
      <c r="Y34" s="10"/>
    </row>
    <row r="38" spans="1:25">
      <c r="A38" s="8"/>
    </row>
    <row r="39" spans="1:25">
      <c r="B39" s="7"/>
    </row>
    <row r="40" spans="1:25">
      <c r="B40" s="7"/>
    </row>
    <row r="41" spans="1:25">
      <c r="C41" s="7"/>
    </row>
    <row r="42" spans="1:25">
      <c r="B42" s="7"/>
    </row>
    <row r="43" spans="1:25">
      <c r="A43" s="8"/>
    </row>
    <row r="44" spans="1:25">
      <c r="B44" s="7"/>
    </row>
    <row r="45" spans="1:25">
      <c r="B45" s="7"/>
    </row>
    <row r="46" spans="1:25">
      <c r="C46" s="7"/>
    </row>
    <row r="47" spans="1:25">
      <c r="B47" s="7"/>
    </row>
    <row r="48" spans="1:25">
      <c r="C48" s="7"/>
    </row>
    <row r="49" spans="2:2">
      <c r="B49" s="7"/>
    </row>
  </sheetData>
  <phoneticPr fontId="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1"/>
  <sheetViews>
    <sheetView workbookViewId="0">
      <selection activeCell="D32" sqref="D32"/>
    </sheetView>
  </sheetViews>
  <sheetFormatPr defaultRowHeight="13.2"/>
  <sheetData>
    <row r="1" spans="1:2">
      <c r="A1" t="s">
        <v>11</v>
      </c>
      <c r="B1">
        <v>1960</v>
      </c>
    </row>
    <row r="2" spans="1:2">
      <c r="A2" t="s">
        <v>12</v>
      </c>
      <c r="B2">
        <v>1961</v>
      </c>
    </row>
    <row r="3" spans="1:2">
      <c r="B3">
        <v>1962</v>
      </c>
    </row>
    <row r="4" spans="1:2">
      <c r="B4">
        <v>1963</v>
      </c>
    </row>
    <row r="5" spans="1:2">
      <c r="B5">
        <v>1964</v>
      </c>
    </row>
    <row r="6" spans="1:2">
      <c r="B6">
        <v>1965</v>
      </c>
    </row>
    <row r="7" spans="1:2">
      <c r="B7">
        <v>1966</v>
      </c>
    </row>
    <row r="8" spans="1:2">
      <c r="B8">
        <v>1967</v>
      </c>
    </row>
    <row r="9" spans="1:2">
      <c r="B9">
        <v>1968</v>
      </c>
    </row>
    <row r="10" spans="1:2">
      <c r="B10">
        <v>1969</v>
      </c>
    </row>
    <row r="11" spans="1:2">
      <c r="B11">
        <v>1970</v>
      </c>
    </row>
    <row r="12" spans="1:2">
      <c r="B12">
        <v>1971</v>
      </c>
    </row>
    <row r="13" spans="1:2">
      <c r="B13">
        <v>1972</v>
      </c>
    </row>
    <row r="14" spans="1:2">
      <c r="B14">
        <v>1973</v>
      </c>
    </row>
    <row r="15" spans="1:2">
      <c r="B15">
        <v>1974</v>
      </c>
    </row>
    <row r="16" spans="1:2">
      <c r="B16">
        <v>1975</v>
      </c>
    </row>
    <row r="17" spans="2:2">
      <c r="B17">
        <v>1976</v>
      </c>
    </row>
    <row r="18" spans="2:2">
      <c r="B18">
        <v>1977</v>
      </c>
    </row>
    <row r="19" spans="2:2">
      <c r="B19">
        <v>1978</v>
      </c>
    </row>
    <row r="20" spans="2:2">
      <c r="B20">
        <v>1979</v>
      </c>
    </row>
    <row r="21" spans="2:2">
      <c r="B21">
        <v>1980</v>
      </c>
    </row>
    <row r="22" spans="2:2">
      <c r="B22">
        <v>1981</v>
      </c>
    </row>
    <row r="23" spans="2:2">
      <c r="B23">
        <v>1982</v>
      </c>
    </row>
    <row r="24" spans="2:2">
      <c r="B24">
        <v>1983</v>
      </c>
    </row>
    <row r="25" spans="2:2">
      <c r="B25">
        <v>1984</v>
      </c>
    </row>
    <row r="26" spans="2:2">
      <c r="B26">
        <v>1985</v>
      </c>
    </row>
    <row r="27" spans="2:2">
      <c r="B27">
        <v>1986</v>
      </c>
    </row>
    <row r="28" spans="2:2">
      <c r="B28">
        <v>1987</v>
      </c>
    </row>
    <row r="29" spans="2:2">
      <c r="B29">
        <v>1988</v>
      </c>
    </row>
    <row r="30" spans="2:2">
      <c r="B30">
        <v>1989</v>
      </c>
    </row>
    <row r="31" spans="2:2">
      <c r="B31">
        <v>1990</v>
      </c>
    </row>
    <row r="32" spans="2:2">
      <c r="B32">
        <v>1991</v>
      </c>
    </row>
    <row r="33" spans="2:2">
      <c r="B33">
        <v>1992</v>
      </c>
    </row>
    <row r="34" spans="2:2">
      <c r="B34">
        <v>1993</v>
      </c>
    </row>
    <row r="35" spans="2:2">
      <c r="B35">
        <v>1994</v>
      </c>
    </row>
    <row r="36" spans="2:2">
      <c r="B36">
        <v>1995</v>
      </c>
    </row>
    <row r="37" spans="2:2">
      <c r="B37">
        <v>1996</v>
      </c>
    </row>
    <row r="38" spans="2:2">
      <c r="B38">
        <v>1997</v>
      </c>
    </row>
    <row r="39" spans="2:2">
      <c r="B39">
        <v>1998</v>
      </c>
    </row>
    <row r="40" spans="2:2">
      <c r="B40">
        <v>1999</v>
      </c>
    </row>
    <row r="41" spans="2:2">
      <c r="B41">
        <v>2000</v>
      </c>
    </row>
    <row r="42" spans="2:2">
      <c r="B42">
        <v>2001</v>
      </c>
    </row>
    <row r="43" spans="2:2">
      <c r="B43">
        <v>2002</v>
      </c>
    </row>
    <row r="44" spans="2:2">
      <c r="B44">
        <v>2003</v>
      </c>
    </row>
    <row r="45" spans="2:2">
      <c r="B45">
        <v>2004</v>
      </c>
    </row>
    <row r="46" spans="2:2">
      <c r="B46">
        <v>2005</v>
      </c>
    </row>
    <row r="47" spans="2:2">
      <c r="B47">
        <v>2006</v>
      </c>
    </row>
    <row r="48" spans="2:2">
      <c r="B48">
        <v>2007</v>
      </c>
    </row>
    <row r="49" spans="2:2">
      <c r="B49">
        <v>2008</v>
      </c>
    </row>
    <row r="50" spans="2:2">
      <c r="B50">
        <v>2009</v>
      </c>
    </row>
    <row r="51" spans="2:2">
      <c r="B51">
        <v>2010</v>
      </c>
    </row>
    <row r="52" spans="2:2">
      <c r="B52">
        <v>2011</v>
      </c>
    </row>
    <row r="53" spans="2:2">
      <c r="B53">
        <v>2012</v>
      </c>
    </row>
    <row r="54" spans="2:2">
      <c r="B54">
        <v>2013</v>
      </c>
    </row>
    <row r="55" spans="2:2">
      <c r="B55">
        <v>2014</v>
      </c>
    </row>
    <row r="56" spans="2:2">
      <c r="B56">
        <v>2015</v>
      </c>
    </row>
    <row r="57" spans="2:2">
      <c r="B57">
        <v>2016</v>
      </c>
    </row>
    <row r="58" spans="2:2">
      <c r="B58">
        <v>2017</v>
      </c>
    </row>
    <row r="59" spans="2:2">
      <c r="B59">
        <v>2018</v>
      </c>
    </row>
    <row r="60" spans="2:2">
      <c r="B60">
        <v>2019</v>
      </c>
    </row>
    <row r="61" spans="2:2">
      <c r="B61">
        <v>2020</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Metadata</vt:lpstr>
      <vt:lpstr>Data</vt:lpstr>
      <vt:lpstr>Instructions</vt:lpstr>
      <vt:lpstr>Reference</vt:lpstr>
      <vt:lpstr>Metadata!Criteria</vt:lpstr>
      <vt:lpstr>Metadata!Extract</vt:lpstr>
      <vt:lpstr>ListCountry</vt:lpstr>
      <vt:lpstr>ListProduct</vt:lpstr>
      <vt:lpstr>ListSubgroup</vt:lpstr>
      <vt:lpstr>ListYears</vt:lpstr>
      <vt:lpstr>ListYesNo</vt:lpstr>
      <vt:lpstr>MetaData</vt:lpstr>
    </vt:vector>
  </TitlesOfParts>
  <Company>UNECE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TIMBER_Consultant</dc:creator>
  <cp:lastModifiedBy>Aniket Gupta</cp:lastModifiedBy>
  <dcterms:created xsi:type="dcterms:W3CDTF">2004-01-15T09:18:20Z</dcterms:created>
  <dcterms:modified xsi:type="dcterms:W3CDTF">2024-01-29T04:54:43Z</dcterms:modified>
</cp:coreProperties>
</file>