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2A6AA8BE-6776-4AD3-95D3-8B11A26D51B0}" xr6:coauthVersionLast="47" xr6:coauthVersionMax="47" xr10:uidLastSave="{00000000-0000-0000-0000-000000000000}"/>
  <bookViews>
    <workbookView xWindow="3348" yWindow="3348" windowWidth="17280" windowHeight="8880" activeTab="1"/>
  </bookViews>
  <sheets>
    <sheet name="TE-45 Summary" sheetId="2" r:id="rId1"/>
    <sheet name="TE-45 Corr DB-MR Workload" sheetId="1" r:id="rId2"/>
  </sheets>
  <definedNames>
    <definedName name="_Toc37763166" localSheetId="1">'TE-45 Corr DB-MR Workload'!#REF!</definedName>
    <definedName name="_xlnm.Print_Area" localSheetId="1">'TE-45 Corr DB-MR Workload'!$A$1:$H$19</definedName>
    <definedName name="_xlnm.Print_Area" localSheetId="0">'TE-45 Summary'!$A$1:$K$8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</calcChain>
</file>

<file path=xl/comments1.xml><?xml version="1.0" encoding="utf-8"?>
<comments xmlns="http://schemas.openxmlformats.org/spreadsheetml/2006/main">
  <authors>
    <author>FSDefaultUser</author>
  </authors>
  <commentList>
    <comment ref="H2" authorId="0" shapeId="0">
      <text>
        <r>
          <rPr>
            <b/>
            <sz val="8"/>
            <color indexed="81"/>
            <rFont val="Tahoma"/>
            <family val="2"/>
          </rPr>
          <t>Enter the estimated number of times per year you will gather enhancement requests, prioritize requests, update source code, and  change templates</t>
        </r>
        <r>
          <rPr>
            <sz val="8"/>
            <color indexed="81"/>
            <rFont val="Tahoma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</rPr>
          <t>Enter the estimated number of times per year you will provide Level 2 and enterprise level support for all Correspondence database related EUSC tickets</t>
        </r>
      </text>
    </comment>
  </commentList>
</comments>
</file>

<file path=xl/comments2.xml><?xml version="1.0" encoding="utf-8"?>
<comments xmlns="http://schemas.openxmlformats.org/spreadsheetml/2006/main">
  <authors>
    <author>FSDefaultUser</author>
  </authors>
  <commentList>
    <comment ref="I2" authorId="0" shapeId="0">
      <text>
        <r>
          <rPr>
            <b/>
            <sz val="8"/>
            <color indexed="81"/>
            <rFont val="Tahoma"/>
            <family val="2"/>
          </rPr>
          <t>Enter the estimated number of times per year you will gather enhancement requests, prioritize requests, update source code, and  change templates</t>
        </r>
        <r>
          <rPr>
            <sz val="8"/>
            <color indexed="81"/>
            <rFont val="Tahoma"/>
          </rPr>
          <t xml:space="preserve">
</t>
        </r>
      </text>
    </comment>
    <comment ref="K2" authorId="0" shapeId="0">
      <text>
        <r>
          <rPr>
            <b/>
            <sz val="8"/>
            <color indexed="81"/>
            <rFont val="Tahoma"/>
          </rPr>
          <t>Enter the estimated number of times per year you will provide Level 2 and enterprise level support for all Correspondence database related EUSC tickets</t>
        </r>
      </text>
    </comment>
  </commentList>
</comments>
</file>

<file path=xl/sharedStrings.xml><?xml version="1.0" encoding="utf-8"?>
<sst xmlns="http://schemas.openxmlformats.org/spreadsheetml/2006/main" count="136" uniqueCount="31">
  <si>
    <t>City</t>
  </si>
  <si>
    <t>State</t>
  </si>
  <si>
    <t>Location Name</t>
  </si>
  <si>
    <t xml:space="preserve">Address 1 </t>
  </si>
  <si>
    <t xml:space="preserve">Address 2 </t>
  </si>
  <si>
    <t>Zip</t>
  </si>
  <si>
    <t>Region Station</t>
  </si>
  <si>
    <t>Annual Occurance</t>
  </si>
  <si>
    <t>WO</t>
  </si>
  <si>
    <t>CDB Enterprise Team</t>
  </si>
  <si>
    <t>MR Enterprise Team</t>
  </si>
  <si>
    <t>Maintain source code including template and design changes</t>
  </si>
  <si>
    <t>Provide Level 2 and Enterprise Level support for all Correspondence Database related tickets</t>
  </si>
  <si>
    <t>Totals - CDBMR Enterprise Team</t>
  </si>
  <si>
    <t>1621 N. Kent St.</t>
  </si>
  <si>
    <t>Arlington</t>
  </si>
  <si>
    <t>VA</t>
  </si>
  <si>
    <t>total</t>
  </si>
  <si>
    <t>TE-45  Correspondence Database/Mailroom Enterprise Workload</t>
  </si>
  <si>
    <t>IT Infrastructure PWS - Section 5.2</t>
  </si>
  <si>
    <t xml:space="preserve"> </t>
  </si>
  <si>
    <t>TE-45  Enterprise Correspondence Database/Mailroom Workload</t>
  </si>
  <si>
    <t>Period 1</t>
  </si>
  <si>
    <t>Period 2</t>
  </si>
  <si>
    <t>Period 3</t>
  </si>
  <si>
    <t>Period 4</t>
  </si>
  <si>
    <t>Period 5</t>
  </si>
  <si>
    <t>FS Employee 5_2_4_2_a</t>
  </si>
  <si>
    <t>Contractor 5_2_4_2_a</t>
  </si>
  <si>
    <t>FS Employee 5_2_4_2_b</t>
  </si>
  <si>
    <t>Contractor 5_2_4_2_b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</si>
</sst>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b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1">
      <alignment wrapText="1"/>
    </xf>
  </cellStyleXfs>
  <cellXfs count="43">
    <xf numFmtId="0" fontId="0" fillId="0" borderId="1" xfId="0">
      <alignment wrapText="1"/>
    </xf>
    <xf numFmtId="0" fontId="1" fillId="0" borderId="1" xfId="0" applyFont="1">
      <alignment wrapText="1"/>
    </xf>
    <xf numFmtId="0" fontId="1" fillId="2" borderId="1" xfId="0" applyFont="1" applyFill="1">
      <alignment wrapText="1"/>
    </xf>
    <xf numFmtId="0" fontId="1" fillId="3" borderId="1" xfId="0" applyFont="1" applyFill="1">
      <alignment wrapText="1"/>
    </xf>
    <xf numFmtId="0" fontId="1" fillId="0" borderId="1" xfId="0" applyFont="1" applyFill="1">
      <alignment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5" xfId="0" applyFont="1" applyBorder="1">
      <alignment wrapText="1"/>
    </xf>
    <xf numFmtId="0" fontId="1" fillId="0" borderId="5" xfId="0" applyFont="1" applyFill="1" applyBorder="1">
      <alignment wrapText="1"/>
    </xf>
    <xf numFmtId="0" fontId="3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6" xfId="0" applyFont="1" applyBorder="1">
      <alignment wrapText="1"/>
    </xf>
    <xf numFmtId="0" fontId="1" fillId="0" borderId="6" xfId="0" applyFont="1" applyFill="1" applyBorder="1">
      <alignment wrapText="1"/>
    </xf>
    <xf numFmtId="0" fontId="1" fillId="4" borderId="1" xfId="0" applyFont="1" applyFill="1">
      <alignment wrapText="1"/>
    </xf>
    <xf numFmtId="0" fontId="1" fillId="4" borderId="2" xfId="0" applyFont="1" applyFill="1" applyBorder="1" applyAlignment="1">
      <alignment horizontal="center"/>
    </xf>
    <xf numFmtId="0" fontId="4" fillId="0" borderId="1" xfId="0" applyFont="1" applyFill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10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2" fillId="4" borderId="12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" xfId="0" applyFont="1" applyAlignment="1">
      <alignment horizontal="center" wrapText="1"/>
    </xf>
    <xf numFmtId="0" fontId="0" fillId="0" borderId="1" xfId="0" applyAlignment="1">
      <alignment horizontal="center" wrapText="1"/>
    </xf>
    <xf numFmtId="0" fontId="1" fillId="4" borderId="1" xfId="0" applyFont="1" applyFill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15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1" fillId="0" borderId="16" xfId="0" applyFont="1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8"/>
  <sheetViews>
    <sheetView workbookViewId="0">
      <selection activeCell="H14" sqref="H14"/>
    </sheetView>
  </sheetViews>
  <sheetFormatPr defaultRowHeight="13.2" x14ac:dyDescent="0.25"/>
  <cols>
    <col min="2" max="2" width="30.44140625" hidden="1" customWidth="1"/>
    <col min="3" max="3" width="15.6640625" hidden="1" customWidth="1"/>
    <col min="4" max="4" width="10.5546875" style="31" hidden="1" customWidth="1"/>
    <col min="5" max="6" width="0" style="31" hidden="1" customWidth="1"/>
    <col min="7" max="7" width="10.5546875" style="31" hidden="1" customWidth="1"/>
    <col min="8" max="8" width="12.33203125" customWidth="1"/>
    <col min="9" max="9" width="11.6640625" customWidth="1"/>
    <col min="10" max="10" width="13.44140625" customWidth="1"/>
    <col min="11" max="11" width="11.44140625" customWidth="1"/>
  </cols>
  <sheetData>
    <row r="1" spans="1:256" s="3" customFormat="1" ht="39" customHeight="1" x14ac:dyDescent="0.3">
      <c r="A1" s="24" t="s">
        <v>21</v>
      </c>
      <c r="B1" s="25"/>
      <c r="C1" s="25"/>
      <c r="D1" s="20"/>
      <c r="E1" s="20"/>
      <c r="F1" s="21"/>
      <c r="G1" s="32"/>
      <c r="H1" s="22"/>
      <c r="I1" s="22"/>
      <c r="J1" s="22"/>
      <c r="K1" s="22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s="4" customFormat="1" ht="78" customHeight="1" x14ac:dyDescent="0.3">
      <c r="A2" s="34" t="s">
        <v>19</v>
      </c>
      <c r="B2" s="35"/>
      <c r="C2" s="35"/>
      <c r="D2" s="35"/>
      <c r="E2" s="35"/>
      <c r="F2" s="36"/>
      <c r="G2" s="32"/>
      <c r="H2" s="37" t="s">
        <v>11</v>
      </c>
      <c r="I2" s="38"/>
      <c r="J2" s="37" t="s">
        <v>12</v>
      </c>
      <c r="K2" s="38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s="2" customFormat="1" ht="33.75" customHeight="1" x14ac:dyDescent="0.25">
      <c r="A3" s="5"/>
      <c r="B3" s="5" t="s">
        <v>3</v>
      </c>
      <c r="C3" s="5" t="s">
        <v>4</v>
      </c>
      <c r="D3" s="5" t="s">
        <v>0</v>
      </c>
      <c r="E3" s="5" t="s">
        <v>1</v>
      </c>
      <c r="F3" s="5" t="s">
        <v>5</v>
      </c>
      <c r="G3" s="33" t="s">
        <v>7</v>
      </c>
      <c r="H3" s="19" t="s">
        <v>27</v>
      </c>
      <c r="I3" s="19" t="s">
        <v>28</v>
      </c>
      <c r="J3" s="19" t="s">
        <v>29</v>
      </c>
      <c r="K3" s="19" t="s">
        <v>30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x14ac:dyDescent="0.25">
      <c r="B4" t="s">
        <v>13</v>
      </c>
      <c r="C4" t="s">
        <v>14</v>
      </c>
      <c r="D4" s="31" t="s">
        <v>15</v>
      </c>
      <c r="E4" s="31" t="s">
        <v>16</v>
      </c>
      <c r="F4" s="31">
        <v>22209</v>
      </c>
      <c r="G4" s="31" t="s">
        <v>22</v>
      </c>
      <c r="H4" s="31">
        <v>7</v>
      </c>
      <c r="I4" s="31">
        <v>4</v>
      </c>
      <c r="J4" s="31">
        <v>1005</v>
      </c>
      <c r="K4" s="31">
        <v>26</v>
      </c>
    </row>
    <row r="5" spans="1:256" x14ac:dyDescent="0.25">
      <c r="B5" t="s">
        <v>13</v>
      </c>
      <c r="C5" t="s">
        <v>14</v>
      </c>
      <c r="D5" s="31" t="s">
        <v>15</v>
      </c>
      <c r="E5" s="31" t="s">
        <v>16</v>
      </c>
      <c r="F5" s="31">
        <v>22209</v>
      </c>
      <c r="G5" s="31" t="s">
        <v>23</v>
      </c>
      <c r="H5" s="31">
        <v>2</v>
      </c>
      <c r="I5" s="31">
        <v>3</v>
      </c>
      <c r="J5" s="31">
        <v>510</v>
      </c>
      <c r="K5" s="31">
        <v>8</v>
      </c>
    </row>
    <row r="6" spans="1:256" x14ac:dyDescent="0.25">
      <c r="B6" t="s">
        <v>13</v>
      </c>
      <c r="C6" t="s">
        <v>14</v>
      </c>
      <c r="D6" s="31" t="s">
        <v>15</v>
      </c>
      <c r="E6" s="31" t="s">
        <v>16</v>
      </c>
      <c r="F6" s="31">
        <v>22209</v>
      </c>
      <c r="G6" s="31" t="s">
        <v>24</v>
      </c>
      <c r="H6" s="31">
        <v>11</v>
      </c>
      <c r="I6" s="31">
        <v>12</v>
      </c>
      <c r="J6" s="31">
        <v>505</v>
      </c>
      <c r="K6" s="31">
        <v>6</v>
      </c>
    </row>
    <row r="7" spans="1:256" x14ac:dyDescent="0.25">
      <c r="B7" t="s">
        <v>13</v>
      </c>
      <c r="C7" t="s">
        <v>14</v>
      </c>
      <c r="D7" s="31" t="s">
        <v>15</v>
      </c>
      <c r="E7" s="31" t="s">
        <v>16</v>
      </c>
      <c r="F7" s="31">
        <v>22209</v>
      </c>
      <c r="G7" s="31" t="s">
        <v>25</v>
      </c>
      <c r="H7" s="31">
        <v>1</v>
      </c>
      <c r="I7" s="31">
        <v>2</v>
      </c>
      <c r="J7" s="31">
        <v>1005</v>
      </c>
      <c r="K7" s="31">
        <v>26</v>
      </c>
    </row>
    <row r="8" spans="1:256" x14ac:dyDescent="0.25">
      <c r="B8" t="s">
        <v>13</v>
      </c>
      <c r="C8" t="s">
        <v>14</v>
      </c>
      <c r="D8" s="31" t="s">
        <v>15</v>
      </c>
      <c r="E8" s="31" t="s">
        <v>16</v>
      </c>
      <c r="F8" s="31">
        <v>22209</v>
      </c>
      <c r="G8" s="31" t="s">
        <v>26</v>
      </c>
      <c r="H8" s="31">
        <v>1</v>
      </c>
      <c r="I8" s="31">
        <v>2</v>
      </c>
      <c r="J8" s="31">
        <v>505</v>
      </c>
      <c r="K8" s="31">
        <v>6</v>
      </c>
    </row>
  </sheetData>
  <mergeCells count="3">
    <mergeCell ref="A2:F2"/>
    <mergeCell ref="H2:I2"/>
    <mergeCell ref="J2:K2"/>
  </mergeCells>
  <phoneticPr fontId="0" type="noConversion"/>
  <pageMargins left="0.75" right="0.75" top="1" bottom="1" header="0.5" footer="0.5"/>
  <pageSetup orientation="landscape" r:id="rId1"/>
  <headerFooter alignWithMargins="0">
    <oddHeader>&amp;LTechnical Exhibit (TE-45) USDA Forest Service Infrastructure Workload
IT Infrastructure Performance Work Statement&amp;RPage &amp;P of &amp;N</oddHeader>
    <oddFooter>&amp;L&amp;A&amp;R12 September 2003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Z18"/>
  <sheetViews>
    <sheetView tabSelected="1" zoomScale="75" zoomScaleNormal="75" workbookViewId="0">
      <pane xSplit="17628" topLeftCell="BW1"/>
      <selection activeCell="E26" sqref="E26"/>
      <selection pane="topRight" activeCell="BW1" sqref="BW1"/>
    </sheetView>
  </sheetViews>
  <sheetFormatPr defaultColWidth="9.109375" defaultRowHeight="13.2" x14ac:dyDescent="0.25"/>
  <cols>
    <col min="1" max="1" width="9.109375" style="1"/>
    <col min="2" max="2" width="15.109375" style="1" customWidth="1"/>
    <col min="3" max="3" width="36.33203125" style="1" customWidth="1"/>
    <col min="4" max="4" width="20.44140625" style="1" customWidth="1"/>
    <col min="5" max="5" width="15.5546875" style="1" customWidth="1"/>
    <col min="6" max="6" width="13.6640625" style="1" customWidth="1"/>
    <col min="7" max="7" width="13.5546875" style="1" customWidth="1"/>
    <col min="8" max="8" width="18.88671875" style="1" customWidth="1"/>
    <col min="9" max="9" width="14" style="1" customWidth="1"/>
    <col min="10" max="10" width="13.5546875" style="1" customWidth="1"/>
    <col min="11" max="11" width="13.44140625" style="1" customWidth="1"/>
    <col min="12" max="12" width="12" style="1" customWidth="1"/>
    <col min="13" max="13" width="13.109375" style="1" customWidth="1"/>
    <col min="14" max="14" width="11.6640625" style="1" customWidth="1"/>
    <col min="15" max="15" width="13.5546875" style="1" customWidth="1"/>
    <col min="16" max="16" width="12.88671875" style="1" customWidth="1"/>
    <col min="17" max="17" width="13" style="1" customWidth="1"/>
    <col min="18" max="18" width="12.88671875" style="1" customWidth="1"/>
    <col min="19" max="19" width="14.33203125" style="1" customWidth="1"/>
    <col min="20" max="20" width="12.6640625" style="1" customWidth="1"/>
    <col min="21" max="21" width="14.109375" style="1" customWidth="1"/>
    <col min="22" max="22" width="13.109375" style="1" customWidth="1"/>
    <col min="23" max="23" width="15" style="1" customWidth="1"/>
    <col min="24" max="24" width="11.44140625" style="1" customWidth="1"/>
    <col min="25" max="25" width="13.5546875" style="1" customWidth="1"/>
    <col min="26" max="26" width="10.44140625" style="1" customWidth="1"/>
    <col min="27" max="27" width="13.5546875" style="1" customWidth="1"/>
    <col min="28" max="28" width="10.6640625" style="1" customWidth="1"/>
    <col min="29" max="29" width="12.6640625" style="1" customWidth="1"/>
    <col min="30" max="30" width="11.44140625" style="1" customWidth="1"/>
    <col min="31" max="31" width="13.33203125" style="1" customWidth="1"/>
    <col min="32" max="32" width="11" style="1" customWidth="1"/>
    <col min="33" max="33" width="13.33203125" style="1" customWidth="1"/>
    <col min="34" max="34" width="11" style="1" customWidth="1"/>
    <col min="35" max="35" width="13.5546875" style="1" customWidth="1"/>
    <col min="36" max="36" width="11.88671875" style="1" customWidth="1"/>
    <col min="37" max="37" width="13.6640625" style="1" customWidth="1"/>
    <col min="38" max="38" width="12.88671875" style="1" customWidth="1"/>
    <col min="39" max="39" width="13.33203125" style="1" customWidth="1"/>
    <col min="40" max="40" width="11.88671875" style="1" customWidth="1"/>
    <col min="41" max="41" width="13.109375" style="1" customWidth="1"/>
    <col min="42" max="42" width="12.44140625" style="1" customWidth="1"/>
    <col min="43" max="43" width="13.6640625" style="1" customWidth="1"/>
    <col min="44" max="44" width="11.6640625" style="1" customWidth="1"/>
    <col min="45" max="45" width="13.33203125" style="1" customWidth="1"/>
    <col min="46" max="46" width="12" style="1" customWidth="1"/>
    <col min="47" max="47" width="14.6640625" style="1" customWidth="1"/>
    <col min="48" max="48" width="13.6640625" style="1" customWidth="1"/>
    <col min="49" max="49" width="13.33203125" style="1" customWidth="1"/>
    <col min="50" max="50" width="12.44140625" style="1" customWidth="1"/>
    <col min="51" max="51" width="13.6640625" style="1" customWidth="1"/>
    <col min="52" max="52" width="13.33203125" style="1" customWidth="1"/>
    <col min="53" max="53" width="14" style="1" customWidth="1"/>
    <col min="54" max="54" width="12" style="1" customWidth="1"/>
    <col min="55" max="55" width="13.88671875" style="1" customWidth="1"/>
    <col min="56" max="56" width="13.5546875" style="1" customWidth="1"/>
    <col min="57" max="57" width="14.88671875" style="1" customWidth="1"/>
    <col min="58" max="58" width="13.109375" style="1" customWidth="1"/>
    <col min="59" max="59" width="17" style="4" customWidth="1"/>
    <col min="60" max="60" width="13.5546875" style="4" customWidth="1"/>
    <col min="61" max="61" width="25.88671875" style="4" customWidth="1"/>
    <col min="62" max="62" width="30.109375" style="4" customWidth="1"/>
    <col min="63" max="63" width="22.88671875" style="4" customWidth="1"/>
    <col min="64" max="64" width="24.88671875" style="4" bestFit="1" customWidth="1"/>
    <col min="65" max="65" width="12" style="4" bestFit="1" customWidth="1"/>
    <col min="66" max="66" width="25.6640625" style="4" bestFit="1" customWidth="1"/>
    <col min="67" max="67" width="16.88671875" style="4" bestFit="1" customWidth="1"/>
    <col min="68" max="68" width="24.88671875" style="4" bestFit="1" customWidth="1"/>
    <col min="69" max="69" width="28.33203125" style="4" bestFit="1" customWidth="1"/>
    <col min="70" max="70" width="20.5546875" style="4" customWidth="1"/>
    <col min="71" max="71" width="23.6640625" style="4" bestFit="1" customWidth="1"/>
    <col min="72" max="72" width="26.33203125" style="4" bestFit="1" customWidth="1"/>
    <col min="73" max="73" width="19.44140625" style="4" customWidth="1"/>
    <col min="74" max="74" width="18.44140625" style="4" customWidth="1"/>
    <col min="75" max="75" width="19.88671875" style="4" customWidth="1"/>
    <col min="76" max="76" width="18.88671875" style="4" customWidth="1"/>
    <col min="77" max="77" width="27.5546875" style="4" bestFit="1" customWidth="1"/>
    <col min="78" max="78" width="25.109375" style="4" customWidth="1"/>
    <col min="79" max="79" width="25.33203125" style="4" customWidth="1"/>
    <col min="80" max="80" width="24.109375" style="4" customWidth="1"/>
    <col min="81" max="81" width="24.44140625" style="4" customWidth="1"/>
    <col min="82" max="145" width="9.109375" style="4"/>
    <col min="146" max="16384" width="9.109375" style="1"/>
  </cols>
  <sheetData>
    <row r="1" spans="1:182" s="3" customFormat="1" ht="39" customHeight="1" x14ac:dyDescent="0.3">
      <c r="A1" s="24" t="s">
        <v>18</v>
      </c>
      <c r="B1" s="25"/>
      <c r="C1" s="25"/>
      <c r="D1" s="25"/>
      <c r="E1" s="25"/>
      <c r="F1" s="25"/>
      <c r="G1" s="26"/>
      <c r="H1" s="16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3"/>
      <c r="AA1" s="39"/>
      <c r="AB1" s="40"/>
      <c r="AC1" s="39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0"/>
      <c r="AO1" s="37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38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</row>
    <row r="2" spans="1:182" s="4" customFormat="1" ht="78" customHeight="1" x14ac:dyDescent="0.3">
      <c r="A2" s="34" t="s">
        <v>19</v>
      </c>
      <c r="B2" s="35"/>
      <c r="C2" s="35"/>
      <c r="D2" s="35"/>
      <c r="E2" s="35"/>
      <c r="F2" s="35"/>
      <c r="G2" s="36"/>
      <c r="H2" s="16"/>
      <c r="I2" s="37" t="s">
        <v>11</v>
      </c>
      <c r="J2" s="38"/>
      <c r="K2" s="37" t="s">
        <v>12</v>
      </c>
      <c r="L2" s="38"/>
      <c r="M2" s="39"/>
      <c r="N2" s="40"/>
      <c r="O2" s="39"/>
      <c r="P2" s="40"/>
      <c r="Q2" s="39"/>
      <c r="R2" s="40"/>
      <c r="S2" s="39"/>
      <c r="T2" s="40"/>
      <c r="U2" s="39"/>
      <c r="V2" s="40"/>
      <c r="W2" s="39"/>
      <c r="X2" s="40"/>
      <c r="Y2" s="39"/>
      <c r="Z2" s="40"/>
      <c r="AA2" s="39"/>
      <c r="AB2" s="40"/>
      <c r="AC2" s="39"/>
      <c r="AD2" s="40"/>
      <c r="AE2" s="39"/>
      <c r="AF2" s="40"/>
      <c r="AG2" s="39"/>
      <c r="AH2" s="40"/>
      <c r="AI2" s="39"/>
      <c r="AJ2" s="40"/>
      <c r="AK2" s="39"/>
      <c r="AL2" s="40"/>
      <c r="AM2" s="39"/>
      <c r="AN2" s="40"/>
      <c r="AO2" s="39"/>
      <c r="AP2" s="40"/>
      <c r="AQ2" s="39"/>
      <c r="AR2" s="40"/>
      <c r="AS2" s="39"/>
      <c r="AT2" s="40"/>
      <c r="AU2" s="39"/>
      <c r="AV2" s="40"/>
      <c r="AW2" s="39"/>
      <c r="AX2" s="40"/>
      <c r="AY2" s="39"/>
      <c r="AZ2" s="40"/>
      <c r="BA2" s="39"/>
      <c r="BB2" s="40"/>
      <c r="BC2" s="39"/>
      <c r="BD2" s="40"/>
      <c r="BE2" s="39"/>
      <c r="BF2" s="40"/>
      <c r="BG2" s="39"/>
      <c r="BH2" s="40"/>
    </row>
    <row r="3" spans="1:182" s="2" customFormat="1" ht="33.75" customHeight="1" thickBot="1" x14ac:dyDescent="0.3">
      <c r="A3" s="5" t="s">
        <v>6</v>
      </c>
      <c r="B3" s="5" t="s">
        <v>2</v>
      </c>
      <c r="C3" s="5" t="s">
        <v>3</v>
      </c>
      <c r="D3" s="5" t="s">
        <v>4</v>
      </c>
      <c r="E3" s="5" t="s">
        <v>0</v>
      </c>
      <c r="F3" s="5" t="s">
        <v>1</v>
      </c>
      <c r="G3" s="5" t="s">
        <v>5</v>
      </c>
      <c r="H3" s="17" t="s">
        <v>7</v>
      </c>
      <c r="I3" s="19" t="s">
        <v>27</v>
      </c>
      <c r="J3" s="19" t="s">
        <v>28</v>
      </c>
      <c r="K3" s="19" t="s">
        <v>29</v>
      </c>
      <c r="L3" s="19" t="s">
        <v>30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</row>
    <row r="4" spans="1:182" ht="13.8" thickTop="1" x14ac:dyDescent="0.25">
      <c r="A4" s="6" t="s">
        <v>8</v>
      </c>
      <c r="B4" s="6" t="s">
        <v>20</v>
      </c>
      <c r="C4" s="6" t="s">
        <v>9</v>
      </c>
      <c r="D4" s="9" t="s">
        <v>14</v>
      </c>
      <c r="E4" s="9" t="s">
        <v>15</v>
      </c>
      <c r="F4" s="9" t="s">
        <v>16</v>
      </c>
      <c r="G4" s="9">
        <v>22209</v>
      </c>
      <c r="H4" s="6" t="s">
        <v>22</v>
      </c>
      <c r="I4" s="27">
        <v>6</v>
      </c>
      <c r="J4" s="27">
        <v>2</v>
      </c>
      <c r="K4" s="27">
        <v>1000</v>
      </c>
      <c r="L4" s="27">
        <v>24</v>
      </c>
    </row>
    <row r="5" spans="1:182" x14ac:dyDescent="0.25">
      <c r="A5" s="7"/>
      <c r="B5" s="7"/>
      <c r="C5" s="7"/>
      <c r="D5" s="9" t="s">
        <v>14</v>
      </c>
      <c r="E5" s="9" t="s">
        <v>15</v>
      </c>
      <c r="F5" s="9" t="s">
        <v>16</v>
      </c>
      <c r="G5" s="9">
        <v>22209</v>
      </c>
      <c r="H5" s="7" t="s">
        <v>23</v>
      </c>
      <c r="I5" s="27">
        <v>2</v>
      </c>
      <c r="J5" s="27">
        <v>1</v>
      </c>
      <c r="K5" s="27">
        <v>500</v>
      </c>
      <c r="L5" s="27">
        <v>4</v>
      </c>
    </row>
    <row r="6" spans="1:182" x14ac:dyDescent="0.25">
      <c r="A6" s="7"/>
      <c r="B6" s="7"/>
      <c r="C6" s="7"/>
      <c r="D6" s="9" t="s">
        <v>14</v>
      </c>
      <c r="E6" s="9" t="s">
        <v>15</v>
      </c>
      <c r="F6" s="9" t="s">
        <v>16</v>
      </c>
      <c r="G6" s="9">
        <v>22209</v>
      </c>
      <c r="H6" s="7" t="s">
        <v>24</v>
      </c>
      <c r="I6" s="27">
        <v>11</v>
      </c>
      <c r="J6" s="27">
        <v>11</v>
      </c>
      <c r="K6" s="27">
        <v>500</v>
      </c>
      <c r="L6" s="27">
        <v>4</v>
      </c>
    </row>
    <row r="7" spans="1:182" x14ac:dyDescent="0.25">
      <c r="A7" s="7"/>
      <c r="B7" s="7"/>
      <c r="C7" s="7"/>
      <c r="D7" s="9" t="s">
        <v>14</v>
      </c>
      <c r="E7" s="9" t="s">
        <v>15</v>
      </c>
      <c r="F7" s="9" t="s">
        <v>16</v>
      </c>
      <c r="G7" s="9">
        <v>22209</v>
      </c>
      <c r="H7" s="7" t="s">
        <v>25</v>
      </c>
      <c r="I7" s="27">
        <v>1</v>
      </c>
      <c r="J7" s="27">
        <v>1</v>
      </c>
      <c r="K7" s="27">
        <v>1000</v>
      </c>
      <c r="L7" s="27">
        <v>24</v>
      </c>
    </row>
    <row r="8" spans="1:182" s="14" customFormat="1" ht="13.8" thickBot="1" x14ac:dyDescent="0.3">
      <c r="A8" s="12"/>
      <c r="B8" s="12"/>
      <c r="C8" s="12"/>
      <c r="D8" s="9" t="s">
        <v>14</v>
      </c>
      <c r="E8" s="9" t="s">
        <v>15</v>
      </c>
      <c r="F8" s="9" t="s">
        <v>16</v>
      </c>
      <c r="G8" s="9">
        <v>22209</v>
      </c>
      <c r="H8" s="13" t="s">
        <v>26</v>
      </c>
      <c r="I8" s="28">
        <v>1</v>
      </c>
      <c r="J8" s="28">
        <v>1</v>
      </c>
      <c r="K8" s="28">
        <v>500</v>
      </c>
      <c r="L8" s="28">
        <v>4</v>
      </c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</row>
    <row r="9" spans="1:182" s="10" customFormat="1" ht="13.8" thickTop="1" x14ac:dyDescent="0.25">
      <c r="A9" s="9" t="s">
        <v>8</v>
      </c>
      <c r="B9" s="9" t="s">
        <v>20</v>
      </c>
      <c r="C9" s="9" t="s">
        <v>10</v>
      </c>
      <c r="D9" s="9" t="s">
        <v>14</v>
      </c>
      <c r="E9" s="9" t="s">
        <v>15</v>
      </c>
      <c r="F9" s="9" t="s">
        <v>16</v>
      </c>
      <c r="G9" s="9">
        <v>22209</v>
      </c>
      <c r="H9" s="6" t="s">
        <v>22</v>
      </c>
      <c r="I9" s="29">
        <v>1</v>
      </c>
      <c r="J9" s="29">
        <v>2</v>
      </c>
      <c r="K9" s="29">
        <v>5</v>
      </c>
      <c r="L9" s="29">
        <v>2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</row>
    <row r="10" spans="1:182" x14ac:dyDescent="0.25">
      <c r="A10" s="7"/>
      <c r="B10" s="7"/>
      <c r="C10" s="7"/>
      <c r="D10" s="9" t="s">
        <v>14</v>
      </c>
      <c r="E10" s="9" t="s">
        <v>15</v>
      </c>
      <c r="F10" s="9" t="s">
        <v>16</v>
      </c>
      <c r="G10" s="9">
        <v>22209</v>
      </c>
      <c r="H10" s="7" t="s">
        <v>23</v>
      </c>
      <c r="I10" s="27">
        <v>0</v>
      </c>
      <c r="J10" s="27">
        <v>2</v>
      </c>
      <c r="K10" s="27">
        <v>10</v>
      </c>
      <c r="L10" s="27">
        <v>4</v>
      </c>
    </row>
    <row r="11" spans="1:182" x14ac:dyDescent="0.25">
      <c r="A11" s="7"/>
      <c r="B11" s="7"/>
      <c r="C11" s="7"/>
      <c r="D11" s="9" t="s">
        <v>14</v>
      </c>
      <c r="E11" s="9" t="s">
        <v>15</v>
      </c>
      <c r="F11" s="9" t="s">
        <v>16</v>
      </c>
      <c r="G11" s="9">
        <v>22209</v>
      </c>
      <c r="H11" s="7" t="s">
        <v>24</v>
      </c>
      <c r="I11" s="27">
        <v>0</v>
      </c>
      <c r="J11" s="27">
        <v>1</v>
      </c>
      <c r="K11" s="27">
        <v>5</v>
      </c>
      <c r="L11" s="27">
        <v>2</v>
      </c>
    </row>
    <row r="12" spans="1:182" x14ac:dyDescent="0.25">
      <c r="A12" s="7"/>
      <c r="B12" s="7"/>
      <c r="C12" s="7"/>
      <c r="D12" s="9" t="s">
        <v>14</v>
      </c>
      <c r="E12" s="9" t="s">
        <v>15</v>
      </c>
      <c r="F12" s="9" t="s">
        <v>16</v>
      </c>
      <c r="G12" s="9">
        <v>22209</v>
      </c>
      <c r="H12" s="7" t="s">
        <v>25</v>
      </c>
      <c r="I12" s="27">
        <v>0</v>
      </c>
      <c r="J12" s="27">
        <v>1</v>
      </c>
      <c r="K12" s="27">
        <v>5</v>
      </c>
      <c r="L12" s="27">
        <v>2</v>
      </c>
    </row>
    <row r="13" spans="1:182" ht="13.8" thickBot="1" x14ac:dyDescent="0.3">
      <c r="A13" s="8"/>
      <c r="B13" s="8"/>
      <c r="C13" s="8"/>
      <c r="D13" s="9" t="s">
        <v>14</v>
      </c>
      <c r="E13" s="9" t="s">
        <v>15</v>
      </c>
      <c r="F13" s="9" t="s">
        <v>16</v>
      </c>
      <c r="G13" s="9">
        <v>22209</v>
      </c>
      <c r="H13" s="13" t="s">
        <v>26</v>
      </c>
      <c r="I13" s="27">
        <v>0</v>
      </c>
      <c r="J13" s="27">
        <v>1</v>
      </c>
      <c r="K13" s="27">
        <v>5</v>
      </c>
      <c r="L13" s="27">
        <v>2</v>
      </c>
    </row>
    <row r="14" spans="1:182" ht="13.8" thickTop="1" x14ac:dyDescent="0.25">
      <c r="A14" s="9" t="s">
        <v>8</v>
      </c>
      <c r="B14" s="9" t="s">
        <v>17</v>
      </c>
      <c r="C14" s="9" t="s">
        <v>13</v>
      </c>
      <c r="D14" s="9" t="s">
        <v>14</v>
      </c>
      <c r="E14" s="9" t="s">
        <v>15</v>
      </c>
      <c r="F14" s="9" t="s">
        <v>16</v>
      </c>
      <c r="G14" s="9">
        <v>22209</v>
      </c>
      <c r="H14" s="6" t="s">
        <v>22</v>
      </c>
      <c r="I14" s="30">
        <f t="shared" ref="I14:L18" si="0">SUM(I4,I9)</f>
        <v>7</v>
      </c>
      <c r="J14" s="30">
        <f t="shared" si="0"/>
        <v>4</v>
      </c>
      <c r="K14" s="30">
        <f t="shared" si="0"/>
        <v>1005</v>
      </c>
      <c r="L14" s="30">
        <f t="shared" si="0"/>
        <v>26</v>
      </c>
    </row>
    <row r="15" spans="1:182" x14ac:dyDescent="0.25">
      <c r="A15" s="9" t="s">
        <v>8</v>
      </c>
      <c r="B15" s="9" t="s">
        <v>17</v>
      </c>
      <c r="C15" s="9" t="s">
        <v>13</v>
      </c>
      <c r="D15" s="9" t="s">
        <v>14</v>
      </c>
      <c r="E15" s="9" t="s">
        <v>15</v>
      </c>
      <c r="F15" s="9" t="s">
        <v>16</v>
      </c>
      <c r="G15" s="9">
        <v>22209</v>
      </c>
      <c r="H15" s="7" t="s">
        <v>23</v>
      </c>
      <c r="I15" s="30">
        <f t="shared" si="0"/>
        <v>2</v>
      </c>
      <c r="J15" s="30">
        <f t="shared" si="0"/>
        <v>3</v>
      </c>
      <c r="K15" s="30">
        <f t="shared" si="0"/>
        <v>510</v>
      </c>
      <c r="L15" s="30">
        <f t="shared" si="0"/>
        <v>8</v>
      </c>
    </row>
    <row r="16" spans="1:182" x14ac:dyDescent="0.25">
      <c r="A16" s="9" t="s">
        <v>8</v>
      </c>
      <c r="B16" s="9" t="s">
        <v>17</v>
      </c>
      <c r="C16" s="9" t="s">
        <v>13</v>
      </c>
      <c r="D16" s="9" t="s">
        <v>14</v>
      </c>
      <c r="E16" s="9" t="s">
        <v>15</v>
      </c>
      <c r="F16" s="9" t="s">
        <v>16</v>
      </c>
      <c r="G16" s="9">
        <v>22209</v>
      </c>
      <c r="H16" s="7" t="s">
        <v>24</v>
      </c>
      <c r="I16" s="30">
        <f t="shared" si="0"/>
        <v>11</v>
      </c>
      <c r="J16" s="30">
        <f t="shared" si="0"/>
        <v>12</v>
      </c>
      <c r="K16" s="30">
        <f t="shared" si="0"/>
        <v>505</v>
      </c>
      <c r="L16" s="30">
        <f t="shared" si="0"/>
        <v>6</v>
      </c>
    </row>
    <row r="17" spans="1:12" x14ac:dyDescent="0.25">
      <c r="A17" s="9" t="s">
        <v>8</v>
      </c>
      <c r="B17" s="9" t="s">
        <v>17</v>
      </c>
      <c r="C17" s="9" t="s">
        <v>13</v>
      </c>
      <c r="D17" s="9" t="s">
        <v>14</v>
      </c>
      <c r="E17" s="9" t="s">
        <v>15</v>
      </c>
      <c r="F17" s="9" t="s">
        <v>16</v>
      </c>
      <c r="G17" s="9">
        <v>22209</v>
      </c>
      <c r="H17" s="7" t="s">
        <v>25</v>
      </c>
      <c r="I17" s="30">
        <f t="shared" si="0"/>
        <v>1</v>
      </c>
      <c r="J17" s="30">
        <f t="shared" si="0"/>
        <v>2</v>
      </c>
      <c r="K17" s="30">
        <f t="shared" si="0"/>
        <v>1005</v>
      </c>
      <c r="L17" s="30">
        <f t="shared" si="0"/>
        <v>26</v>
      </c>
    </row>
    <row r="18" spans="1:12" ht="13.8" thickBot="1" x14ac:dyDescent="0.3">
      <c r="A18" s="9" t="s">
        <v>8</v>
      </c>
      <c r="B18" s="9" t="s">
        <v>17</v>
      </c>
      <c r="C18" s="9" t="s">
        <v>13</v>
      </c>
      <c r="D18" s="9" t="s">
        <v>14</v>
      </c>
      <c r="E18" s="9" t="s">
        <v>15</v>
      </c>
      <c r="F18" s="9" t="s">
        <v>16</v>
      </c>
      <c r="G18" s="9">
        <v>22209</v>
      </c>
      <c r="H18" s="13" t="s">
        <v>26</v>
      </c>
      <c r="I18" s="27">
        <f t="shared" si="0"/>
        <v>1</v>
      </c>
      <c r="J18" s="27">
        <f t="shared" si="0"/>
        <v>2</v>
      </c>
      <c r="K18" s="27">
        <f t="shared" si="0"/>
        <v>505</v>
      </c>
      <c r="L18" s="27">
        <f t="shared" si="0"/>
        <v>6</v>
      </c>
    </row>
  </sheetData>
  <mergeCells count="30">
    <mergeCell ref="AO1:BH1"/>
    <mergeCell ref="AA1:AB1"/>
    <mergeCell ref="AC1:AN1"/>
    <mergeCell ref="BA2:BB2"/>
    <mergeCell ref="BC2:BD2"/>
    <mergeCell ref="BE2:BF2"/>
    <mergeCell ref="BG2:BH2"/>
    <mergeCell ref="AS2:AT2"/>
    <mergeCell ref="AU2:AV2"/>
    <mergeCell ref="AW2:AX2"/>
    <mergeCell ref="AE2:AF2"/>
    <mergeCell ref="AG2:AH2"/>
    <mergeCell ref="AI2:AJ2"/>
    <mergeCell ref="AY2:AZ2"/>
    <mergeCell ref="AK2:AL2"/>
    <mergeCell ref="AM2:AN2"/>
    <mergeCell ref="AO2:AP2"/>
    <mergeCell ref="AQ2:AR2"/>
    <mergeCell ref="S2:T2"/>
    <mergeCell ref="U2:V2"/>
    <mergeCell ref="W2:X2"/>
    <mergeCell ref="Y2:Z2"/>
    <mergeCell ref="AA2:AB2"/>
    <mergeCell ref="AC2:AD2"/>
    <mergeCell ref="I2:J2"/>
    <mergeCell ref="K2:L2"/>
    <mergeCell ref="A2:G2"/>
    <mergeCell ref="M2:N2"/>
    <mergeCell ref="O2:P2"/>
    <mergeCell ref="Q2:R2"/>
  </mergeCells>
  <phoneticPr fontId="0" type="noConversion"/>
  <printOptions headings="1" gridLines="1"/>
  <pageMargins left="0.75" right="0.75" top="1" bottom="1" header="0.5" footer="0.5"/>
  <pageSetup paperSize="5" scale="85" orientation="landscape" verticalDpi="300" r:id="rId1"/>
  <headerFooter alignWithMargins="0">
    <oddHeader>&amp;LTechnical Exhibit (TE-45) USDA Forest Service Infrastructure Workload
IT Infrastructure Performance Work Statement&amp;RPage &amp;P of &amp;N</oddHeader>
    <oddFooter>&amp;L&amp;A&amp;R12 September 2003</oddFooter>
  </headerFooter>
  <colBreaks count="1" manualBreakCount="1">
    <brk id="57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TE-45 Summary</vt:lpstr>
      <vt:lpstr>TE-45 Corr DB-MR Workload</vt:lpstr>
      <vt:lpstr>'TE-45 Corr DB-MR Workload'!Print_Area</vt:lpstr>
      <vt:lpstr>'TE-45 Summary'!Print_Area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Correspondence Database</dc:title>
  <dc:subject>Final Response to PWS and Data Call for Doug</dc:subject>
  <dc:creator>FSDefaultUser</dc:creator>
  <cp:lastModifiedBy>Aniket Gupta</cp:lastModifiedBy>
  <cp:lastPrinted>2003-08-26T14:12:57Z</cp:lastPrinted>
  <dcterms:created xsi:type="dcterms:W3CDTF">2003-05-01T14:06:57Z</dcterms:created>
  <dcterms:modified xsi:type="dcterms:W3CDTF">2024-01-29T04:56:02Z</dcterms:modified>
</cp:coreProperties>
</file>