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BCD8C333-50D1-4952-9DAB-69EB17332699}" xr6:coauthVersionLast="47" xr6:coauthVersionMax="47" xr10:uidLastSave="{00000000-0000-0000-0000-000000000000}"/>
  <bookViews>
    <workbookView xWindow="3348" yWindow="3348" windowWidth="17280" windowHeight="8880" tabRatio="601" firstSheet="10" activeTab="13"/>
  </bookViews>
  <sheets>
    <sheet name="ROAD_INFR 1" sheetId="1" r:id="rId1"/>
    <sheet name="ROAD_PASSANGER FRT 2" sheetId="13" r:id="rId2"/>
    <sheet name="ROAD_VEHIC 3" sheetId="7" r:id="rId3"/>
    <sheet name="GR VII 1-2" sheetId="20" r:id="rId4"/>
    <sheet name="RAILWAYS_VEHIC 4" sheetId="14" r:id="rId5"/>
    <sheet name="MAR_DOMESTIC_MARITIM 5" sheetId="5" r:id="rId6"/>
    <sheet name="GR VII 3-4" sheetId="22" r:id="rId7"/>
    <sheet name="INTERNATIONAL_MARITIM 6" sheetId="15" r:id="rId8"/>
    <sheet name="AVIATION_DOM7" sheetId="9" r:id="rId9"/>
    <sheet name="AVIATION INTERNATIONAL8" sheetId="16" r:id="rId10"/>
    <sheet name="GR VII 5-6" sheetId="23" r:id="rId11"/>
    <sheet name="TELEPHONE 9" sheetId="17" r:id="rId12"/>
    <sheet name="INTERNET 10" sheetId="19" r:id="rId13"/>
    <sheet name="GR VII 7-8" sheetId="18" r:id="rId14"/>
  </sheets>
  <definedNames>
    <definedName name="_xlnm.Print_Area" localSheetId="9">'AVIATION INTERNATIONAL8'!$A$1:$L$36</definedName>
    <definedName name="_xlnm.Print_Area" localSheetId="8">AVIATION_DOM7!$A$1:$L$27</definedName>
    <definedName name="_xlnm.Print_Area" localSheetId="7">'INTERNATIONAL_MARITIM 6'!$A$1:$L$28</definedName>
    <definedName name="_xlnm.Print_Area" localSheetId="5">'MAR_DOMESTIC_MARITIM 5'!$A$1:$L$30</definedName>
    <definedName name="_xlnm.Print_Area" localSheetId="4">'RAILWAYS_VEHIC 4'!$A$1:$L$30</definedName>
    <definedName name="_xlnm.Print_Area" localSheetId="0">'ROAD_INFR 1'!$A$1:$L$23</definedName>
    <definedName name="_xlnm.Print_Area" localSheetId="1">'ROAD_PASSANGER FRT 2'!$A$1:$L$19</definedName>
    <definedName name="_xlnm.Print_Area" localSheetId="2">'ROAD_VEHIC 3'!$A$1:$L$29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9" l="1"/>
  <c r="M14" i="19"/>
  <c r="M13" i="19"/>
  <c r="M11" i="19"/>
  <c r="M10" i="19"/>
  <c r="M9" i="19"/>
</calcChain>
</file>

<file path=xl/sharedStrings.xml><?xml version="1.0" encoding="utf-8"?>
<sst xmlns="http://schemas.openxmlformats.org/spreadsheetml/2006/main" count="831" uniqueCount="134">
  <si>
    <t>Total Length</t>
  </si>
  <si>
    <t>Cambodia</t>
  </si>
  <si>
    <t>Indonesia</t>
  </si>
  <si>
    <t>Lao PDR</t>
  </si>
  <si>
    <t>Malaysia</t>
  </si>
  <si>
    <t>1997</t>
  </si>
  <si>
    <t>1998</t>
  </si>
  <si>
    <t>1999</t>
  </si>
  <si>
    <t>Expressedways</t>
  </si>
  <si>
    <t>Length of</t>
  </si>
  <si>
    <t>Paved Network</t>
  </si>
  <si>
    <t>Infrastructure</t>
  </si>
  <si>
    <t>Road</t>
  </si>
  <si>
    <t>Brunei</t>
  </si>
  <si>
    <t>Darussalam</t>
  </si>
  <si>
    <t>Myanmar</t>
  </si>
  <si>
    <t>Philippines</t>
  </si>
  <si>
    <t>Singapore</t>
  </si>
  <si>
    <t>Thailand</t>
  </si>
  <si>
    <t xml:space="preserve"> -  </t>
  </si>
  <si>
    <t>Year</t>
  </si>
  <si>
    <t>Vietnam</t>
  </si>
  <si>
    <t>n.a</t>
  </si>
  <si>
    <t>Passenger &amp;</t>
  </si>
  <si>
    <t>('000)</t>
  </si>
  <si>
    <t>Passenger</t>
  </si>
  <si>
    <t>Pax-Km</t>
  </si>
  <si>
    <t>(Mn)</t>
  </si>
  <si>
    <t>Freight-Km</t>
  </si>
  <si>
    <t>Freight</t>
  </si>
  <si>
    <t>n.a.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</si>
  <si>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</si>
  <si>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</si>
  <si>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</si>
  <si>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</si>
  <si>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</si>
  <si>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</si>
  <si>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</si>
  <si>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</si>
  <si>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</si>
  <si>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</si>
  <si>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</si>
  <si>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</si>
  <si>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Fleet</t>
  </si>
  <si>
    <t>Total Vehicle</t>
  </si>
  <si>
    <t>Registration</t>
  </si>
  <si>
    <t>No of Passenger</t>
  </si>
  <si>
    <t>No of Public</t>
  </si>
  <si>
    <t>Transport</t>
  </si>
  <si>
    <t>Vehicles</t>
  </si>
  <si>
    <t>No of Goods</t>
  </si>
  <si>
    <t>Cars (Private</t>
  </si>
  <si>
    <t>Vehicles)</t>
  </si>
  <si>
    <t>Route Length</t>
  </si>
  <si>
    <t>(Km)</t>
  </si>
  <si>
    <t>Passenger Carried</t>
  </si>
  <si>
    <t>Maritime Port &amp;</t>
  </si>
  <si>
    <t>No of Domestic</t>
  </si>
  <si>
    <t>Ports</t>
  </si>
  <si>
    <t>Traffic (Mn)</t>
  </si>
  <si>
    <t>Domestic Cargo</t>
  </si>
  <si>
    <t>Thruput (TEUs)</t>
  </si>
  <si>
    <t>Thruput (Mn)</t>
  </si>
  <si>
    <t>No of International</t>
  </si>
  <si>
    <t>International Cargo</t>
  </si>
  <si>
    <t>Civil Aviation</t>
  </si>
  <si>
    <t>Airports</t>
  </si>
  <si>
    <t>Dom. Passenger</t>
  </si>
  <si>
    <t>Intl. Passenger</t>
  </si>
  <si>
    <t>Dom. Freight</t>
  </si>
  <si>
    <t>No. of Aircraft</t>
  </si>
  <si>
    <t>Traffic</t>
  </si>
  <si>
    <t>Postal Services</t>
  </si>
  <si>
    <t>No of Telephone Lines</t>
  </si>
  <si>
    <t>(Fixed Lines)</t>
  </si>
  <si>
    <t>Telephone Density</t>
  </si>
  <si>
    <t>Subscribers</t>
  </si>
  <si>
    <t>Providers</t>
  </si>
  <si>
    <t>No of Internet Service</t>
  </si>
  <si>
    <t xml:space="preserve">-  </t>
  </si>
  <si>
    <t>(km)</t>
  </si>
  <si>
    <t>(per 100 Persons)</t>
  </si>
  <si>
    <t>Thruput (Mn Ton)</t>
  </si>
  <si>
    <t>Road Fleet</t>
  </si>
  <si>
    <t>Railways, Passeng-er and Freight</t>
  </si>
  <si>
    <t>Maritime Port and Fleet</t>
  </si>
  <si>
    <t>-</t>
  </si>
  <si>
    <t>Traffic ('000 tons)</t>
  </si>
  <si>
    <t/>
  </si>
  <si>
    <t>na</t>
  </si>
  <si>
    <t>Source: ASEAN Transportation Statisitics Database (based on Country submission)</t>
  </si>
  <si>
    <t>Note: na = not applicable</t>
  </si>
  <si>
    <t>--  = data not available</t>
  </si>
  <si>
    <t>Infrastructure, 1997-1999</t>
  </si>
  <si>
    <t>Passenger and Freight, 1997-1999</t>
  </si>
  <si>
    <t>Fleet, 1997-1999</t>
  </si>
  <si>
    <t>Railways Statistics, 1997-1999</t>
  </si>
  <si>
    <t>Number of Port and Fleet, 1997-1999</t>
  </si>
  <si>
    <t xml:space="preserve"> Number of Port and Fleet, 1997-1999</t>
  </si>
  <si>
    <t>Civil Aviation Statistics, 1997-1999</t>
  </si>
  <si>
    <t>Services Statisics, 1997-1999</t>
  </si>
  <si>
    <t>Aircraft</t>
  </si>
  <si>
    <t>Departures</t>
  </si>
  <si>
    <t>Arrivals</t>
  </si>
  <si>
    <t>('000 tons)</t>
  </si>
  <si>
    <t xml:space="preserve">Cargo Loaded </t>
  </si>
  <si>
    <t xml:space="preserve">Cargo Unloaded </t>
  </si>
  <si>
    <t>No of Cellular Telephone ('000)</t>
  </si>
  <si>
    <t>ASEAN</t>
  </si>
  <si>
    <t>(13)</t>
  </si>
  <si>
    <r>
      <t>1,685,000</t>
    </r>
    <r>
      <rPr>
        <vertAlign val="superscript"/>
        <sz val="10"/>
        <color indexed="8"/>
        <rFont val="Arial"/>
        <family val="2"/>
      </rPr>
      <t>*)</t>
    </r>
  </si>
  <si>
    <r>
      <t>1,587,000</t>
    </r>
    <r>
      <rPr>
        <vertAlign val="superscript"/>
        <sz val="10"/>
        <color indexed="8"/>
        <rFont val="Arial"/>
        <family val="2"/>
      </rPr>
      <t>*)</t>
    </r>
  </si>
  <si>
    <r>
      <t>2,000,000</t>
    </r>
    <r>
      <rPr>
        <vertAlign val="superscript"/>
        <sz val="10"/>
        <color indexed="8"/>
        <rFont val="Arial"/>
        <family val="2"/>
      </rPr>
      <t>*)</t>
    </r>
  </si>
  <si>
    <r>
      <t>2,400,000</t>
    </r>
    <r>
      <rPr>
        <vertAlign val="superscript"/>
        <sz val="10"/>
        <color indexed="8"/>
        <rFont val="Arial"/>
        <family val="2"/>
      </rPr>
      <t>*)</t>
    </r>
  </si>
  <si>
    <r>
      <t>45</t>
    </r>
    <r>
      <rPr>
        <vertAlign val="superscript"/>
        <sz val="10"/>
        <color indexed="8"/>
        <rFont val="Arial"/>
        <family val="2"/>
      </rPr>
      <t>*)</t>
    </r>
  </si>
  <si>
    <r>
      <t>133.9</t>
    </r>
    <r>
      <rPr>
        <vertAlign val="superscript"/>
        <sz val="10"/>
        <color indexed="8"/>
        <rFont val="Arial"/>
        <family val="2"/>
      </rPr>
      <t>*)</t>
    </r>
  </si>
  <si>
    <r>
      <t>49</t>
    </r>
    <r>
      <rPr>
        <vertAlign val="superscript"/>
        <sz val="10"/>
        <color indexed="8"/>
        <rFont val="Arial"/>
        <family val="2"/>
      </rPr>
      <t>*)</t>
    </r>
  </si>
  <si>
    <r>
      <t>187.0</t>
    </r>
    <r>
      <rPr>
        <vertAlign val="superscript"/>
        <sz val="10"/>
        <color indexed="8"/>
        <rFont val="Arial"/>
        <family val="2"/>
      </rPr>
      <t>*)</t>
    </r>
  </si>
  <si>
    <r>
      <t>53</t>
    </r>
    <r>
      <rPr>
        <vertAlign val="superscript"/>
        <sz val="10"/>
        <color indexed="8"/>
        <rFont val="Arial"/>
        <family val="2"/>
      </rPr>
      <t>*)</t>
    </r>
  </si>
  <si>
    <r>
      <t>271.2</t>
    </r>
    <r>
      <rPr>
        <vertAlign val="superscript"/>
        <sz val="10"/>
        <color indexed="8"/>
        <rFont val="Arial"/>
        <family val="2"/>
      </rPr>
      <t>*)</t>
    </r>
  </si>
  <si>
    <t>Cellphone Density</t>
  </si>
  <si>
    <t>*) Euromonitor, International Marketing Data and Statistics, 2001</t>
  </si>
  <si>
    <t>Internet Subscriber</t>
  </si>
  <si>
    <t>per 100 Persons</t>
  </si>
  <si>
    <t xml:space="preserve">Table VII.1. ASEAN Road </t>
  </si>
  <si>
    <t xml:space="preserve">Table VII.2. ASEAN Road </t>
  </si>
  <si>
    <t xml:space="preserve">Table VII.3. ASEAN Road </t>
  </si>
  <si>
    <t xml:space="preserve">Table VII.4. ASEAN (Inter-Urban) </t>
  </si>
  <si>
    <t xml:space="preserve">Table VII.5. ASEAN Domestic Maritime Statistics: </t>
  </si>
  <si>
    <t>Table VII.6. ASEAN International Maritime Statistics:</t>
  </si>
  <si>
    <t xml:space="preserve">Table VII.7. ASEAN Domestic </t>
  </si>
  <si>
    <t xml:space="preserve">Table VII. 8. ASEAN International </t>
  </si>
  <si>
    <t>Table VII.9. ASEAN Telephone Service Statistics, 1997-1999</t>
  </si>
  <si>
    <t xml:space="preserve">Table VII.10. ASEAN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</si>
</sst>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0" formatCode="0.0"/>
    <numFmt numFmtId="172" formatCode="#,##0.000"/>
    <numFmt numFmtId="173" formatCode="#,##0.0"/>
  </numFmts>
  <fonts count="11" x14ac:knownFonts="1">
    <font>
      <sz val="10"/>
      <name val="Arial"/>
    </font>
    <font>
      <sz val="10"/>
      <name val="Arial"/>
    </font>
    <font>
      <vertAlign val="subscript"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7"/>
      <color indexed="8"/>
      <name val="Arial"/>
      <family val="2"/>
    </font>
    <font>
      <vertAlign val="subscript"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sz val="8"/>
      <name val="Arial"/>
    </font>
    <font>
      <vertAlign val="superscript"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Fill="1"/>
    <xf numFmtId="0" fontId="2" fillId="0" borderId="0" xfId="0" applyFont="1"/>
    <xf numFmtId="0" fontId="3" fillId="0" borderId="0" xfId="0" applyFont="1"/>
    <xf numFmtId="0" fontId="5" fillId="0" borderId="1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3" fontId="3" fillId="0" borderId="0" xfId="0" applyNumberFormat="1" applyFont="1" applyBorder="1" applyAlignment="1">
      <alignment horizontal="right" wrapText="1"/>
    </xf>
    <xf numFmtId="0" fontId="3" fillId="0" borderId="5" xfId="0" applyFont="1" applyBorder="1"/>
    <xf numFmtId="0" fontId="3" fillId="0" borderId="5" xfId="0" quotePrefix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right" wrapText="1"/>
    </xf>
    <xf numFmtId="0" fontId="3" fillId="0" borderId="6" xfId="0" applyFont="1" applyBorder="1"/>
    <xf numFmtId="0" fontId="3" fillId="0" borderId="6" xfId="0" quotePrefix="1" applyFont="1" applyBorder="1" applyAlignment="1">
      <alignment horizontal="center"/>
    </xf>
    <xf numFmtId="0" fontId="3" fillId="0" borderId="7" xfId="0" applyFont="1" applyBorder="1" applyAlignment="1">
      <alignment horizontal="right" wrapText="1"/>
    </xf>
    <xf numFmtId="0" fontId="6" fillId="0" borderId="0" xfId="0" applyFont="1"/>
    <xf numFmtId="0" fontId="3" fillId="2" borderId="5" xfId="0" applyFont="1" applyFill="1" applyBorder="1"/>
    <xf numFmtId="0" fontId="3" fillId="0" borderId="0" xfId="0" quotePrefix="1" applyFont="1" applyBorder="1" applyAlignment="1">
      <alignment horizontal="center" wrapText="1"/>
    </xf>
    <xf numFmtId="4" fontId="3" fillId="0" borderId="0" xfId="0" applyNumberFormat="1" applyFont="1" applyBorder="1" applyAlignment="1">
      <alignment horizontal="right" wrapText="1"/>
    </xf>
    <xf numFmtId="0" fontId="5" fillId="0" borderId="5" xfId="0" quotePrefix="1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3" fontId="3" fillId="0" borderId="9" xfId="0" applyNumberFormat="1" applyFont="1" applyBorder="1" applyAlignment="1">
      <alignment horizontal="right" wrapText="1"/>
    </xf>
    <xf numFmtId="0" fontId="3" fillId="0" borderId="9" xfId="0" applyFont="1" applyBorder="1"/>
    <xf numFmtId="3" fontId="3" fillId="0" borderId="7" xfId="0" applyNumberFormat="1" applyFont="1" applyBorder="1" applyAlignment="1">
      <alignment horizontal="right" wrapText="1"/>
    </xf>
    <xf numFmtId="3" fontId="3" fillId="0" borderId="10" xfId="0" applyNumberFormat="1" applyFont="1" applyBorder="1" applyAlignment="1">
      <alignment horizontal="right" wrapText="1"/>
    </xf>
    <xf numFmtId="0" fontId="3" fillId="0" borderId="0" xfId="0" quotePrefix="1" applyFont="1" applyBorder="1" applyAlignment="1">
      <alignment horizontal="center"/>
    </xf>
    <xf numFmtId="0" fontId="3" fillId="0" borderId="10" xfId="0" applyFont="1" applyBorder="1"/>
    <xf numFmtId="3" fontId="3" fillId="0" borderId="11" xfId="0" applyNumberFormat="1" applyFont="1" applyBorder="1" applyAlignment="1">
      <alignment horizontal="right" wrapText="1"/>
    </xf>
    <xf numFmtId="0" fontId="5" fillId="0" borderId="5" xfId="0" quotePrefix="1" applyFont="1" applyFill="1" applyBorder="1" applyAlignment="1">
      <alignment horizontal="center"/>
    </xf>
    <xf numFmtId="0" fontId="5" fillId="0" borderId="12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9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2" xfId="0" applyFont="1" applyFill="1" applyBorder="1"/>
    <xf numFmtId="0" fontId="4" fillId="2" borderId="13" xfId="0" applyFont="1" applyFill="1" applyBorder="1" applyAlignment="1">
      <alignment horizontal="left"/>
    </xf>
    <xf numFmtId="0" fontId="4" fillId="2" borderId="6" xfId="0" applyFont="1" applyFill="1" applyBorder="1"/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0" xfId="0" quotePrefix="1" applyFont="1" applyFill="1" applyBorder="1" applyAlignment="1">
      <alignment horizontal="left" indent="2"/>
    </xf>
    <xf numFmtId="0" fontId="6" fillId="0" borderId="0" xfId="0" applyFont="1" applyFill="1"/>
    <xf numFmtId="0" fontId="3" fillId="0" borderId="0" xfId="0" applyFont="1" applyFill="1"/>
    <xf numFmtId="3" fontId="3" fillId="0" borderId="0" xfId="0" applyNumberFormat="1" applyFont="1" applyBorder="1"/>
    <xf numFmtId="2" fontId="3" fillId="0" borderId="0" xfId="0" applyNumberFormat="1" applyFont="1" applyBorder="1" applyAlignment="1">
      <alignment horizontal="right" wrapText="1"/>
    </xf>
    <xf numFmtId="2" fontId="3" fillId="0" borderId="0" xfId="0" applyNumberFormat="1" applyFont="1" applyBorder="1"/>
    <xf numFmtId="0" fontId="4" fillId="0" borderId="12" xfId="0" applyFont="1" applyFill="1" applyBorder="1"/>
    <xf numFmtId="0" fontId="4" fillId="0" borderId="13" xfId="0" applyFont="1" applyFill="1" applyBorder="1" applyAlignment="1">
      <alignment horizontal="left"/>
    </xf>
    <xf numFmtId="0" fontId="4" fillId="0" borderId="6" xfId="0" applyFont="1" applyFill="1" applyBorder="1"/>
    <xf numFmtId="0" fontId="4" fillId="0" borderId="14" xfId="0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center"/>
    </xf>
    <xf numFmtId="0" fontId="5" fillId="0" borderId="17" xfId="0" quotePrefix="1" applyFont="1" applyFill="1" applyBorder="1" applyAlignment="1">
      <alignment horizontal="center"/>
    </xf>
    <xf numFmtId="0" fontId="5" fillId="0" borderId="2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 wrapText="1"/>
    </xf>
    <xf numFmtId="0" fontId="3" fillId="0" borderId="5" xfId="0" applyFont="1" applyFill="1" applyBorder="1"/>
    <xf numFmtId="0" fontId="3" fillId="0" borderId="5" xfId="0" quotePrefix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 wrapText="1"/>
    </xf>
    <xf numFmtId="0" fontId="3" fillId="0" borderId="6" xfId="0" applyFont="1" applyFill="1" applyBorder="1"/>
    <xf numFmtId="0" fontId="3" fillId="0" borderId="6" xfId="0" quotePrefix="1" applyFont="1" applyFill="1" applyBorder="1" applyAlignment="1">
      <alignment horizontal="center"/>
    </xf>
    <xf numFmtId="0" fontId="3" fillId="0" borderId="7" xfId="0" applyFont="1" applyFill="1" applyBorder="1" applyAlignment="1">
      <alignment horizontal="right" wrapText="1"/>
    </xf>
    <xf numFmtId="0" fontId="2" fillId="0" borderId="0" xfId="0" applyFont="1" applyFill="1"/>
    <xf numFmtId="0" fontId="5" fillId="0" borderId="18" xfId="0" quotePrefix="1" applyFont="1" applyFill="1" applyBorder="1" applyAlignment="1">
      <alignment horizontal="center"/>
    </xf>
    <xf numFmtId="0" fontId="5" fillId="0" borderId="19" xfId="0" quotePrefix="1" applyFont="1" applyFill="1" applyBorder="1" applyAlignment="1">
      <alignment horizontal="center"/>
    </xf>
    <xf numFmtId="0" fontId="5" fillId="0" borderId="20" xfId="0" quotePrefix="1" applyFont="1" applyBorder="1" applyAlignment="1">
      <alignment horizontal="center"/>
    </xf>
    <xf numFmtId="0" fontId="5" fillId="0" borderId="19" xfId="0" quotePrefix="1" applyFont="1" applyBorder="1" applyAlignment="1">
      <alignment horizontal="center"/>
    </xf>
    <xf numFmtId="0" fontId="6" fillId="0" borderId="7" xfId="0" applyFont="1" applyBorder="1"/>
    <xf numFmtId="3" fontId="3" fillId="0" borderId="7" xfId="0" applyNumberFormat="1" applyFont="1" applyFill="1" applyBorder="1" applyAlignment="1">
      <alignment horizontal="right" wrapText="1"/>
    </xf>
    <xf numFmtId="0" fontId="3" fillId="0" borderId="0" xfId="0" quotePrefix="1" applyFont="1" applyFill="1" applyBorder="1"/>
    <xf numFmtId="1" fontId="3" fillId="0" borderId="0" xfId="0" applyNumberFormat="1" applyFont="1" applyBorder="1" applyAlignment="1">
      <alignment horizontal="right" wrapText="1"/>
    </xf>
    <xf numFmtId="1" fontId="3" fillId="0" borderId="7" xfId="0" applyNumberFormat="1" applyFont="1" applyBorder="1" applyAlignment="1">
      <alignment horizontal="right" wrapText="1"/>
    </xf>
    <xf numFmtId="4" fontId="3" fillId="0" borderId="9" xfId="0" applyNumberFormat="1" applyFont="1" applyBorder="1" applyAlignment="1">
      <alignment horizontal="right" wrapText="1"/>
    </xf>
    <xf numFmtId="173" fontId="3" fillId="0" borderId="0" xfId="0" applyNumberFormat="1" applyFont="1" applyBorder="1" applyAlignment="1">
      <alignment horizontal="right" wrapText="1"/>
    </xf>
    <xf numFmtId="3" fontId="3" fillId="0" borderId="10" xfId="0" applyNumberFormat="1" applyFont="1" applyFill="1" applyBorder="1" applyAlignment="1">
      <alignment horizontal="right" wrapText="1"/>
    </xf>
    <xf numFmtId="0" fontId="3" fillId="0" borderId="10" xfId="0" applyFont="1" applyFill="1" applyBorder="1"/>
    <xf numFmtId="4" fontId="3" fillId="0" borderId="0" xfId="0" applyNumberFormat="1" applyFont="1" applyFill="1" applyBorder="1" applyAlignment="1">
      <alignment horizontal="right" wrapText="1"/>
    </xf>
    <xf numFmtId="0" fontId="5" fillId="0" borderId="21" xfId="0" quotePrefix="1" applyFont="1" applyFill="1" applyBorder="1" applyAlignment="1">
      <alignment horizontal="center"/>
    </xf>
    <xf numFmtId="3" fontId="3" fillId="0" borderId="9" xfId="0" applyNumberFormat="1" applyFont="1" applyFill="1" applyBorder="1" applyAlignment="1">
      <alignment horizontal="right" wrapText="1"/>
    </xf>
    <xf numFmtId="0" fontId="3" fillId="0" borderId="9" xfId="0" applyFont="1" applyFill="1" applyBorder="1"/>
    <xf numFmtId="0" fontId="3" fillId="0" borderId="10" xfId="0" applyFont="1" applyBorder="1" applyAlignment="1">
      <alignment horizontal="right" wrapText="1"/>
    </xf>
    <xf numFmtId="4" fontId="3" fillId="0" borderId="10" xfId="0" applyNumberFormat="1" applyFont="1" applyBorder="1" applyAlignment="1">
      <alignment horizontal="right" wrapText="1"/>
    </xf>
    <xf numFmtId="4" fontId="3" fillId="0" borderId="11" xfId="0" applyNumberFormat="1" applyFont="1" applyBorder="1" applyAlignment="1">
      <alignment horizontal="right" wrapText="1"/>
    </xf>
    <xf numFmtId="0" fontId="5" fillId="0" borderId="21" xfId="0" quotePrefix="1" applyFont="1" applyBorder="1" applyAlignment="1">
      <alignment horizontal="center"/>
    </xf>
    <xf numFmtId="0" fontId="5" fillId="0" borderId="17" xfId="0" quotePrefix="1" applyFont="1" applyBorder="1" applyAlignment="1">
      <alignment horizontal="center"/>
    </xf>
    <xf numFmtId="0" fontId="5" fillId="0" borderId="18" xfId="0" quotePrefix="1" applyFont="1" applyBorder="1" applyAlignment="1">
      <alignment horizontal="center"/>
    </xf>
    <xf numFmtId="3" fontId="3" fillId="0" borderId="22" xfId="0" applyNumberFormat="1" applyFont="1" applyBorder="1" applyAlignment="1">
      <alignment horizontal="right" wrapText="1"/>
    </xf>
    <xf numFmtId="0" fontId="5" fillId="0" borderId="12" xfId="0" quotePrefix="1" applyFont="1" applyBorder="1" applyAlignment="1">
      <alignment horizontal="center"/>
    </xf>
    <xf numFmtId="4" fontId="3" fillId="0" borderId="10" xfId="0" applyNumberFormat="1" applyFont="1" applyBorder="1" applyAlignment="1">
      <alignment wrapText="1"/>
    </xf>
    <xf numFmtId="3" fontId="3" fillId="0" borderId="10" xfId="0" applyNumberFormat="1" applyFont="1" applyBorder="1" applyAlignment="1">
      <alignment wrapText="1"/>
    </xf>
    <xf numFmtId="172" fontId="3" fillId="0" borderId="0" xfId="0" applyNumberFormat="1" applyFont="1" applyBorder="1" applyAlignment="1">
      <alignment horizontal="right" wrapText="1"/>
    </xf>
    <xf numFmtId="170" fontId="3" fillId="0" borderId="0" xfId="0" applyNumberFormat="1" applyFont="1" applyBorder="1" applyAlignment="1">
      <alignment horizontal="right" wrapText="1"/>
    </xf>
    <xf numFmtId="0" fontId="4" fillId="0" borderId="13" xfId="0" applyFont="1" applyFill="1" applyBorder="1"/>
    <xf numFmtId="0" fontId="4" fillId="0" borderId="14" xfId="0" applyFont="1" applyFill="1" applyBorder="1"/>
    <xf numFmtId="3" fontId="3" fillId="0" borderId="10" xfId="0" applyNumberFormat="1" applyFont="1" applyBorder="1"/>
    <xf numFmtId="173" fontId="3" fillId="0" borderId="10" xfId="0" applyNumberFormat="1" applyFont="1" applyBorder="1" applyAlignment="1">
      <alignment horizontal="right" wrapText="1"/>
    </xf>
    <xf numFmtId="2" fontId="3" fillId="0" borderId="9" xfId="0" applyNumberFormat="1" applyFont="1" applyBorder="1"/>
    <xf numFmtId="3" fontId="3" fillId="0" borderId="23" xfId="0" applyNumberFormat="1" applyFont="1" applyBorder="1" applyAlignment="1">
      <alignment horizontal="right" wrapText="1"/>
    </xf>
    <xf numFmtId="3" fontId="3" fillId="0" borderId="0" xfId="0" applyNumberFormat="1" applyFont="1" applyFill="1" applyBorder="1"/>
    <xf numFmtId="1" fontId="3" fillId="0" borderId="7" xfId="0" applyNumberFormat="1" applyFont="1" applyFill="1" applyBorder="1" applyAlignment="1">
      <alignment horizontal="right" wrapText="1"/>
    </xf>
    <xf numFmtId="1" fontId="3" fillId="0" borderId="10" xfId="0" applyNumberFormat="1" applyFont="1" applyBorder="1" applyAlignment="1">
      <alignment horizontal="right" wrapText="1"/>
    </xf>
    <xf numFmtId="0" fontId="3" fillId="0" borderId="0" xfId="0" quotePrefix="1" applyFont="1" applyBorder="1" applyAlignment="1">
      <alignment horizontal="right" wrapText="1"/>
    </xf>
    <xf numFmtId="0" fontId="3" fillId="0" borderId="7" xfId="0" quotePrefix="1" applyFont="1" applyBorder="1" applyAlignment="1">
      <alignment horizontal="right" wrapText="1"/>
    </xf>
    <xf numFmtId="0" fontId="3" fillId="0" borderId="10" xfId="0" quotePrefix="1" applyFont="1" applyBorder="1" applyAlignment="1">
      <alignment horizontal="right" wrapText="1"/>
    </xf>
    <xf numFmtId="0" fontId="3" fillId="0" borderId="10" xfId="0" applyFont="1" applyBorder="1" applyAlignment="1">
      <alignment horizontal="right"/>
    </xf>
    <xf numFmtId="0" fontId="3" fillId="0" borderId="11" xfId="0" quotePrefix="1" applyFont="1" applyBorder="1" applyAlignment="1">
      <alignment horizontal="right" wrapText="1"/>
    </xf>
    <xf numFmtId="0" fontId="3" fillId="0" borderId="0" xfId="0" quotePrefix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7" xfId="0" quotePrefix="1" applyFont="1" applyFill="1" applyBorder="1" applyAlignment="1">
      <alignment horizontal="right" wrapText="1"/>
    </xf>
    <xf numFmtId="0" fontId="3" fillId="0" borderId="22" xfId="0" quotePrefix="1" applyFont="1" applyFill="1" applyBorder="1" applyAlignment="1">
      <alignment horizontal="right" wrapText="1"/>
    </xf>
    <xf numFmtId="0" fontId="3" fillId="0" borderId="10" xfId="0" quotePrefix="1" applyFont="1" applyFill="1" applyBorder="1" applyAlignment="1">
      <alignment horizontal="right" wrapText="1"/>
    </xf>
    <xf numFmtId="0" fontId="3" fillId="0" borderId="10" xfId="0" applyFont="1" applyFill="1" applyBorder="1" applyAlignment="1">
      <alignment horizontal="right"/>
    </xf>
    <xf numFmtId="0" fontId="3" fillId="0" borderId="11" xfId="0" quotePrefix="1" applyFont="1" applyFill="1" applyBorder="1" applyAlignment="1">
      <alignment horizontal="right" wrapText="1"/>
    </xf>
    <xf numFmtId="0" fontId="3" fillId="0" borderId="0" xfId="0" applyFont="1" applyBorder="1" applyAlignment="1">
      <alignment horizontal="right"/>
    </xf>
    <xf numFmtId="3" fontId="3" fillId="0" borderId="0" xfId="0" quotePrefix="1" applyNumberFormat="1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/>
    </xf>
    <xf numFmtId="3" fontId="3" fillId="0" borderId="7" xfId="0" quotePrefix="1" applyNumberFormat="1" applyFont="1" applyBorder="1" applyAlignment="1">
      <alignment horizontal="right" wrapText="1"/>
    </xf>
    <xf numFmtId="0" fontId="3" fillId="0" borderId="22" xfId="0" quotePrefix="1" applyFont="1" applyBorder="1" applyAlignment="1">
      <alignment horizontal="right" wrapText="1"/>
    </xf>
    <xf numFmtId="3" fontId="3" fillId="0" borderId="10" xfId="0" quotePrefix="1" applyNumberFormat="1" applyFont="1" applyBorder="1" applyAlignment="1">
      <alignment horizontal="right" wrapText="1"/>
    </xf>
    <xf numFmtId="3" fontId="3" fillId="0" borderId="9" xfId="0" quotePrefix="1" applyNumberFormat="1" applyFont="1" applyBorder="1" applyAlignment="1">
      <alignment horizontal="right" wrapText="1"/>
    </xf>
    <xf numFmtId="0" fontId="3" fillId="0" borderId="9" xfId="0" applyFont="1" applyBorder="1" applyAlignment="1">
      <alignment horizontal="right"/>
    </xf>
    <xf numFmtId="0" fontId="3" fillId="0" borderId="9" xfId="0" quotePrefix="1" applyFont="1" applyBorder="1" applyAlignment="1">
      <alignment horizontal="right" wrapText="1"/>
    </xf>
    <xf numFmtId="0" fontId="3" fillId="0" borderId="23" xfId="0" quotePrefix="1" applyFont="1" applyBorder="1" applyAlignment="1">
      <alignment horizontal="right" wrapText="1"/>
    </xf>
    <xf numFmtId="0" fontId="3" fillId="0" borderId="0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3" fontId="8" fillId="0" borderId="0" xfId="0" applyNumberFormat="1" applyFont="1" applyBorder="1" applyAlignment="1">
      <alignment horizontal="right" wrapText="1"/>
    </xf>
    <xf numFmtId="3" fontId="8" fillId="0" borderId="0" xfId="0" applyNumberFormat="1" applyFont="1" applyBorder="1"/>
    <xf numFmtId="3" fontId="8" fillId="0" borderId="7" xfId="0" applyNumberFormat="1" applyFont="1" applyBorder="1" applyAlignment="1">
      <alignment horizontal="right" wrapText="1"/>
    </xf>
    <xf numFmtId="0" fontId="8" fillId="0" borderId="0" xfId="0" applyFont="1" applyBorder="1"/>
    <xf numFmtId="0" fontId="3" fillId="0" borderId="23" xfId="0" applyFont="1" applyBorder="1" applyAlignment="1">
      <alignment horizontal="right" wrapText="1"/>
    </xf>
    <xf numFmtId="0" fontId="3" fillId="0" borderId="10" xfId="0" applyFont="1" applyFill="1" applyBorder="1" applyAlignment="1">
      <alignment horizontal="right" wrapText="1"/>
    </xf>
    <xf numFmtId="0" fontId="3" fillId="0" borderId="11" xfId="0" applyFont="1" applyFill="1" applyBorder="1" applyAlignment="1">
      <alignment horizontal="right" wrapText="1"/>
    </xf>
    <xf numFmtId="0" fontId="3" fillId="0" borderId="9" xfId="0" quotePrefix="1" applyFont="1" applyFill="1" applyBorder="1" applyAlignment="1">
      <alignment horizontal="right" wrapText="1"/>
    </xf>
    <xf numFmtId="0" fontId="3" fillId="0" borderId="23" xfId="0" quotePrefix="1" applyFont="1" applyFill="1" applyBorder="1" applyAlignment="1">
      <alignment horizontal="right" wrapText="1"/>
    </xf>
    <xf numFmtId="0" fontId="4" fillId="2" borderId="24" xfId="0" applyFont="1" applyFill="1" applyBorder="1"/>
    <xf numFmtId="0" fontId="5" fillId="0" borderId="25" xfId="0" quotePrefix="1" applyFont="1" applyBorder="1" applyAlignment="1">
      <alignment horizontal="center"/>
    </xf>
    <xf numFmtId="0" fontId="5" fillId="0" borderId="26" xfId="0" quotePrefix="1" applyFont="1" applyBorder="1" applyAlignment="1">
      <alignment horizontal="center"/>
    </xf>
    <xf numFmtId="0" fontId="3" fillId="0" borderId="27" xfId="0" applyFont="1" applyBorder="1" applyAlignment="1">
      <alignment wrapText="1"/>
    </xf>
    <xf numFmtId="0" fontId="3" fillId="0" borderId="27" xfId="0" quotePrefix="1" applyFont="1" applyBorder="1" applyAlignment="1">
      <alignment horizontal="center"/>
    </xf>
    <xf numFmtId="0" fontId="3" fillId="0" borderId="9" xfId="0" quotePrefix="1" applyFont="1" applyBorder="1" applyAlignment="1">
      <alignment horizontal="center"/>
    </xf>
    <xf numFmtId="43" fontId="3" fillId="0" borderId="0" xfId="1" applyFont="1" applyBorder="1" applyAlignment="1">
      <alignment horizontal="right" wrapText="1"/>
    </xf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wrapText="1"/>
    </xf>
    <xf numFmtId="170" fontId="3" fillId="0" borderId="0" xfId="0" quotePrefix="1" applyNumberFormat="1" applyFont="1" applyBorder="1" applyAlignment="1">
      <alignment horizontal="right" wrapText="1"/>
    </xf>
    <xf numFmtId="2" fontId="3" fillId="0" borderId="0" xfId="0" quotePrefix="1" applyNumberFormat="1" applyFont="1" applyBorder="1" applyAlignment="1">
      <alignment horizontal="right" wrapText="1"/>
    </xf>
    <xf numFmtId="2" fontId="3" fillId="0" borderId="10" xfId="0" quotePrefix="1" applyNumberFormat="1" applyFont="1" applyBorder="1" applyAlignment="1">
      <alignment horizontal="right" wrapText="1"/>
    </xf>
    <xf numFmtId="2" fontId="3" fillId="0" borderId="9" xfId="0" applyNumberFormat="1" applyFont="1" applyBorder="1" applyAlignment="1">
      <alignment horizontal="right" wrapText="1"/>
    </xf>
    <xf numFmtId="2" fontId="3" fillId="0" borderId="10" xfId="0" applyNumberFormat="1" applyFont="1" applyBorder="1" applyAlignment="1">
      <alignment horizontal="right" wrapText="1"/>
    </xf>
    <xf numFmtId="0" fontId="3" fillId="0" borderId="23" xfId="0" applyFont="1" applyFill="1" applyBorder="1"/>
    <xf numFmtId="0" fontId="3" fillId="0" borderId="23" xfId="0" quotePrefix="1" applyFont="1" applyBorder="1" applyAlignment="1">
      <alignment horizontal="center"/>
    </xf>
    <xf numFmtId="0" fontId="3" fillId="0" borderId="11" xfId="0" applyFont="1" applyBorder="1" applyAlignment="1">
      <alignment horizontal="right" wrapText="1"/>
    </xf>
    <xf numFmtId="0" fontId="6" fillId="0" borderId="0" xfId="0" applyFont="1" applyFill="1" applyAlignment="1">
      <alignment horizontal="left" indent="3"/>
    </xf>
    <xf numFmtId="0" fontId="4" fillId="2" borderId="15" xfId="0" applyFont="1" applyFill="1" applyBorder="1"/>
    <xf numFmtId="0" fontId="4" fillId="2" borderId="16" xfId="0" applyFont="1" applyFill="1" applyBorder="1"/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4" fillId="0" borderId="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justify" vertical="center"/>
    </xf>
    <xf numFmtId="0" fontId="4" fillId="2" borderId="6" xfId="0" applyFont="1" applyFill="1" applyBorder="1" applyAlignment="1">
      <alignment horizontal="justify" vertical="center"/>
    </xf>
    <xf numFmtId="0" fontId="4" fillId="2" borderId="3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2" borderId="34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VII.1. Trend in the Number of Passenger Cars, 1997-1999 in ASEAN Countries</a:t>
            </a:r>
          </a:p>
        </c:rich>
      </c:tx>
      <c:layout>
        <c:manualLayout>
          <c:xMode val="edge"/>
          <c:yMode val="edge"/>
          <c:x val="0.12535230257156862"/>
          <c:y val="3.22590511636475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56669584775599"/>
          <c:y val="0.20873503694124909"/>
          <c:w val="0.8691092978295426"/>
          <c:h val="0.68503043941628106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47699</c:v>
              </c:pt>
              <c:pt idx="2">
                <c:v>2639525</c:v>
              </c:pt>
              <c:pt idx="3">
                <c:v>31281</c:v>
              </c:pt>
              <c:pt idx="4">
                <c:v>3271304</c:v>
              </c:pt>
              <c:pt idx="5">
                <c:v>168730</c:v>
              </c:pt>
              <c:pt idx="6">
                <c:v>1670689</c:v>
              </c:pt>
              <c:pt idx="7">
                <c:v>379497</c:v>
              </c:pt>
              <c:pt idx="8">
                <c:v>5489252</c:v>
              </c:pt>
            </c:numLit>
          </c:val>
          <c:extLst>
            <c:ext xmlns:c16="http://schemas.microsoft.com/office/drawing/2014/chart" uri="{C3380CC4-5D6E-409C-BE32-E72D297353CC}">
              <c16:uniqueId val="{00000000-E4C9-40A4-9578-5B2993F5E34F}"/>
            </c:ext>
          </c:extLst>
        </c:ser>
        <c:ser>
          <c:idx val="1"/>
          <c:order val="1"/>
          <c:tx>
            <c:v>1998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51679</c:v>
              </c:pt>
              <c:pt idx="2">
                <c:v>2772531</c:v>
              </c:pt>
              <c:pt idx="3">
                <c:v>32868</c:v>
              </c:pt>
              <c:pt idx="4">
                <c:v>3452852</c:v>
              </c:pt>
              <c:pt idx="5">
                <c:v>165953</c:v>
              </c:pt>
              <c:pt idx="6">
                <c:v>1715201</c:v>
              </c:pt>
              <c:pt idx="7">
                <c:v>377340</c:v>
              </c:pt>
              <c:pt idx="8">
                <c:v>5867475</c:v>
              </c:pt>
              <c:pt idx="9">
                <c:v>139790</c:v>
              </c:pt>
            </c:numLit>
          </c:val>
          <c:extLst>
            <c:ext xmlns:c16="http://schemas.microsoft.com/office/drawing/2014/chart" uri="{C3380CC4-5D6E-409C-BE32-E72D297353CC}">
              <c16:uniqueId val="{00000001-E4C9-40A4-9578-5B2993F5E34F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61724</c:v>
              </c:pt>
              <c:pt idx="2">
                <c:v>2897803</c:v>
              </c:pt>
              <c:pt idx="3">
                <c:v>31918</c:v>
              </c:pt>
              <c:pt idx="4">
                <c:v>3787047</c:v>
              </c:pt>
              <c:pt idx="5">
                <c:v>169677</c:v>
              </c:pt>
              <c:pt idx="6">
                <c:v>1790657</c:v>
              </c:pt>
              <c:pt idx="7">
                <c:v>385136</c:v>
              </c:pt>
              <c:pt idx="8">
                <c:v>6298841</c:v>
              </c:pt>
            </c:numLit>
          </c:val>
          <c:extLst>
            <c:ext xmlns:c16="http://schemas.microsoft.com/office/drawing/2014/chart" uri="{C3380CC4-5D6E-409C-BE32-E72D297353CC}">
              <c16:uniqueId val="{00000002-E4C9-40A4-9578-5B2993F5E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30735"/>
        <c:axId val="1"/>
      </c:barChart>
      <c:catAx>
        <c:axId val="192153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1533724390533764"/>
              <c:y val="0.93551248374577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Vehicle</a:t>
                </a:r>
              </a:p>
            </c:rich>
          </c:tx>
          <c:layout>
            <c:manualLayout>
              <c:xMode val="edge"/>
              <c:yMode val="edge"/>
              <c:x val="1.1142426895250544E-2"/>
              <c:y val="0.423162847617259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3073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49472946681918"/>
          <c:y val="0.21442781067601041"/>
          <c:w val="5.4319331114346413E-2"/>
          <c:h val="8.72891972663405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VII.2. Trend in The Number of Goods Vehicle in ASEAN Countries, 1997-1999</a:t>
            </a:r>
          </a:p>
        </c:rich>
      </c:tx>
      <c:layout>
        <c:manualLayout>
          <c:xMode val="edge"/>
          <c:yMode val="edge"/>
          <c:x val="0.12674510593347496"/>
          <c:y val="3.22044623064624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99548240013073"/>
          <c:y val="0.14068265112823061"/>
          <c:w val="0.87468051127716773"/>
          <c:h val="0.73392274624727549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10529</c:v>
              </c:pt>
              <c:pt idx="2">
                <c:v>1548397</c:v>
              </c:pt>
              <c:pt idx="3">
                <c:v>9581</c:v>
              </c:pt>
              <c:pt idx="4">
                <c:v>574622</c:v>
              </c:pt>
              <c:pt idx="5">
                <c:v>56644</c:v>
              </c:pt>
              <c:pt idx="6">
                <c:v>242842</c:v>
              </c:pt>
              <c:pt idx="7">
                <c:v>142905</c:v>
              </c:pt>
              <c:pt idx="8">
                <c:v>71145</c:v>
              </c:pt>
              <c:pt idx="9">
                <c:v>69226</c:v>
              </c:pt>
            </c:numLit>
          </c:val>
          <c:extLst>
            <c:ext xmlns:c16="http://schemas.microsoft.com/office/drawing/2014/chart" uri="{C3380CC4-5D6E-409C-BE32-E72D297353CC}">
              <c16:uniqueId val="{00000000-4C86-408A-9072-8B001BEA6A99}"/>
            </c:ext>
          </c:extLst>
        </c:ser>
        <c:ser>
          <c:idx val="1"/>
          <c:order val="1"/>
          <c:tx>
            <c:v>1998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11459</c:v>
              </c:pt>
              <c:pt idx="2">
                <c:v>1592572</c:v>
              </c:pt>
              <c:pt idx="3">
                <c:v>8861</c:v>
              </c:pt>
              <c:pt idx="4">
                <c:v>599149</c:v>
              </c:pt>
              <c:pt idx="5">
                <c:v>59178</c:v>
              </c:pt>
              <c:pt idx="6">
                <c:v>231342</c:v>
              </c:pt>
              <c:pt idx="7">
                <c:v>141051</c:v>
              </c:pt>
              <c:pt idx="8">
                <c:v>72186</c:v>
              </c:pt>
              <c:pt idx="9">
                <c:v>72771</c:v>
              </c:pt>
            </c:numLit>
          </c:val>
          <c:extLst>
            <c:ext xmlns:c16="http://schemas.microsoft.com/office/drawing/2014/chart" uri="{C3380CC4-5D6E-409C-BE32-E72D297353CC}">
              <c16:uniqueId val="{00000001-4C86-408A-9072-8B001BEA6A99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12422</c:v>
              </c:pt>
              <c:pt idx="2">
                <c:v>1628531</c:v>
              </c:pt>
              <c:pt idx="3">
                <c:v>9501</c:v>
              </c:pt>
              <c:pt idx="4">
                <c:v>642976</c:v>
              </c:pt>
              <c:pt idx="5">
                <c:v>54012</c:v>
              </c:pt>
              <c:pt idx="6">
                <c:v>243443</c:v>
              </c:pt>
              <c:pt idx="7">
                <c:v>139473</c:v>
              </c:pt>
              <c:pt idx="8">
                <c:v>72609</c:v>
              </c:pt>
            </c:numLit>
          </c:val>
          <c:extLst>
            <c:ext xmlns:c16="http://schemas.microsoft.com/office/drawing/2014/chart" uri="{C3380CC4-5D6E-409C-BE32-E72D297353CC}">
              <c16:uniqueId val="{00000002-4C86-408A-9072-8B001BEA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15375"/>
        <c:axId val="1"/>
      </c:barChart>
      <c:catAx>
        <c:axId val="192151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1255163718152497"/>
              <c:y val="0.935624378587750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Vehicles</a:t>
                </a:r>
              </a:p>
            </c:rich>
          </c:tx>
          <c:layout>
            <c:manualLayout>
              <c:xMode val="edge"/>
              <c:yMode val="edge"/>
              <c:x val="9.7496235333442271E-3"/>
              <c:y val="0.38645354767754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1537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99984239151412"/>
          <c:y val="0.15932733983197203"/>
          <c:w val="5.4319331114346413E-2"/>
          <c:h val="7.79686982156458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VII.3. Trend in International Cargo Thruput in International Maritime Transportation in ASEAN Countries (millions ton)</a:t>
            </a:r>
          </a:p>
        </c:rich>
      </c:tx>
      <c:layout>
        <c:manualLayout>
          <c:xMode val="edge"/>
          <c:yMode val="edge"/>
          <c:x val="0.16017238661922659"/>
          <c:y val="3.21979690499380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99548240013073"/>
          <c:y val="0.14773185799383354"/>
          <c:w val="0.87468051127716773"/>
          <c:h val="0.75002327904561639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8"/>
              <c:pt idx="0">
                <c:v>Cambodia</c:v>
              </c:pt>
              <c:pt idx="1">
                <c:v>Indonesia</c:v>
              </c:pt>
              <c:pt idx="2">
                <c:v>Malaysia</c:v>
              </c:pt>
              <c:pt idx="3">
                <c:v>Myanmar</c:v>
              </c:pt>
              <c:pt idx="4">
                <c:v>Philippines</c:v>
              </c:pt>
              <c:pt idx="5">
                <c:v>Singapore</c:v>
              </c:pt>
              <c:pt idx="6">
                <c:v>Thailand</c:v>
              </c:pt>
              <c:pt idx="7">
                <c:v>Viet Nam</c:v>
              </c:pt>
            </c:strLit>
          </c:cat>
          <c:val>
            <c:numLit>
              <c:formatCode>General</c:formatCode>
              <c:ptCount val="8"/>
              <c:pt idx="0">
                <c:v>1.04</c:v>
              </c:pt>
              <c:pt idx="1">
                <c:v>164</c:v>
              </c:pt>
              <c:pt idx="2">
                <c:v>145.71073100000001</c:v>
              </c:pt>
              <c:pt idx="3">
                <c:v>8.1258339999999993</c:v>
              </c:pt>
              <c:pt idx="4">
                <c:v>19.22</c:v>
              </c:pt>
              <c:pt idx="5">
                <c:v>327.5</c:v>
              </c:pt>
              <c:pt idx="6">
                <c:v>108.46</c:v>
              </c:pt>
              <c:pt idx="7">
                <c:v>44.356420999999997</c:v>
              </c:pt>
            </c:numLit>
          </c:val>
          <c:extLst>
            <c:ext xmlns:c16="http://schemas.microsoft.com/office/drawing/2014/chart" uri="{C3380CC4-5D6E-409C-BE32-E72D297353CC}">
              <c16:uniqueId val="{00000000-AD12-4864-9619-F666CD0293C5}"/>
            </c:ext>
          </c:extLst>
        </c:ser>
        <c:ser>
          <c:idx val="1"/>
          <c:order val="1"/>
          <c:tx>
            <c:v>1998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8"/>
              <c:pt idx="0">
                <c:v>Cambodia</c:v>
              </c:pt>
              <c:pt idx="1">
                <c:v>Indonesia</c:v>
              </c:pt>
              <c:pt idx="2">
                <c:v>Malaysia</c:v>
              </c:pt>
              <c:pt idx="3">
                <c:v>Myanmar</c:v>
              </c:pt>
              <c:pt idx="4">
                <c:v>Philippines</c:v>
              </c:pt>
              <c:pt idx="5">
                <c:v>Singapore</c:v>
              </c:pt>
              <c:pt idx="6">
                <c:v>Thailand</c:v>
              </c:pt>
              <c:pt idx="7">
                <c:v>Viet Nam</c:v>
              </c:pt>
            </c:strLit>
          </c:cat>
          <c:val>
            <c:numLit>
              <c:formatCode>General</c:formatCode>
              <c:ptCount val="8"/>
              <c:pt idx="0">
                <c:v>1.1399999999999999</c:v>
              </c:pt>
              <c:pt idx="1">
                <c:v>147</c:v>
              </c:pt>
              <c:pt idx="2">
                <c:v>129.6611</c:v>
              </c:pt>
              <c:pt idx="3">
                <c:v>7.1860540000000004</c:v>
              </c:pt>
              <c:pt idx="4">
                <c:v>15.4</c:v>
              </c:pt>
              <c:pt idx="5">
                <c:v>312.3</c:v>
              </c:pt>
              <c:pt idx="6">
                <c:v>100.99</c:v>
              </c:pt>
              <c:pt idx="7">
                <c:v>56.899006</c:v>
              </c:pt>
            </c:numLit>
          </c:val>
          <c:extLst>
            <c:ext xmlns:c16="http://schemas.microsoft.com/office/drawing/2014/chart" uri="{C3380CC4-5D6E-409C-BE32-E72D297353CC}">
              <c16:uniqueId val="{00000001-AD12-4864-9619-F666CD0293C5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8"/>
              <c:pt idx="0">
                <c:v>Cambodia</c:v>
              </c:pt>
              <c:pt idx="1">
                <c:v>Indonesia</c:v>
              </c:pt>
              <c:pt idx="2">
                <c:v>Malaysia</c:v>
              </c:pt>
              <c:pt idx="3">
                <c:v>Myanmar</c:v>
              </c:pt>
              <c:pt idx="4">
                <c:v>Philippines</c:v>
              </c:pt>
              <c:pt idx="5">
                <c:v>Singapore</c:v>
              </c:pt>
              <c:pt idx="6">
                <c:v>Thailand</c:v>
              </c:pt>
              <c:pt idx="7">
                <c:v>Viet Nam</c:v>
              </c:pt>
            </c:strLit>
          </c:cat>
          <c:val>
            <c:numLit>
              <c:formatCode>General</c:formatCode>
              <c:ptCount val="8"/>
              <c:pt idx="0">
                <c:v>1.26</c:v>
              </c:pt>
              <c:pt idx="1">
                <c:v>123</c:v>
              </c:pt>
              <c:pt idx="2">
                <c:v>149.739283</c:v>
              </c:pt>
              <c:pt idx="3">
                <c:v>7.6188120000000001</c:v>
              </c:pt>
              <c:pt idx="4">
                <c:v>18.079999999999998</c:v>
              </c:pt>
              <c:pt idx="5">
                <c:v>326</c:v>
              </c:pt>
              <c:pt idx="6">
                <c:v>122.97</c:v>
              </c:pt>
              <c:pt idx="7">
                <c:v>72.782392000000002</c:v>
              </c:pt>
            </c:numLit>
          </c:val>
          <c:extLst>
            <c:ext xmlns:c16="http://schemas.microsoft.com/office/drawing/2014/chart" uri="{C3380CC4-5D6E-409C-BE32-E72D297353CC}">
              <c16:uniqueId val="{00000002-AD12-4864-9619-F666CD02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5935"/>
        <c:axId val="1"/>
      </c:barChart>
      <c:catAx>
        <c:axId val="1921525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2090845735296287"/>
              <c:y val="0.94131709516583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International Cargo Thruput (Mn ton)</a:t>
                </a:r>
              </a:p>
            </c:rich>
          </c:tx>
          <c:layout>
            <c:manualLayout>
              <c:xMode val="edge"/>
              <c:yMode val="edge"/>
              <c:x val="5.4319331114346399E-2"/>
              <c:y val="0.32955568321701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593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2351601919389"/>
          <c:y val="0.1609898452496904"/>
          <c:w val="5.4319331114346413E-2"/>
          <c:h val="8.7123916252773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VII.4. Trend in Domestic Cargo Thruput in Domestic Maritime Transportation in ASEAN Countries, 1997-1999</a:t>
            </a:r>
          </a:p>
        </c:rich>
      </c:tx>
      <c:layout>
        <c:manualLayout>
          <c:xMode val="edge"/>
          <c:yMode val="edge"/>
          <c:x val="0.11313213299866448"/>
          <c:y val="3.2041477211364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2221199861501"/>
          <c:y val="0.16863935374402347"/>
          <c:w val="0.87432981798967846"/>
          <c:h val="0.68636216973817543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Cambodia</c:v>
              </c:pt>
              <c:pt idx="1">
                <c:v>Indonesia</c:v>
              </c:pt>
              <c:pt idx="2">
                <c:v>Malaysia</c:v>
              </c:pt>
              <c:pt idx="3">
                <c:v>Myanmar</c:v>
              </c:pt>
              <c:pt idx="4">
                <c:v>Philippines</c:v>
              </c:pt>
              <c:pt idx="5">
                <c:v>Thailand</c:v>
              </c:pt>
            </c:strLit>
          </c:cat>
          <c:val>
            <c:numLit>
              <c:formatCode>General</c:formatCode>
              <c:ptCount val="6"/>
              <c:pt idx="0">
                <c:v>0.02</c:v>
              </c:pt>
              <c:pt idx="1">
                <c:v>184</c:v>
              </c:pt>
              <c:pt idx="2">
                <c:v>34.699914999999997</c:v>
              </c:pt>
              <c:pt idx="3">
                <c:v>0.98643800000000004</c:v>
              </c:pt>
              <c:pt idx="4">
                <c:v>34.96</c:v>
              </c:pt>
              <c:pt idx="5">
                <c:v>24.52</c:v>
              </c:pt>
            </c:numLit>
          </c:val>
          <c:extLst>
            <c:ext xmlns:c16="http://schemas.microsoft.com/office/drawing/2014/chart" uri="{C3380CC4-5D6E-409C-BE32-E72D297353CC}">
              <c16:uniqueId val="{00000000-A774-4950-875B-74425755E19B}"/>
            </c:ext>
          </c:extLst>
        </c:ser>
        <c:ser>
          <c:idx val="1"/>
          <c:order val="1"/>
          <c:tx>
            <c:v>1998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Cambodia</c:v>
              </c:pt>
              <c:pt idx="1">
                <c:v>Indonesia</c:v>
              </c:pt>
              <c:pt idx="2">
                <c:v>Malaysia</c:v>
              </c:pt>
              <c:pt idx="3">
                <c:v>Myanmar</c:v>
              </c:pt>
              <c:pt idx="4">
                <c:v>Philippines</c:v>
              </c:pt>
              <c:pt idx="5">
                <c:v>Thailand</c:v>
              </c:pt>
            </c:strLit>
          </c:cat>
          <c:val>
            <c:numLit>
              <c:formatCode>General</c:formatCode>
              <c:ptCount val="6"/>
              <c:pt idx="0">
                <c:v>0.02</c:v>
              </c:pt>
              <c:pt idx="1">
                <c:v>190</c:v>
              </c:pt>
              <c:pt idx="2">
                <c:v>29.637972999999999</c:v>
              </c:pt>
              <c:pt idx="3">
                <c:v>0.98078600000000005</c:v>
              </c:pt>
              <c:pt idx="4">
                <c:v>32.909999999999997</c:v>
              </c:pt>
              <c:pt idx="5">
                <c:v>23.26</c:v>
              </c:pt>
            </c:numLit>
          </c:val>
          <c:extLst>
            <c:ext xmlns:c16="http://schemas.microsoft.com/office/drawing/2014/chart" uri="{C3380CC4-5D6E-409C-BE32-E72D297353CC}">
              <c16:uniqueId val="{00000001-A774-4950-875B-74425755E19B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6"/>
              <c:pt idx="0">
                <c:v>Cambodia</c:v>
              </c:pt>
              <c:pt idx="1">
                <c:v>Indonesia</c:v>
              </c:pt>
              <c:pt idx="2">
                <c:v>Malaysia</c:v>
              </c:pt>
              <c:pt idx="3">
                <c:v>Myanmar</c:v>
              </c:pt>
              <c:pt idx="4">
                <c:v>Philippines</c:v>
              </c:pt>
              <c:pt idx="5">
                <c:v>Thailand</c:v>
              </c:pt>
            </c:strLit>
          </c:cat>
          <c:val>
            <c:numLit>
              <c:formatCode>General</c:formatCode>
              <c:ptCount val="6"/>
              <c:pt idx="0">
                <c:v>0.01</c:v>
              </c:pt>
              <c:pt idx="1">
                <c:v>170</c:v>
              </c:pt>
              <c:pt idx="2">
                <c:v>29.61542</c:v>
              </c:pt>
              <c:pt idx="3">
                <c:v>0.86843400000000004</c:v>
              </c:pt>
              <c:pt idx="4">
                <c:v>33.21</c:v>
              </c:pt>
            </c:numLit>
          </c:val>
          <c:extLst>
            <c:ext xmlns:c16="http://schemas.microsoft.com/office/drawing/2014/chart" uri="{C3380CC4-5D6E-409C-BE32-E72D297353CC}">
              <c16:uniqueId val="{00000002-A774-4950-875B-74425755E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18735"/>
        <c:axId val="1"/>
      </c:barChart>
      <c:catAx>
        <c:axId val="1921518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209664889938499"/>
              <c:y val="0.8937885748433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Domestic Thruput (Mn Ton)</a:t>
                </a:r>
              </a:p>
            </c:rich>
          </c:tx>
          <c:layout>
            <c:manualLayout>
              <c:xMode val="edge"/>
              <c:yMode val="edge"/>
              <c:x val="5.4471026999356957E-2"/>
              <c:y val="0.382811332998933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1873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600745898906833"/>
          <c:y val="0.17707132143122462"/>
          <c:w val="5.4471026999356964E-2"/>
          <c:h val="7.757410272225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VII.5. Trend in International Passenger Traffic in International Civil Aviation in ASEAN Countries, 1997-1999</a:t>
            </a:r>
          </a:p>
        </c:rich>
      </c:tx>
      <c:layout>
        <c:manualLayout>
          <c:xMode val="edge"/>
          <c:yMode val="edge"/>
          <c:x val="0.11699548240013073"/>
          <c:y val="3.21979690499380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317825247723321E-2"/>
          <c:y val="0.18371782340258785"/>
          <c:w val="0.89835816842957517"/>
          <c:h val="0.72540130271331082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0">
                <c:v>1.0948260000000001</c:v>
              </c:pt>
              <c:pt idx="1">
                <c:v>0.55218900000000004</c:v>
              </c:pt>
              <c:pt idx="2">
                <c:v>10.509385999999999</c:v>
              </c:pt>
              <c:pt idx="3">
                <c:v>0.162022</c:v>
              </c:pt>
              <c:pt idx="4">
                <c:v>11.217052000000001</c:v>
              </c:pt>
              <c:pt idx="5">
                <c:v>0.51475099999999996</c:v>
              </c:pt>
              <c:pt idx="7">
                <c:v>25.174344000000001</c:v>
              </c:pt>
              <c:pt idx="8">
                <c:v>35.778357999999997</c:v>
              </c:pt>
            </c:numLit>
          </c:val>
          <c:extLst>
            <c:ext xmlns:c16="http://schemas.microsoft.com/office/drawing/2014/chart" uri="{C3380CC4-5D6E-409C-BE32-E72D297353CC}">
              <c16:uniqueId val="{00000000-F0C1-4FFE-B939-A6E499375CAB}"/>
            </c:ext>
          </c:extLst>
        </c:ser>
        <c:ser>
          <c:idx val="1"/>
          <c:order val="1"/>
          <c:tx>
            <c:v>1998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0">
                <c:v>0.99006000000000005</c:v>
              </c:pt>
              <c:pt idx="1">
                <c:v>0.48056500000000002</c:v>
              </c:pt>
              <c:pt idx="2">
                <c:v>7.8500880000000004</c:v>
              </c:pt>
              <c:pt idx="3">
                <c:v>0.14305599999999999</c:v>
              </c:pt>
              <c:pt idx="4">
                <c:v>11.13876</c:v>
              </c:pt>
              <c:pt idx="5">
                <c:v>0.531663</c:v>
              </c:pt>
              <c:pt idx="7">
                <c:v>23.803180000000001</c:v>
              </c:pt>
              <c:pt idx="8">
                <c:v>35.212229999999998</c:v>
              </c:pt>
            </c:numLit>
          </c:val>
          <c:extLst>
            <c:ext xmlns:c16="http://schemas.microsoft.com/office/drawing/2014/chart" uri="{C3380CC4-5D6E-409C-BE32-E72D297353CC}">
              <c16:uniqueId val="{00000001-F0C1-4FFE-B939-A6E499375CAB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0">
                <c:v>0.95724600000000004</c:v>
              </c:pt>
              <c:pt idx="1">
                <c:v>0.63379600000000003</c:v>
              </c:pt>
              <c:pt idx="2">
                <c:v>8.0176789999999993</c:v>
              </c:pt>
              <c:pt idx="3">
                <c:v>0.15967999999999999</c:v>
              </c:pt>
              <c:pt idx="4">
                <c:v>11.870611</c:v>
              </c:pt>
              <c:pt idx="5">
                <c:v>0.52056899999999995</c:v>
              </c:pt>
              <c:pt idx="7">
                <c:v>26.064644999999999</c:v>
              </c:pt>
              <c:pt idx="8">
                <c:v>37.039723000000002</c:v>
              </c:pt>
              <c:pt idx="9">
                <c:v>4.992</c:v>
              </c:pt>
            </c:numLit>
          </c:val>
          <c:extLst>
            <c:ext xmlns:c16="http://schemas.microsoft.com/office/drawing/2014/chart" uri="{C3380CC4-5D6E-409C-BE32-E72D297353CC}">
              <c16:uniqueId val="{00000002-F0C1-4FFE-B939-A6E49937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19695"/>
        <c:axId val="1"/>
      </c:barChart>
      <c:catAx>
        <c:axId val="1921519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097660304577124"/>
              <c:y val="0.952681084242285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International Passenger Traffic (Mn)</a:t>
                </a:r>
              </a:p>
            </c:rich>
          </c:tx>
          <c:layout>
            <c:manualLayout>
              <c:xMode val="edge"/>
              <c:yMode val="edge"/>
              <c:x val="3.8998494133376908E-2"/>
              <c:y val="0.354177659549318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1969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306744878106755"/>
          <c:y val="0.19508181247903661"/>
          <c:w val="5.4319331114346413E-2"/>
          <c:h val="8.71239162527736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VII.6. Trend in Domestic Passenger Traffic in Domestic Civil Aviation in ASEAN Countries, 1997-1999</a:t>
            </a:r>
          </a:p>
        </c:rich>
      </c:tx>
      <c:layout>
        <c:manualLayout>
          <c:xMode val="edge"/>
          <c:yMode val="edge"/>
          <c:x val="0.1156026790382244"/>
          <c:y val="3.2149884072686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889038695348583E-2"/>
          <c:y val="0.16920991617203329"/>
          <c:w val="0.89278695498194993"/>
          <c:h val="0.70222115211393799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0.201736</c:v>
              </c:pt>
              <c:pt idx="2">
                <c:v>25.814565000000002</c:v>
              </c:pt>
              <c:pt idx="3">
                <c:v>0.225934</c:v>
              </c:pt>
              <c:pt idx="4">
                <c:v>6.7201740000000001</c:v>
              </c:pt>
              <c:pt idx="5">
                <c:v>0.85924199999999995</c:v>
              </c:pt>
              <c:pt idx="6">
                <c:v>22.330712999999999</c:v>
              </c:pt>
              <c:pt idx="8">
                <c:v>32.402408999999999</c:v>
              </c:pt>
            </c:numLit>
          </c:val>
          <c:extLst>
            <c:ext xmlns:c16="http://schemas.microsoft.com/office/drawing/2014/chart" uri="{C3380CC4-5D6E-409C-BE32-E72D297353CC}">
              <c16:uniqueId val="{00000000-2D43-4D15-B669-979697F2BA2B}"/>
            </c:ext>
          </c:extLst>
        </c:ser>
        <c:ser>
          <c:idx val="1"/>
          <c:order val="1"/>
          <c:tx>
            <c:v>1998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0.144846</c:v>
              </c:pt>
              <c:pt idx="2">
                <c:v>15.168514999999999</c:v>
              </c:pt>
              <c:pt idx="3">
                <c:v>0.23855899999999999</c:v>
              </c:pt>
              <c:pt idx="4">
                <c:v>5.172415</c:v>
              </c:pt>
              <c:pt idx="5">
                <c:v>0.75811799999999996</c:v>
              </c:pt>
              <c:pt idx="6">
                <c:v>19.249763000000002</c:v>
              </c:pt>
              <c:pt idx="8">
                <c:v>33.161287000000002</c:v>
              </c:pt>
            </c:numLit>
          </c:val>
          <c:extLst>
            <c:ext xmlns:c16="http://schemas.microsoft.com/office/drawing/2014/chart" uri="{C3380CC4-5D6E-409C-BE32-E72D297353CC}">
              <c16:uniqueId val="{00000001-2D43-4D15-B669-979697F2BA2B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0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  <c:pt idx="9">
                <c:v>Viet Nam</c:v>
              </c:pt>
            </c:strLit>
          </c:cat>
          <c:val>
            <c:numLit>
              <c:formatCode>General</c:formatCode>
              <c:ptCount val="10"/>
              <c:pt idx="1">
                <c:v>0.17142199999999999</c:v>
              </c:pt>
              <c:pt idx="2">
                <c:v>12.514118</c:v>
              </c:pt>
              <c:pt idx="3">
                <c:v>0.273366</c:v>
              </c:pt>
              <c:pt idx="4">
                <c:v>5.4950479999999997</c:v>
              </c:pt>
              <c:pt idx="5">
                <c:v>0.80822099999999997</c:v>
              </c:pt>
              <c:pt idx="6">
                <c:v>19.663301000000001</c:v>
              </c:pt>
              <c:pt idx="8">
                <c:v>35.095551</c:v>
              </c:pt>
            </c:numLit>
          </c:val>
          <c:extLst>
            <c:ext xmlns:c16="http://schemas.microsoft.com/office/drawing/2014/chart" uri="{C3380CC4-5D6E-409C-BE32-E72D297353CC}">
              <c16:uniqueId val="{00000002-2D43-4D15-B669-979697F2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0655"/>
        <c:axId val="1"/>
      </c:barChart>
      <c:catAx>
        <c:axId val="192152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1115883381961869"/>
              <c:y val="0.932346638107903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Domestic Passenger Traffic (Mn)</a:t>
                </a:r>
              </a:p>
            </c:rich>
          </c:tx>
          <c:layout>
            <c:manualLayout>
              <c:xMode val="edge"/>
              <c:yMode val="edge"/>
              <c:x val="4.4569707581002177E-2"/>
              <c:y val="0.363801319769871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065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03146559059912"/>
          <c:y val="0.17936251114235527"/>
          <c:w val="5.4319331114346413E-2"/>
          <c:h val="7.7836561439135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VII.7. Trend in Telephone Density per 100 persons in ASEAN Countries, 1997-1999</a:t>
            </a:r>
          </a:p>
        </c:rich>
      </c:tx>
      <c:layout>
        <c:manualLayout>
          <c:xMode val="edge"/>
          <c:yMode val="edge"/>
          <c:x val="0.12290898399854905"/>
          <c:y val="3.2137116270493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4205399871393"/>
          <c:y val="0.18337060460223012"/>
          <c:w val="0.88270997598957945"/>
          <c:h val="0.70890697655501334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9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</c:strLit>
          </c:cat>
          <c:val>
            <c:numLit>
              <c:formatCode>General</c:formatCode>
              <c:ptCount val="9"/>
              <c:pt idx="0">
                <c:v>26.4</c:v>
              </c:pt>
              <c:pt idx="1">
                <c:v>0.18</c:v>
              </c:pt>
              <c:pt idx="2">
                <c:v>2.4700000000000002</c:v>
              </c:pt>
              <c:pt idx="3">
                <c:v>0.46</c:v>
              </c:pt>
              <c:pt idx="4">
                <c:v>19.5</c:v>
              </c:pt>
              <c:pt idx="5">
                <c:v>0.41</c:v>
              </c:pt>
              <c:pt idx="6">
                <c:v>8.07</c:v>
              </c:pt>
              <c:pt idx="8">
                <c:v>7.97</c:v>
              </c:pt>
            </c:numLit>
          </c:val>
          <c:extLst>
            <c:ext xmlns:c16="http://schemas.microsoft.com/office/drawing/2014/chart" uri="{C3380CC4-5D6E-409C-BE32-E72D297353CC}">
              <c16:uniqueId val="{00000000-0845-406D-BD14-38ADB8BF6295}"/>
            </c:ext>
          </c:extLst>
        </c:ser>
        <c:ser>
          <c:idx val="1"/>
          <c:order val="1"/>
          <c:tx>
            <c:v>1998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9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</c:strLit>
          </c:cat>
          <c:val>
            <c:numLit>
              <c:formatCode>General</c:formatCode>
              <c:ptCount val="9"/>
              <c:pt idx="0">
                <c:v>24.8</c:v>
              </c:pt>
              <c:pt idx="1">
                <c:v>0.21</c:v>
              </c:pt>
              <c:pt idx="2">
                <c:v>2.73</c:v>
              </c:pt>
              <c:pt idx="3">
                <c:v>0.56999999999999995</c:v>
              </c:pt>
              <c:pt idx="4">
                <c:v>19.7</c:v>
              </c:pt>
              <c:pt idx="5">
                <c:v>0.49</c:v>
              </c:pt>
              <c:pt idx="6">
                <c:v>9.08</c:v>
              </c:pt>
              <c:pt idx="7">
                <c:v>55.4</c:v>
              </c:pt>
              <c:pt idx="8">
                <c:v>8.2200000000000006</c:v>
              </c:pt>
            </c:numLit>
          </c:val>
          <c:extLst>
            <c:ext xmlns:c16="http://schemas.microsoft.com/office/drawing/2014/chart" uri="{C3380CC4-5D6E-409C-BE32-E72D297353CC}">
              <c16:uniqueId val="{00000001-0845-406D-BD14-38ADB8BF6295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9"/>
              <c:pt idx="0">
                <c:v>Brunei Darussalam</c:v>
              </c:pt>
              <c:pt idx="1">
                <c:v>Cambodia</c:v>
              </c:pt>
              <c:pt idx="2">
                <c:v>Indonesia</c:v>
              </c:pt>
              <c:pt idx="3">
                <c:v>Lao PDR</c:v>
              </c:pt>
              <c:pt idx="4">
                <c:v>Malaysia</c:v>
              </c:pt>
              <c:pt idx="5">
                <c:v>Myanmar</c:v>
              </c:pt>
              <c:pt idx="6">
                <c:v>Philippines</c:v>
              </c:pt>
              <c:pt idx="7">
                <c:v>Singapore</c:v>
              </c:pt>
              <c:pt idx="8">
                <c:v>Thailand</c:v>
              </c:pt>
            </c:strLit>
          </c:cat>
          <c:val>
            <c:numLit>
              <c:formatCode>General</c:formatCode>
              <c:ptCount val="9"/>
              <c:pt idx="0">
                <c:v>24.8</c:v>
              </c:pt>
              <c:pt idx="1">
                <c:v>0.24</c:v>
              </c:pt>
              <c:pt idx="2">
                <c:v>2.9</c:v>
              </c:pt>
              <c:pt idx="3">
                <c:v>0.6</c:v>
              </c:pt>
              <c:pt idx="4">
                <c:v>19.350000000000001</c:v>
              </c:pt>
              <c:pt idx="5">
                <c:v>0.51</c:v>
              </c:pt>
              <c:pt idx="6">
                <c:v>9.1199999999999992</c:v>
              </c:pt>
              <c:pt idx="7">
                <c:v>57.5</c:v>
              </c:pt>
              <c:pt idx="8">
                <c:v>8.42</c:v>
              </c:pt>
            </c:numLit>
          </c:val>
          <c:extLst>
            <c:ext xmlns:c16="http://schemas.microsoft.com/office/drawing/2014/chart" uri="{C3380CC4-5D6E-409C-BE32-E72D297353CC}">
              <c16:uniqueId val="{00000002-0845-406D-BD14-38ADB8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4015"/>
        <c:axId val="1"/>
      </c:barChart>
      <c:catAx>
        <c:axId val="1921524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1677640999389929"/>
              <c:y val="0.95655181369823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Telephone Density (per 100 persons)</a:t>
                </a:r>
              </a:p>
            </c:rich>
          </c:tx>
          <c:layout>
            <c:manualLayout>
              <c:xMode val="edge"/>
              <c:yMode val="edge"/>
              <c:x val="5.4471026999356957E-2"/>
              <c:y val="0.342165767350553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401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1229099856553"/>
          <c:y val="0.19660353483125703"/>
          <c:w val="5.4471026999356964E-2"/>
          <c:h val="8.69592557907482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Graphic VII.8. Trend in Number of Cellular Phone Subscribers per 100 persons in ASEAN Countries, 1997-1999</a:t>
            </a:r>
          </a:p>
        </c:rich>
      </c:tx>
      <c:layout>
        <c:manualLayout>
          <c:xMode val="edge"/>
          <c:yMode val="edge"/>
          <c:x val="0.11003146559059912"/>
          <c:y val="3.20414772113644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2458588667865"/>
          <c:y val="0.16863935374402347"/>
          <c:w val="0.88443013481051203"/>
          <c:h val="0.72177643402442038"/>
        </c:manualLayout>
      </c:layout>
      <c:barChart>
        <c:barDir val="col"/>
        <c:grouping val="clustered"/>
        <c:varyColors val="0"/>
        <c:ser>
          <c:idx val="0"/>
          <c:order val="0"/>
          <c:tx>
            <c:v>1997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8"/>
              <c:pt idx="0">
                <c:v>Cambodia</c:v>
              </c:pt>
              <c:pt idx="1">
                <c:v>Indonesia</c:v>
              </c:pt>
              <c:pt idx="2">
                <c:v>Lao PDR</c:v>
              </c:pt>
              <c:pt idx="3">
                <c:v>Malaysia</c:v>
              </c:pt>
              <c:pt idx="4">
                <c:v>Myanmar</c:v>
              </c:pt>
              <c:pt idx="5">
                <c:v>Philippines</c:v>
              </c:pt>
              <c:pt idx="6">
                <c:v>Singapore</c:v>
              </c:pt>
              <c:pt idx="7">
                <c:v>Thailand</c:v>
              </c:pt>
            </c:strLit>
          </c:cat>
          <c:val>
            <c:numLit>
              <c:formatCode>General</c:formatCode>
              <c:ptCount val="8"/>
              <c:pt idx="0">
                <c:v>0.30128716822989421</c:v>
              </c:pt>
              <c:pt idx="1">
                <c:v>0.52549030950167841</c:v>
              </c:pt>
              <c:pt idx="2">
                <c:v>9.2310797174571135E-2</c:v>
              </c:pt>
              <c:pt idx="3">
                <c:v>11.287058823529412</c:v>
              </c:pt>
              <c:pt idx="4">
                <c:v>1.6306599973772457E-2</c:v>
              </c:pt>
              <c:pt idx="5">
                <c:v>1.8773973276339109</c:v>
              </c:pt>
              <c:pt idx="6">
                <c:v>24.36</c:v>
              </c:pt>
              <c:pt idx="7">
                <c:v>1.8258521916910242</c:v>
              </c:pt>
            </c:numLit>
          </c:val>
          <c:extLst>
            <c:ext xmlns:c16="http://schemas.microsoft.com/office/drawing/2014/chart" uri="{C3380CC4-5D6E-409C-BE32-E72D297353CC}">
              <c16:uniqueId val="{00000000-6383-4E81-8718-099807B1CBBA}"/>
            </c:ext>
          </c:extLst>
        </c:ser>
        <c:ser>
          <c:idx val="1"/>
          <c:order val="1"/>
          <c:tx>
            <c:v>1998</c:v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8"/>
              <c:pt idx="0">
                <c:v>Cambodia</c:v>
              </c:pt>
              <c:pt idx="1">
                <c:v>Indonesia</c:v>
              </c:pt>
              <c:pt idx="2">
                <c:v>Lao PDR</c:v>
              </c:pt>
              <c:pt idx="3">
                <c:v>Malaysia</c:v>
              </c:pt>
              <c:pt idx="4">
                <c:v>Myanmar</c:v>
              </c:pt>
              <c:pt idx="5">
                <c:v>Philippines</c:v>
              </c:pt>
              <c:pt idx="6">
                <c:v>Singapore</c:v>
              </c:pt>
              <c:pt idx="7">
                <c:v>Thailand</c:v>
              </c:pt>
            </c:strLit>
          </c:cat>
          <c:val>
            <c:numLit>
              <c:formatCode>General</c:formatCode>
              <c:ptCount val="8"/>
              <c:pt idx="0">
                <c:v>0.53099418820328925</c:v>
              </c:pt>
              <c:pt idx="1">
                <c:v>1.0155981151832461</c:v>
              </c:pt>
              <c:pt idx="2">
                <c:v>0.12389705355222597</c:v>
              </c:pt>
              <c:pt idx="3">
                <c:v>9.6922196796338671</c:v>
              </c:pt>
              <c:pt idx="4">
                <c:v>1.9472222222222221E-2</c:v>
              </c:pt>
              <c:pt idx="5">
                <c:v>2.3701885965176439</c:v>
              </c:pt>
              <c:pt idx="6">
                <c:v>32.271844660194176</c:v>
              </c:pt>
              <c:pt idx="7">
                <c:v>1.6586615633912447</c:v>
              </c:pt>
            </c:numLit>
          </c:val>
          <c:extLst>
            <c:ext xmlns:c16="http://schemas.microsoft.com/office/drawing/2014/chart" uri="{C3380CC4-5D6E-409C-BE32-E72D297353CC}">
              <c16:uniqueId val="{00000001-6383-4E81-8718-099807B1CBBA}"/>
            </c:ext>
          </c:extLst>
        </c:ser>
        <c:ser>
          <c:idx val="2"/>
          <c:order val="2"/>
          <c:tx>
            <c:v>1999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8"/>
              <c:pt idx="0">
                <c:v>Cambodia</c:v>
              </c:pt>
              <c:pt idx="1">
                <c:v>Indonesia</c:v>
              </c:pt>
              <c:pt idx="2">
                <c:v>Lao PDR</c:v>
              </c:pt>
              <c:pt idx="3">
                <c:v>Malaysia</c:v>
              </c:pt>
              <c:pt idx="4">
                <c:v>Myanmar</c:v>
              </c:pt>
              <c:pt idx="5">
                <c:v>Philippines</c:v>
              </c:pt>
              <c:pt idx="6">
                <c:v>Singapore</c:v>
              </c:pt>
              <c:pt idx="7">
                <c:v>Thailand</c:v>
              </c:pt>
            </c:strLit>
          </c:cat>
          <c:val>
            <c:numLit>
              <c:formatCode>General</c:formatCode>
              <c:ptCount val="8"/>
              <c:pt idx="0">
                <c:v>0.77202136875541427</c:v>
              </c:pt>
              <c:pt idx="1">
                <c:v>1.195426954374639</c:v>
              </c:pt>
              <c:pt idx="2">
                <c:v>0.16405808793868495</c:v>
              </c:pt>
              <c:pt idx="3">
                <c:v>11.880812641083521</c:v>
              </c:pt>
              <c:pt idx="4">
                <c:v>2.3319094438400051E-2</c:v>
              </c:pt>
              <c:pt idx="5">
                <c:v>3.8156739311200156</c:v>
              </c:pt>
              <c:pt idx="6">
                <c:v>45.720270270270277</c:v>
              </c:pt>
              <c:pt idx="7">
                <c:v>1.8642561098972397</c:v>
              </c:pt>
            </c:numLit>
          </c:val>
          <c:extLst>
            <c:ext xmlns:c16="http://schemas.microsoft.com/office/drawing/2014/chart" uri="{C3380CC4-5D6E-409C-BE32-E72D297353CC}">
              <c16:uniqueId val="{00000002-6383-4E81-8718-099807B1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525455"/>
        <c:axId val="1"/>
      </c:barChart>
      <c:catAx>
        <c:axId val="192152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Country</a:t>
                </a:r>
              </a:p>
            </c:rich>
          </c:tx>
          <c:layout>
            <c:manualLayout>
              <c:xMode val="edge"/>
              <c:yMode val="edge"/>
              <c:x val="0.51533724390533764"/>
              <c:y val="0.92920283912956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Cellular Phone Subscribers (per 100 persons)</a:t>
                </a:r>
              </a:p>
            </c:rich>
          </c:tx>
          <c:layout>
            <c:manualLayout>
              <c:xMode val="edge"/>
              <c:yMode val="edge"/>
              <c:x val="5.292652775244009E-2"/>
              <c:y val="0.317041985038764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525455"/>
        <c:crosses val="autoZero"/>
        <c:crossBetween val="between"/>
      </c:valAx>
      <c:spPr>
        <a:solidFill>
          <a:srgbClr val="FFCC99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78108912394336"/>
          <c:y val="0.18044410850610509"/>
          <c:w val="5.4319331114346413E-2"/>
          <c:h val="7.75741027222507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594360</xdr:colOff>
      <xdr:row>23</xdr:row>
      <xdr:rowOff>160020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A473A22B-BD2F-B3B5-A0BA-F11FE3486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8</xdr:col>
      <xdr:colOff>594360</xdr:colOff>
      <xdr:row>50</xdr:row>
      <xdr:rowOff>137160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0E8D1AA-4945-CC6A-1BDF-346ABC5C0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594360</xdr:colOff>
      <xdr:row>24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4C270BAC-61F2-9DB2-D717-84E8963C1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8</xdr:col>
      <xdr:colOff>579120</xdr:colOff>
      <xdr:row>50</xdr:row>
      <xdr:rowOff>160020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F77AF0E8-F3E6-8E10-989B-3AFA27132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594360</xdr:colOff>
      <xdr:row>24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D849931E-D24D-99AE-65C8-5B2782F0E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8</xdr:col>
      <xdr:colOff>594360</xdr:colOff>
      <xdr:row>50</xdr:row>
      <xdr:rowOff>144780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D27C889B-E81D-6D13-AE5F-15471F99E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579120</xdr:colOff>
      <xdr:row>24</xdr:row>
      <xdr:rowOff>7620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9CBE7F95-2096-6922-CEEF-9ED7CC647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8</xdr:col>
      <xdr:colOff>594360</xdr:colOff>
      <xdr:row>50</xdr:row>
      <xdr:rowOff>160020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E1AA7825-DA63-B604-22E8-462E52A0E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0"/>
  <sheetViews>
    <sheetView workbookViewId="0">
      <selection activeCell="A2" sqref="A2"/>
    </sheetView>
  </sheetViews>
  <sheetFormatPr defaultRowHeight="13.2" x14ac:dyDescent="0.25"/>
  <cols>
    <col min="1" max="1" width="18.6640625" customWidth="1"/>
    <col min="2" max="2" width="8.6640625" customWidth="1"/>
    <col min="3" max="12" width="11.6640625" customWidth="1"/>
  </cols>
  <sheetData>
    <row r="1" spans="1:12" ht="15.6" x14ac:dyDescent="0.3">
      <c r="A1" s="169" t="s">
        <v>124</v>
      </c>
      <c r="B1" s="169"/>
      <c r="C1" s="169"/>
      <c r="D1" s="169"/>
      <c r="E1" s="169"/>
      <c r="F1" s="169"/>
      <c r="G1" s="170" t="s">
        <v>93</v>
      </c>
      <c r="H1" s="170"/>
      <c r="I1" s="170"/>
      <c r="J1" s="170"/>
      <c r="K1" s="170"/>
      <c r="L1" s="170"/>
    </row>
    <row r="2" spans="1:1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6" customHeight="1" thickBo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.9" customHeight="1" x14ac:dyDescent="0.25">
      <c r="A4" s="52" t="s">
        <v>12</v>
      </c>
      <c r="B4" s="173" t="s">
        <v>20</v>
      </c>
      <c r="C4" s="53" t="s">
        <v>13</v>
      </c>
      <c r="D4" s="163" t="s">
        <v>1</v>
      </c>
      <c r="E4" s="163" t="s">
        <v>2</v>
      </c>
      <c r="F4" s="165" t="s">
        <v>3</v>
      </c>
      <c r="G4" s="167" t="s">
        <v>4</v>
      </c>
      <c r="H4" s="163" t="s">
        <v>15</v>
      </c>
      <c r="I4" s="163" t="s">
        <v>16</v>
      </c>
      <c r="J4" s="163" t="s">
        <v>17</v>
      </c>
      <c r="K4" s="163" t="s">
        <v>18</v>
      </c>
      <c r="L4" s="171" t="s">
        <v>21</v>
      </c>
    </row>
    <row r="5" spans="1:12" ht="15.9" customHeight="1" thickBot="1" x14ac:dyDescent="0.3">
      <c r="A5" s="54" t="s">
        <v>11</v>
      </c>
      <c r="B5" s="174"/>
      <c r="C5" s="55" t="s">
        <v>14</v>
      </c>
      <c r="D5" s="164"/>
      <c r="E5" s="164"/>
      <c r="F5" s="166"/>
      <c r="G5" s="168"/>
      <c r="H5" s="164"/>
      <c r="I5" s="164"/>
      <c r="J5" s="164"/>
      <c r="K5" s="164"/>
      <c r="L5" s="172"/>
    </row>
    <row r="6" spans="1:12" ht="9.75" customHeight="1" x14ac:dyDescent="0.25">
      <c r="A6" s="56" t="s">
        <v>31</v>
      </c>
      <c r="B6" s="86" t="s">
        <v>32</v>
      </c>
      <c r="C6" s="57" t="s">
        <v>33</v>
      </c>
      <c r="D6" s="58" t="s">
        <v>34</v>
      </c>
      <c r="E6" s="58" t="s">
        <v>35</v>
      </c>
      <c r="F6" s="72" t="s">
        <v>36</v>
      </c>
      <c r="G6" s="73" t="s">
        <v>37</v>
      </c>
      <c r="H6" s="58" t="s">
        <v>38</v>
      </c>
      <c r="I6" s="58" t="s">
        <v>39</v>
      </c>
      <c r="J6" s="58" t="s">
        <v>40</v>
      </c>
      <c r="K6" s="58" t="s">
        <v>41</v>
      </c>
      <c r="L6" s="59" t="s">
        <v>42</v>
      </c>
    </row>
    <row r="7" spans="1:12" ht="22.2" customHeight="1" x14ac:dyDescent="0.25">
      <c r="A7" s="60" t="s">
        <v>0</v>
      </c>
      <c r="B7" s="61" t="s">
        <v>5</v>
      </c>
      <c r="C7" s="141" t="s">
        <v>86</v>
      </c>
      <c r="D7" s="62">
        <v>34000</v>
      </c>
      <c r="E7" s="62">
        <v>268030</v>
      </c>
      <c r="F7" s="62">
        <v>3016</v>
      </c>
      <c r="G7" s="62">
        <v>63853</v>
      </c>
      <c r="H7" s="62">
        <v>26777</v>
      </c>
      <c r="I7" s="62">
        <v>27649.87</v>
      </c>
      <c r="J7" s="62">
        <v>3017</v>
      </c>
      <c r="K7" s="62">
        <v>50728.38</v>
      </c>
      <c r="L7" s="83">
        <v>124862</v>
      </c>
    </row>
    <row r="8" spans="1:12" ht="18" customHeight="1" x14ac:dyDescent="0.25">
      <c r="A8" s="63" t="s">
        <v>80</v>
      </c>
      <c r="B8" s="64" t="s">
        <v>6</v>
      </c>
      <c r="C8" s="141" t="s">
        <v>86</v>
      </c>
      <c r="D8" s="62">
        <v>34000</v>
      </c>
      <c r="E8" s="62">
        <v>268030</v>
      </c>
      <c r="F8" s="62">
        <v>3016</v>
      </c>
      <c r="G8" s="62">
        <v>66437</v>
      </c>
      <c r="H8" s="62">
        <v>27619</v>
      </c>
      <c r="I8" s="62">
        <v>28173.55</v>
      </c>
      <c r="J8" s="62">
        <v>3044</v>
      </c>
      <c r="K8" s="62">
        <v>51180.23</v>
      </c>
      <c r="L8" s="119" t="s">
        <v>86</v>
      </c>
    </row>
    <row r="9" spans="1:12" ht="18" customHeight="1" x14ac:dyDescent="0.25">
      <c r="A9" s="63"/>
      <c r="B9" s="64" t="s">
        <v>7</v>
      </c>
      <c r="C9" s="87">
        <v>3768</v>
      </c>
      <c r="D9" s="62">
        <v>34000</v>
      </c>
      <c r="E9" s="62">
        <v>268030</v>
      </c>
      <c r="F9" s="62">
        <v>3016</v>
      </c>
      <c r="G9" s="62">
        <v>64686</v>
      </c>
      <c r="H9" s="62">
        <v>27966</v>
      </c>
      <c r="I9" s="62">
        <v>29523.75</v>
      </c>
      <c r="J9" s="62">
        <v>3066</v>
      </c>
      <c r="K9" s="62">
        <v>51339.26</v>
      </c>
      <c r="L9" s="83">
        <v>210000</v>
      </c>
    </row>
    <row r="10" spans="1:12" ht="18" customHeight="1" x14ac:dyDescent="0.25">
      <c r="A10" s="63"/>
      <c r="B10" s="65"/>
      <c r="C10" s="88"/>
      <c r="D10" s="66"/>
      <c r="E10" s="66"/>
      <c r="F10" s="66"/>
      <c r="G10" s="66"/>
      <c r="H10" s="66"/>
      <c r="I10" s="107"/>
      <c r="J10" s="66"/>
      <c r="K10" s="107"/>
      <c r="L10" s="84"/>
    </row>
    <row r="11" spans="1:12" ht="18" customHeight="1" x14ac:dyDescent="0.25">
      <c r="A11" s="63" t="s">
        <v>9</v>
      </c>
      <c r="B11" s="64" t="s">
        <v>5</v>
      </c>
      <c r="C11" s="141" t="s">
        <v>86</v>
      </c>
      <c r="D11" s="62">
        <v>1500</v>
      </c>
      <c r="E11" s="115" t="s">
        <v>86</v>
      </c>
      <c r="F11" s="62">
        <v>1734</v>
      </c>
      <c r="G11" s="62">
        <v>13621</v>
      </c>
      <c r="H11" s="62">
        <v>18969</v>
      </c>
      <c r="I11" s="62">
        <v>15693.93</v>
      </c>
      <c r="J11" s="62">
        <v>3017</v>
      </c>
      <c r="K11" s="62">
        <v>48282.243000000002</v>
      </c>
      <c r="L11" s="83">
        <v>5624</v>
      </c>
    </row>
    <row r="12" spans="1:12" ht="18" customHeight="1" x14ac:dyDescent="0.25">
      <c r="A12" s="63" t="s">
        <v>10</v>
      </c>
      <c r="B12" s="64" t="s">
        <v>6</v>
      </c>
      <c r="C12" s="141" t="s">
        <v>86</v>
      </c>
      <c r="D12" s="62">
        <v>1500</v>
      </c>
      <c r="E12" s="115" t="s">
        <v>86</v>
      </c>
      <c r="F12" s="62">
        <v>1797</v>
      </c>
      <c r="G12" s="62">
        <v>13952</v>
      </c>
      <c r="H12" s="62">
        <v>21216</v>
      </c>
      <c r="I12" s="62">
        <v>16323.22</v>
      </c>
      <c r="J12" s="62">
        <v>3044</v>
      </c>
      <c r="K12" s="62">
        <v>49129.921000000002</v>
      </c>
      <c r="L12" s="119" t="s">
        <v>86</v>
      </c>
    </row>
    <row r="13" spans="1:12" ht="18" customHeight="1" x14ac:dyDescent="0.25">
      <c r="A13" s="63" t="s">
        <v>80</v>
      </c>
      <c r="B13" s="64" t="s">
        <v>7</v>
      </c>
      <c r="C13" s="87">
        <v>1818</v>
      </c>
      <c r="D13" s="62">
        <v>1500</v>
      </c>
      <c r="E13" s="115" t="s">
        <v>86</v>
      </c>
      <c r="F13" s="62">
        <v>2006</v>
      </c>
      <c r="G13" s="62">
        <v>14159</v>
      </c>
      <c r="H13" s="62">
        <v>21675</v>
      </c>
      <c r="I13" s="62">
        <v>17097.91</v>
      </c>
      <c r="J13" s="62">
        <v>3066</v>
      </c>
      <c r="K13" s="62">
        <v>49921.627999999997</v>
      </c>
      <c r="L13" s="119" t="s">
        <v>86</v>
      </c>
    </row>
    <row r="14" spans="1:12" ht="18" customHeight="1" x14ac:dyDescent="0.25">
      <c r="A14" s="63"/>
      <c r="B14" s="65"/>
      <c r="C14" s="88"/>
      <c r="D14" s="66"/>
      <c r="E14" s="66"/>
      <c r="F14" s="66"/>
      <c r="G14" s="66"/>
      <c r="H14" s="66"/>
      <c r="I14" s="107"/>
      <c r="J14" s="66"/>
      <c r="K14" s="66"/>
      <c r="L14" s="120"/>
    </row>
    <row r="15" spans="1:12" ht="18" customHeight="1" x14ac:dyDescent="0.25">
      <c r="A15" s="63" t="s">
        <v>8</v>
      </c>
      <c r="B15" s="64" t="s">
        <v>5</v>
      </c>
      <c r="C15" s="141" t="s">
        <v>86</v>
      </c>
      <c r="D15" s="67">
        <v>350</v>
      </c>
      <c r="E15" s="67">
        <v>660</v>
      </c>
      <c r="F15" s="67" t="s">
        <v>19</v>
      </c>
      <c r="G15" s="67" t="s">
        <v>19</v>
      </c>
      <c r="H15" s="67" t="s">
        <v>19</v>
      </c>
      <c r="I15" s="62">
        <v>117.14</v>
      </c>
      <c r="J15" s="67">
        <v>149</v>
      </c>
      <c r="K15" s="67">
        <v>84.2</v>
      </c>
      <c r="L15" s="139" t="s">
        <v>19</v>
      </c>
    </row>
    <row r="16" spans="1:12" ht="18" customHeight="1" x14ac:dyDescent="0.25">
      <c r="A16" s="63" t="s">
        <v>80</v>
      </c>
      <c r="B16" s="64" t="s">
        <v>6</v>
      </c>
      <c r="C16" s="141" t="s">
        <v>86</v>
      </c>
      <c r="D16" s="67">
        <v>350</v>
      </c>
      <c r="E16" s="67">
        <v>660</v>
      </c>
      <c r="F16" s="67" t="s">
        <v>19</v>
      </c>
      <c r="G16" s="67" t="s">
        <v>19</v>
      </c>
      <c r="H16" s="67" t="s">
        <v>19</v>
      </c>
      <c r="I16" s="62">
        <v>123.74</v>
      </c>
      <c r="J16" s="67">
        <v>150</v>
      </c>
      <c r="K16" s="67">
        <v>118.5</v>
      </c>
      <c r="L16" s="139" t="s">
        <v>19</v>
      </c>
    </row>
    <row r="17" spans="1:12" ht="18" customHeight="1" thickBot="1" x14ac:dyDescent="0.3">
      <c r="A17" s="68"/>
      <c r="B17" s="69" t="s">
        <v>7</v>
      </c>
      <c r="C17" s="142" t="s">
        <v>86</v>
      </c>
      <c r="D17" s="70">
        <v>350</v>
      </c>
      <c r="E17" s="70">
        <v>660</v>
      </c>
      <c r="F17" s="70" t="s">
        <v>19</v>
      </c>
      <c r="G17" s="70" t="s">
        <v>19</v>
      </c>
      <c r="H17" s="70" t="s">
        <v>19</v>
      </c>
      <c r="I17" s="108">
        <v>145.9</v>
      </c>
      <c r="J17" s="70">
        <v>150</v>
      </c>
      <c r="K17" s="70">
        <v>163.19999999999999</v>
      </c>
      <c r="L17" s="140" t="s">
        <v>19</v>
      </c>
    </row>
    <row r="18" spans="1:12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2" customFormat="1" ht="9.9" customHeight="1" x14ac:dyDescent="0.35">
      <c r="A19" s="47" t="s">
        <v>90</v>
      </c>
      <c r="B19" s="47"/>
      <c r="C19" s="47"/>
      <c r="D19" s="48"/>
      <c r="E19" s="48"/>
      <c r="F19" s="47"/>
      <c r="G19" s="47"/>
      <c r="H19" s="47"/>
      <c r="I19" s="47"/>
      <c r="J19" s="47"/>
      <c r="K19" s="47"/>
      <c r="L19" s="47"/>
    </row>
    <row r="20" spans="1:12" s="2" customFormat="1" ht="15" customHeight="1" x14ac:dyDescent="0.35">
      <c r="A20" s="47"/>
      <c r="B20" s="47"/>
      <c r="C20" s="47"/>
      <c r="D20" s="48"/>
      <c r="E20" s="48"/>
      <c r="F20" s="47"/>
      <c r="G20" s="47"/>
      <c r="H20" s="47"/>
      <c r="I20" s="47"/>
      <c r="J20" s="47"/>
      <c r="K20" s="47"/>
      <c r="L20" s="47"/>
    </row>
  </sheetData>
  <mergeCells count="12">
    <mergeCell ref="B4:B5"/>
    <mergeCell ref="D4:D5"/>
    <mergeCell ref="E4:E5"/>
    <mergeCell ref="F4:F5"/>
    <mergeCell ref="G4:G5"/>
    <mergeCell ref="H4:H5"/>
    <mergeCell ref="A1:F1"/>
    <mergeCell ref="G1:L1"/>
    <mergeCell ref="I4:I5"/>
    <mergeCell ref="J4:J5"/>
    <mergeCell ref="K4:K5"/>
    <mergeCell ref="L4:L5"/>
  </mergeCells>
  <phoneticPr fontId="0" type="noConversion"/>
  <printOptions horizontalCentered="1"/>
  <pageMargins left="0.5" right="0.75" top="1.25" bottom="1.25" header="0.5" footer="1"/>
  <pageSetup scale="85" fitToWidth="0" orientation="landscape" horizontalDpi="300" verticalDpi="300" r:id="rId1"/>
  <headerFooter alignWithMargins="0">
    <oddFooter>&amp;L&amp;12 170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3" sqref="A3"/>
    </sheetView>
  </sheetViews>
  <sheetFormatPr defaultRowHeight="13.2" x14ac:dyDescent="0.25"/>
  <cols>
    <col min="1" max="1" width="15.6640625" customWidth="1"/>
    <col min="2" max="2" width="8.6640625" customWidth="1"/>
    <col min="3" max="12" width="11.6640625" customWidth="1"/>
  </cols>
  <sheetData>
    <row r="1" spans="1:12" ht="9.9" customHeight="1" x14ac:dyDescent="0.25">
      <c r="E1" s="3"/>
      <c r="F1" s="3"/>
      <c r="G1" s="3"/>
      <c r="H1" s="3"/>
      <c r="I1" s="3"/>
      <c r="J1" s="3"/>
      <c r="K1" s="3"/>
      <c r="L1" s="3"/>
    </row>
    <row r="2" spans="1:12" ht="17.100000000000001" customHeight="1" x14ac:dyDescent="0.3">
      <c r="A2" s="177" t="s">
        <v>131</v>
      </c>
      <c r="B2" s="177"/>
      <c r="C2" s="177"/>
      <c r="D2" s="177"/>
      <c r="E2" s="177"/>
      <c r="F2" s="177"/>
      <c r="G2" s="178" t="s">
        <v>99</v>
      </c>
      <c r="H2" s="178"/>
      <c r="I2" s="178"/>
      <c r="J2" s="178"/>
      <c r="K2" s="178"/>
      <c r="L2" s="178"/>
    </row>
    <row r="3" spans="1:12" ht="12.75" customHeight="1" x14ac:dyDescent="0.25">
      <c r="E3" s="3"/>
      <c r="F3" s="3"/>
      <c r="G3" s="3"/>
      <c r="H3" s="3"/>
      <c r="I3" s="3"/>
      <c r="J3" s="3"/>
      <c r="K3" s="3"/>
      <c r="L3" s="3"/>
    </row>
    <row r="4" spans="1:12" ht="8.25" customHeight="1" thickBot="1" x14ac:dyDescent="0.3">
      <c r="E4" s="3"/>
      <c r="F4" s="3"/>
      <c r="G4" s="3"/>
      <c r="H4" s="3"/>
      <c r="I4" s="3"/>
      <c r="J4" s="3"/>
      <c r="K4" s="3"/>
      <c r="L4" s="3"/>
    </row>
    <row r="5" spans="1:12" x14ac:dyDescent="0.25">
      <c r="A5" s="179" t="s">
        <v>65</v>
      </c>
      <c r="B5" s="179" t="s">
        <v>20</v>
      </c>
      <c r="C5" s="37" t="s">
        <v>13</v>
      </c>
      <c r="D5" s="175" t="s">
        <v>1</v>
      </c>
      <c r="E5" s="175" t="s">
        <v>2</v>
      </c>
      <c r="F5" s="165" t="s">
        <v>3</v>
      </c>
      <c r="G5" s="167" t="s">
        <v>4</v>
      </c>
      <c r="H5" s="175" t="s">
        <v>15</v>
      </c>
      <c r="I5" s="175" t="s">
        <v>16</v>
      </c>
      <c r="J5" s="175" t="s">
        <v>17</v>
      </c>
      <c r="K5" s="175" t="s">
        <v>18</v>
      </c>
      <c r="L5" s="181" t="s">
        <v>21</v>
      </c>
    </row>
    <row r="6" spans="1:12" ht="13.8" thickBot="1" x14ac:dyDescent="0.3">
      <c r="A6" s="180"/>
      <c r="B6" s="180"/>
      <c r="C6" s="38" t="s">
        <v>14</v>
      </c>
      <c r="D6" s="176"/>
      <c r="E6" s="176"/>
      <c r="F6" s="166"/>
      <c r="G6" s="168"/>
      <c r="H6" s="176"/>
      <c r="I6" s="176"/>
      <c r="J6" s="176"/>
      <c r="K6" s="176"/>
      <c r="L6" s="182"/>
    </row>
    <row r="7" spans="1:12" ht="9.75" customHeight="1" x14ac:dyDescent="0.25">
      <c r="A7" s="22" t="s">
        <v>31</v>
      </c>
      <c r="B7" s="96" t="s">
        <v>32</v>
      </c>
      <c r="C7" s="93" t="s">
        <v>33</v>
      </c>
      <c r="D7" s="5" t="s">
        <v>34</v>
      </c>
      <c r="E7" s="5" t="s">
        <v>35</v>
      </c>
      <c r="F7" s="94" t="s">
        <v>36</v>
      </c>
      <c r="G7" s="75" t="s">
        <v>37</v>
      </c>
      <c r="H7" s="5" t="s">
        <v>38</v>
      </c>
      <c r="I7" s="5" t="s">
        <v>39</v>
      </c>
      <c r="J7" s="5" t="s">
        <v>40</v>
      </c>
      <c r="K7" s="5" t="s">
        <v>41</v>
      </c>
      <c r="L7" s="23" t="s">
        <v>42</v>
      </c>
    </row>
    <row r="8" spans="1:12" x14ac:dyDescent="0.25">
      <c r="A8" s="7" t="s">
        <v>63</v>
      </c>
      <c r="B8" s="8" t="s">
        <v>5</v>
      </c>
      <c r="C8" s="34">
        <v>1</v>
      </c>
      <c r="D8" s="14">
        <v>1</v>
      </c>
      <c r="E8" s="14">
        <v>19</v>
      </c>
      <c r="F8" s="14">
        <v>1</v>
      </c>
      <c r="G8" s="14">
        <v>5</v>
      </c>
      <c r="H8" s="14">
        <v>1</v>
      </c>
      <c r="I8" s="110" t="s">
        <v>86</v>
      </c>
      <c r="J8" s="14">
        <v>2</v>
      </c>
      <c r="K8" s="14">
        <v>28</v>
      </c>
      <c r="L8" s="126" t="s">
        <v>86</v>
      </c>
    </row>
    <row r="9" spans="1:12" x14ac:dyDescent="0.25">
      <c r="A9" s="10" t="s">
        <v>66</v>
      </c>
      <c r="B9" s="11" t="s">
        <v>6</v>
      </c>
      <c r="C9" s="34">
        <v>1</v>
      </c>
      <c r="D9" s="14">
        <v>1</v>
      </c>
      <c r="E9" s="14">
        <v>18</v>
      </c>
      <c r="F9" s="14">
        <v>2</v>
      </c>
      <c r="G9" s="14">
        <v>5</v>
      </c>
      <c r="H9" s="14">
        <v>1</v>
      </c>
      <c r="I9" s="110" t="s">
        <v>86</v>
      </c>
      <c r="J9" s="14">
        <v>2</v>
      </c>
      <c r="K9" s="14">
        <v>28</v>
      </c>
      <c r="L9" s="112" t="s">
        <v>86</v>
      </c>
    </row>
    <row r="10" spans="1:12" x14ac:dyDescent="0.25">
      <c r="A10" s="10"/>
      <c r="B10" s="11" t="s">
        <v>7</v>
      </c>
      <c r="C10" s="34">
        <v>1</v>
      </c>
      <c r="D10" s="14">
        <v>1</v>
      </c>
      <c r="E10" s="14">
        <v>18</v>
      </c>
      <c r="F10" s="14">
        <v>2</v>
      </c>
      <c r="G10" s="14">
        <v>6</v>
      </c>
      <c r="H10" s="14">
        <v>1</v>
      </c>
      <c r="I10" s="110" t="s">
        <v>86</v>
      </c>
      <c r="J10" s="14">
        <v>2</v>
      </c>
      <c r="K10" s="14">
        <v>29</v>
      </c>
      <c r="L10" s="89">
        <v>2</v>
      </c>
    </row>
    <row r="11" spans="1:12" ht="6" customHeight="1" x14ac:dyDescent="0.25">
      <c r="A11" s="10"/>
      <c r="B11" s="12"/>
      <c r="C11" s="25"/>
      <c r="D11" s="13"/>
      <c r="E11" s="13"/>
      <c r="F11" s="13"/>
      <c r="G11" s="13"/>
      <c r="H11" s="13"/>
      <c r="I11" s="122"/>
      <c r="J11" s="13"/>
      <c r="K11" s="13"/>
      <c r="L11" s="29"/>
    </row>
    <row r="12" spans="1:12" x14ac:dyDescent="0.25">
      <c r="A12" s="19" t="s">
        <v>68</v>
      </c>
      <c r="B12" s="11" t="s">
        <v>5</v>
      </c>
      <c r="C12" s="24">
        <v>1094826</v>
      </c>
      <c r="D12" s="9">
        <v>552189</v>
      </c>
      <c r="E12" s="9">
        <v>10509386</v>
      </c>
      <c r="F12" s="9">
        <v>162022</v>
      </c>
      <c r="G12" s="9">
        <v>11217052</v>
      </c>
      <c r="H12" s="9">
        <v>514751</v>
      </c>
      <c r="I12" s="123" t="s">
        <v>86</v>
      </c>
      <c r="J12" s="9">
        <v>25174344</v>
      </c>
      <c r="K12" s="9">
        <v>35778358</v>
      </c>
      <c r="L12" s="127" t="s">
        <v>86</v>
      </c>
    </row>
    <row r="13" spans="1:12" x14ac:dyDescent="0.25">
      <c r="A13" s="19" t="s">
        <v>59</v>
      </c>
      <c r="B13" s="11" t="s">
        <v>6</v>
      </c>
      <c r="C13" s="24">
        <v>990060</v>
      </c>
      <c r="D13" s="9">
        <v>480565</v>
      </c>
      <c r="E13" s="9">
        <v>7850088</v>
      </c>
      <c r="F13" s="9">
        <v>143056</v>
      </c>
      <c r="G13" s="9">
        <v>11138760</v>
      </c>
      <c r="H13" s="9">
        <v>531663</v>
      </c>
      <c r="I13" s="123" t="s">
        <v>86</v>
      </c>
      <c r="J13" s="9">
        <v>23803180</v>
      </c>
      <c r="K13" s="9">
        <v>35212230</v>
      </c>
      <c r="L13" s="127" t="s">
        <v>86</v>
      </c>
    </row>
    <row r="14" spans="1:12" x14ac:dyDescent="0.25">
      <c r="A14" s="10"/>
      <c r="B14" s="11" t="s">
        <v>7</v>
      </c>
      <c r="C14" s="24">
        <v>957246</v>
      </c>
      <c r="D14" s="9">
        <v>633796</v>
      </c>
      <c r="E14" s="9">
        <v>8017679</v>
      </c>
      <c r="F14" s="9">
        <v>159680</v>
      </c>
      <c r="G14" s="9">
        <v>11870611</v>
      </c>
      <c r="H14" s="9">
        <v>520569</v>
      </c>
      <c r="I14" s="123" t="s">
        <v>86</v>
      </c>
      <c r="J14" s="9">
        <v>26064645</v>
      </c>
      <c r="K14" s="9">
        <v>37039723</v>
      </c>
      <c r="L14" s="27">
        <v>4992000</v>
      </c>
    </row>
    <row r="15" spans="1:12" ht="5.25" customHeight="1" x14ac:dyDescent="0.25">
      <c r="A15" s="10"/>
      <c r="B15" s="11"/>
      <c r="C15" s="24"/>
      <c r="D15" s="9"/>
      <c r="E15" s="9"/>
      <c r="F15" s="9"/>
      <c r="G15" s="49"/>
      <c r="H15" s="49"/>
      <c r="I15" s="124"/>
      <c r="J15" s="49"/>
      <c r="K15" s="49"/>
      <c r="L15" s="103"/>
    </row>
    <row r="16" spans="1:12" x14ac:dyDescent="0.25">
      <c r="A16" s="19" t="s">
        <v>105</v>
      </c>
      <c r="B16" s="11" t="s">
        <v>5</v>
      </c>
      <c r="C16" s="105">
        <v>4.9250600000000002</v>
      </c>
      <c r="D16" s="21">
        <v>1.4952699999999999</v>
      </c>
      <c r="E16" s="82">
        <v>183</v>
      </c>
      <c r="F16" s="82">
        <v>160.10400000000001</v>
      </c>
      <c r="G16" s="82">
        <v>246.37415100000001</v>
      </c>
      <c r="H16" s="21">
        <v>6.2880099999999999</v>
      </c>
      <c r="I16" s="123" t="s">
        <v>86</v>
      </c>
      <c r="J16" s="82">
        <v>639.54399999999998</v>
      </c>
      <c r="K16" s="82">
        <v>494.65800000000002</v>
      </c>
      <c r="L16" s="127" t="s">
        <v>86</v>
      </c>
    </row>
    <row r="17" spans="1:12" x14ac:dyDescent="0.25">
      <c r="A17" s="19" t="s">
        <v>104</v>
      </c>
      <c r="B17" s="11" t="s">
        <v>6</v>
      </c>
      <c r="C17" s="105">
        <v>4.9250600000000002</v>
      </c>
      <c r="D17" s="21">
        <v>2.9210599999999998</v>
      </c>
      <c r="E17" s="82">
        <v>174</v>
      </c>
      <c r="F17" s="82">
        <v>90.680999999999997</v>
      </c>
      <c r="G17" s="82">
        <v>212.61034100000001</v>
      </c>
      <c r="H17" s="21">
        <v>8.9450400000000005</v>
      </c>
      <c r="I17" s="123" t="s">
        <v>86</v>
      </c>
      <c r="J17" s="82">
        <v>623.09299999999996</v>
      </c>
      <c r="K17" s="82">
        <v>482.37400000000002</v>
      </c>
      <c r="L17" s="127" t="s">
        <v>86</v>
      </c>
    </row>
    <row r="18" spans="1:12" x14ac:dyDescent="0.25">
      <c r="A18" s="10"/>
      <c r="B18" s="11" t="s">
        <v>7</v>
      </c>
      <c r="C18" s="105">
        <v>0.82620000000000005</v>
      </c>
      <c r="D18" s="21">
        <v>7.3373400000000002</v>
      </c>
      <c r="E18" s="82">
        <v>164</v>
      </c>
      <c r="F18" s="82">
        <v>35.829000000000001</v>
      </c>
      <c r="G18" s="82">
        <v>274.75076000000001</v>
      </c>
      <c r="H18" s="21">
        <v>5.4478200000000001</v>
      </c>
      <c r="I18" s="123" t="s">
        <v>86</v>
      </c>
      <c r="J18" s="82">
        <v>743.62199999999996</v>
      </c>
      <c r="K18" s="82">
        <v>532.57299999999998</v>
      </c>
      <c r="L18" s="104">
        <v>93.754999999999995</v>
      </c>
    </row>
    <row r="19" spans="1:12" ht="6" customHeight="1" x14ac:dyDescent="0.25">
      <c r="A19" s="10"/>
      <c r="B19" s="12"/>
      <c r="C19" s="24"/>
      <c r="D19" s="9"/>
      <c r="E19" s="9"/>
      <c r="F19" s="9"/>
      <c r="G19" s="9"/>
      <c r="H19" s="9"/>
      <c r="I19" s="123"/>
      <c r="J19" s="9"/>
      <c r="K19" s="9"/>
      <c r="L19" s="27"/>
    </row>
    <row r="20" spans="1:12" x14ac:dyDescent="0.25">
      <c r="A20" s="19" t="s">
        <v>106</v>
      </c>
      <c r="B20" s="11" t="s">
        <v>5</v>
      </c>
      <c r="C20" s="81">
        <v>13.923</v>
      </c>
      <c r="D20" s="21">
        <v>1.9455100000000001</v>
      </c>
      <c r="E20" s="82">
        <v>110</v>
      </c>
      <c r="F20" s="82">
        <v>793.21699999999998</v>
      </c>
      <c r="G20" s="82">
        <v>224.91196600000001</v>
      </c>
      <c r="H20" s="21">
        <v>5.1844799999999998</v>
      </c>
      <c r="I20" s="123" t="s">
        <v>86</v>
      </c>
      <c r="J20" s="82">
        <v>696.71</v>
      </c>
      <c r="K20" s="82">
        <v>325.72199999999998</v>
      </c>
      <c r="L20" s="127" t="s">
        <v>86</v>
      </c>
    </row>
    <row r="21" spans="1:12" x14ac:dyDescent="0.25">
      <c r="A21" s="19" t="s">
        <v>104</v>
      </c>
      <c r="B21" s="11" t="s">
        <v>6</v>
      </c>
      <c r="C21" s="81">
        <v>13.92388</v>
      </c>
      <c r="D21" s="21">
        <v>2.4726530000000002</v>
      </c>
      <c r="E21" s="82">
        <v>63</v>
      </c>
      <c r="F21" s="82">
        <v>711.05</v>
      </c>
      <c r="G21" s="82">
        <v>209.44345899999999</v>
      </c>
      <c r="H21" s="21">
        <v>5.7422899999999997</v>
      </c>
      <c r="I21" s="123" t="s">
        <v>86</v>
      </c>
      <c r="J21" s="82">
        <v>651.56700000000001</v>
      </c>
      <c r="K21" s="82">
        <v>286.36900000000003</v>
      </c>
      <c r="L21" s="127" t="s">
        <v>86</v>
      </c>
    </row>
    <row r="22" spans="1:12" x14ac:dyDescent="0.25">
      <c r="A22" s="10"/>
      <c r="B22" s="11" t="s">
        <v>7</v>
      </c>
      <c r="C22" s="81">
        <v>2.0207700000000002</v>
      </c>
      <c r="D22" s="21">
        <v>2.8660800000000002</v>
      </c>
      <c r="E22" s="82">
        <v>82</v>
      </c>
      <c r="F22" s="82">
        <v>515.529</v>
      </c>
      <c r="G22" s="82">
        <v>260.634548</v>
      </c>
      <c r="H22" s="21">
        <v>5.7373900000000004</v>
      </c>
      <c r="I22" s="123" t="s">
        <v>86</v>
      </c>
      <c r="J22" s="82">
        <v>756.77099999999996</v>
      </c>
      <c r="K22" s="82">
        <v>374.63799999999998</v>
      </c>
      <c r="L22" s="127" t="s">
        <v>86</v>
      </c>
    </row>
    <row r="23" spans="1:12" ht="6" customHeight="1" x14ac:dyDescent="0.25">
      <c r="A23" s="10"/>
      <c r="B23" s="11"/>
      <c r="C23" s="24"/>
      <c r="D23" s="9"/>
      <c r="E23" s="9"/>
      <c r="F23" s="9"/>
      <c r="G23" s="9"/>
      <c r="H23" s="9"/>
      <c r="I23" s="123"/>
      <c r="J23" s="9"/>
      <c r="K23" s="9"/>
      <c r="L23" s="27"/>
    </row>
    <row r="24" spans="1:12" x14ac:dyDescent="0.25">
      <c r="A24" s="19" t="s">
        <v>101</v>
      </c>
      <c r="B24" s="11" t="s">
        <v>5</v>
      </c>
      <c r="C24" s="128" t="s">
        <v>86</v>
      </c>
      <c r="D24" s="9">
        <v>4525</v>
      </c>
      <c r="E24" s="9">
        <v>48682</v>
      </c>
      <c r="F24" s="9">
        <v>1534</v>
      </c>
      <c r="G24" s="123" t="s">
        <v>86</v>
      </c>
      <c r="H24" s="9">
        <v>3564</v>
      </c>
      <c r="I24" s="123" t="s">
        <v>86</v>
      </c>
      <c r="J24" s="9">
        <v>86396</v>
      </c>
      <c r="K24" s="9">
        <v>132410</v>
      </c>
      <c r="L24" s="127" t="s">
        <v>86</v>
      </c>
    </row>
    <row r="25" spans="1:12" x14ac:dyDescent="0.25">
      <c r="A25" s="19" t="s">
        <v>102</v>
      </c>
      <c r="B25" s="11" t="s">
        <v>6</v>
      </c>
      <c r="C25" s="128" t="s">
        <v>86</v>
      </c>
      <c r="D25" s="9">
        <v>4868</v>
      </c>
      <c r="E25" s="9">
        <v>38406</v>
      </c>
      <c r="F25" s="9">
        <v>1405</v>
      </c>
      <c r="G25" s="123" t="s">
        <v>86</v>
      </c>
      <c r="H25" s="9">
        <v>3433</v>
      </c>
      <c r="I25" s="123" t="s">
        <v>86</v>
      </c>
      <c r="J25" s="9">
        <v>82652</v>
      </c>
      <c r="K25" s="9">
        <v>126135</v>
      </c>
      <c r="L25" s="127" t="s">
        <v>86</v>
      </c>
    </row>
    <row r="26" spans="1:12" x14ac:dyDescent="0.25">
      <c r="A26" s="10"/>
      <c r="B26" s="11" t="s">
        <v>7</v>
      </c>
      <c r="C26" s="128" t="s">
        <v>86</v>
      </c>
      <c r="D26" s="9">
        <v>5800</v>
      </c>
      <c r="E26" s="9">
        <v>35684</v>
      </c>
      <c r="F26" s="9">
        <v>1427</v>
      </c>
      <c r="G26" s="123" t="s">
        <v>86</v>
      </c>
      <c r="H26" s="9">
        <v>3329</v>
      </c>
      <c r="I26" s="123" t="s">
        <v>86</v>
      </c>
      <c r="J26" s="9">
        <v>82991</v>
      </c>
      <c r="K26" s="9">
        <v>131258</v>
      </c>
      <c r="L26" s="127" t="s">
        <v>86</v>
      </c>
    </row>
    <row r="27" spans="1:12" ht="6.75" customHeight="1" x14ac:dyDescent="0.25">
      <c r="A27" s="10"/>
      <c r="B27" s="11"/>
      <c r="C27" s="129"/>
      <c r="D27" s="13"/>
      <c r="E27" s="13"/>
      <c r="F27" s="13"/>
      <c r="G27" s="122"/>
      <c r="H27" s="13"/>
      <c r="I27" s="122"/>
      <c r="J27" s="13"/>
      <c r="K27" s="13"/>
      <c r="L27" s="113"/>
    </row>
    <row r="28" spans="1:12" x14ac:dyDescent="0.25">
      <c r="A28" s="19" t="s">
        <v>101</v>
      </c>
      <c r="B28" s="11" t="s">
        <v>5</v>
      </c>
      <c r="C28" s="130" t="s">
        <v>86</v>
      </c>
      <c r="D28" s="9">
        <v>4525</v>
      </c>
      <c r="E28" s="9">
        <v>48682</v>
      </c>
      <c r="F28" s="9">
        <v>1537</v>
      </c>
      <c r="G28" s="123" t="s">
        <v>86</v>
      </c>
      <c r="H28" s="9">
        <v>3564</v>
      </c>
      <c r="I28" s="123" t="s">
        <v>86</v>
      </c>
      <c r="J28" s="9">
        <v>86276</v>
      </c>
      <c r="K28" s="9">
        <v>132410</v>
      </c>
      <c r="L28" s="112" t="s">
        <v>86</v>
      </c>
    </row>
    <row r="29" spans="1:12" x14ac:dyDescent="0.25">
      <c r="A29" s="19" t="s">
        <v>103</v>
      </c>
      <c r="B29" s="11" t="s">
        <v>6</v>
      </c>
      <c r="C29" s="130" t="s">
        <v>86</v>
      </c>
      <c r="D29" s="9">
        <v>4872</v>
      </c>
      <c r="E29" s="9">
        <v>38650</v>
      </c>
      <c r="F29" s="9">
        <v>1406</v>
      </c>
      <c r="G29" s="123" t="s">
        <v>86</v>
      </c>
      <c r="H29" s="9">
        <v>3433</v>
      </c>
      <c r="I29" s="123" t="s">
        <v>86</v>
      </c>
      <c r="J29" s="9">
        <v>82590</v>
      </c>
      <c r="K29" s="9">
        <v>126135</v>
      </c>
      <c r="L29" s="112" t="s">
        <v>86</v>
      </c>
    </row>
    <row r="30" spans="1:12" ht="13.8" thickBot="1" x14ac:dyDescent="0.3">
      <c r="A30" s="15"/>
      <c r="B30" s="16" t="s">
        <v>7</v>
      </c>
      <c r="C30" s="131" t="s">
        <v>86</v>
      </c>
      <c r="D30" s="26">
        <v>5800</v>
      </c>
      <c r="E30" s="26">
        <v>36021</v>
      </c>
      <c r="F30" s="26">
        <v>1427</v>
      </c>
      <c r="G30" s="125" t="s">
        <v>86</v>
      </c>
      <c r="H30" s="26">
        <v>3329</v>
      </c>
      <c r="I30" s="125" t="s">
        <v>86</v>
      </c>
      <c r="J30" s="26">
        <v>82970</v>
      </c>
      <c r="K30" s="26">
        <v>131259</v>
      </c>
      <c r="L30" s="114" t="s">
        <v>86</v>
      </c>
    </row>
    <row r="31" spans="1:12" x14ac:dyDescent="0.25">
      <c r="A31" s="66"/>
      <c r="B31" s="78"/>
      <c r="C31" s="66"/>
      <c r="D31" s="66"/>
      <c r="E31" s="13"/>
      <c r="F31" s="13"/>
    </row>
    <row r="32" spans="1:12" ht="15.6" x14ac:dyDescent="0.35">
      <c r="A32" s="47" t="s">
        <v>90</v>
      </c>
      <c r="B32" s="47"/>
      <c r="C32" s="47"/>
      <c r="D32" s="48"/>
      <c r="E32" s="48"/>
      <c r="F32" s="13"/>
    </row>
    <row r="33" spans="1:4" x14ac:dyDescent="0.25">
      <c r="A33" s="1"/>
      <c r="B33" s="1"/>
      <c r="C33" s="1"/>
      <c r="D33" s="1"/>
    </row>
  </sheetData>
  <mergeCells count="13">
    <mergeCell ref="K5:K6"/>
    <mergeCell ref="L5:L6"/>
    <mergeCell ref="F5:F6"/>
    <mergeCell ref="G5:G6"/>
    <mergeCell ref="H5:H6"/>
    <mergeCell ref="I5:I6"/>
    <mergeCell ref="A2:F2"/>
    <mergeCell ref="G2:L2"/>
    <mergeCell ref="A5:A6"/>
    <mergeCell ref="B5:B6"/>
    <mergeCell ref="D5:D6"/>
    <mergeCell ref="E5:E6"/>
    <mergeCell ref="J5:J6"/>
  </mergeCells>
  <phoneticPr fontId="9" type="noConversion"/>
  <printOptions horizontalCentered="1"/>
  <pageMargins left="0.5" right="0.75" top="1.25" bottom="1.25" header="0.5" footer="1"/>
  <pageSetup scale="87" orientation="landscape" horizontalDpi="300" verticalDpi="300" copies="0" r:id="rId1"/>
  <headerFooter alignWithMargins="0">
    <oddFooter>&amp;L&amp;12 179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defaultRowHeight="13.2" x14ac:dyDescent="0.25"/>
  <sheetData/>
  <phoneticPr fontId="9" type="noConversion"/>
  <printOptions horizontalCentered="1"/>
  <pageMargins left="0.75" right="0.75" top="0.75" bottom="1.25" header="0.5" footer="1.5"/>
  <pageSetup paperSize="9" orientation="portrait" horizontalDpi="300" verticalDpi="300" copies="0" r:id="rId1"/>
  <headerFooter alignWithMargins="0">
    <oddFooter>&amp;R 180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A2" sqref="A2"/>
    </sheetView>
  </sheetViews>
  <sheetFormatPr defaultRowHeight="13.2" x14ac:dyDescent="0.25"/>
  <cols>
    <col min="1" max="1" width="16.44140625" customWidth="1"/>
    <col min="2" max="2" width="7.88671875" customWidth="1"/>
    <col min="3" max="11" width="10.33203125" customWidth="1"/>
    <col min="12" max="12" width="12.109375" customWidth="1"/>
    <col min="13" max="13" width="13" customWidth="1"/>
  </cols>
  <sheetData>
    <row r="1" spans="1:13" ht="15.6" x14ac:dyDescent="0.3">
      <c r="A1" s="194" t="s">
        <v>132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1:13" x14ac:dyDescent="0.25"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3.8" thickBot="1" x14ac:dyDescent="0.3"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179" t="s">
        <v>72</v>
      </c>
      <c r="B4" s="179" t="s">
        <v>20</v>
      </c>
      <c r="C4" s="37" t="s">
        <v>13</v>
      </c>
      <c r="D4" s="175" t="s">
        <v>1</v>
      </c>
      <c r="E4" s="175" t="s">
        <v>2</v>
      </c>
      <c r="F4" s="165" t="s">
        <v>3</v>
      </c>
      <c r="G4" s="163" t="s">
        <v>4</v>
      </c>
      <c r="H4" s="175" t="s">
        <v>15</v>
      </c>
      <c r="I4" s="175" t="s">
        <v>16</v>
      </c>
      <c r="J4" s="175" t="s">
        <v>17</v>
      </c>
      <c r="K4" s="175" t="s">
        <v>18</v>
      </c>
      <c r="L4" s="181" t="s">
        <v>21</v>
      </c>
      <c r="M4" s="181" t="s">
        <v>108</v>
      </c>
    </row>
    <row r="5" spans="1:13" ht="13.8" thickBot="1" x14ac:dyDescent="0.3">
      <c r="A5" s="180"/>
      <c r="B5" s="180"/>
      <c r="C5" s="143" t="s">
        <v>14</v>
      </c>
      <c r="D5" s="195"/>
      <c r="E5" s="195"/>
      <c r="F5" s="196"/>
      <c r="G5" s="197"/>
      <c r="H5" s="195"/>
      <c r="I5" s="195"/>
      <c r="J5" s="195"/>
      <c r="K5" s="195"/>
      <c r="L5" s="193"/>
      <c r="M5" s="193"/>
    </row>
    <row r="6" spans="1:13" x14ac:dyDescent="0.25">
      <c r="A6" s="144" t="s">
        <v>31</v>
      </c>
      <c r="B6" s="144" t="s">
        <v>32</v>
      </c>
      <c r="C6" s="93" t="s">
        <v>33</v>
      </c>
      <c r="D6" s="5" t="s">
        <v>34</v>
      </c>
      <c r="E6" s="5" t="s">
        <v>35</v>
      </c>
      <c r="F6" s="94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94" t="s">
        <v>41</v>
      </c>
      <c r="L6" s="74" t="s">
        <v>42</v>
      </c>
      <c r="M6" s="145" t="s">
        <v>109</v>
      </c>
    </row>
    <row r="7" spans="1:13" ht="26.4" x14ac:dyDescent="0.25">
      <c r="A7" s="146" t="s">
        <v>73</v>
      </c>
      <c r="B7" s="147" t="s">
        <v>5</v>
      </c>
      <c r="C7" s="24">
        <v>76789</v>
      </c>
      <c r="D7" s="9">
        <v>20044</v>
      </c>
      <c r="E7" s="9">
        <v>4933802</v>
      </c>
      <c r="F7" s="9">
        <v>22793</v>
      </c>
      <c r="G7" s="9">
        <v>4250000</v>
      </c>
      <c r="H7" s="9">
        <v>213516</v>
      </c>
      <c r="I7" s="9">
        <v>5775556</v>
      </c>
      <c r="J7" s="9" t="s">
        <v>110</v>
      </c>
      <c r="K7" s="9">
        <v>4826684</v>
      </c>
      <c r="L7" s="9" t="s">
        <v>111</v>
      </c>
      <c r="M7" s="27">
        <v>23391184</v>
      </c>
    </row>
    <row r="8" spans="1:13" ht="15.6" x14ac:dyDescent="0.25">
      <c r="A8" s="25" t="s">
        <v>74</v>
      </c>
      <c r="B8" s="148" t="s">
        <v>6</v>
      </c>
      <c r="C8" s="24">
        <v>77420</v>
      </c>
      <c r="D8" s="9">
        <v>24261</v>
      </c>
      <c r="E8" s="9">
        <v>5730000</v>
      </c>
      <c r="F8" s="9">
        <v>27898</v>
      </c>
      <c r="G8" s="9">
        <v>4370000</v>
      </c>
      <c r="H8" s="9">
        <v>229320</v>
      </c>
      <c r="I8" s="9">
        <v>6641480</v>
      </c>
      <c r="J8" s="9">
        <v>1751000</v>
      </c>
      <c r="K8" s="9">
        <v>5037549</v>
      </c>
      <c r="L8" s="9" t="s">
        <v>112</v>
      </c>
      <c r="M8" s="27">
        <v>25888928</v>
      </c>
    </row>
    <row r="9" spans="1:13" ht="18.75" customHeight="1" x14ac:dyDescent="0.25">
      <c r="A9" s="25"/>
      <c r="B9" s="148" t="s">
        <v>7</v>
      </c>
      <c r="C9" s="24">
        <v>79086</v>
      </c>
      <c r="D9" s="9">
        <v>27704</v>
      </c>
      <c r="E9" s="9">
        <v>6080193</v>
      </c>
      <c r="F9" s="9">
        <v>29748</v>
      </c>
      <c r="G9" s="9">
        <v>4430000</v>
      </c>
      <c r="H9" s="9">
        <v>249083</v>
      </c>
      <c r="I9" s="9">
        <v>6811616</v>
      </c>
      <c r="J9" s="9">
        <v>1850000</v>
      </c>
      <c r="K9" s="9">
        <v>5215636</v>
      </c>
      <c r="L9" s="149" t="s">
        <v>113</v>
      </c>
      <c r="M9" s="27">
        <v>27173066</v>
      </c>
    </row>
    <row r="10" spans="1:13" x14ac:dyDescent="0.25">
      <c r="A10" s="25"/>
      <c r="B10" s="150"/>
      <c r="C10" s="25"/>
      <c r="D10" s="13"/>
      <c r="E10" s="13"/>
      <c r="F10" s="13"/>
      <c r="G10" s="13"/>
      <c r="H10" s="13"/>
      <c r="I10" s="13"/>
      <c r="J10" s="13"/>
      <c r="K10" s="13"/>
      <c r="L10" s="122"/>
      <c r="M10" s="113"/>
    </row>
    <row r="11" spans="1:13" x14ac:dyDescent="0.25">
      <c r="A11" s="151" t="s">
        <v>75</v>
      </c>
      <c r="B11" s="148" t="s">
        <v>5</v>
      </c>
      <c r="C11" s="34">
        <v>26.4</v>
      </c>
      <c r="D11" s="14">
        <v>0.18</v>
      </c>
      <c r="E11" s="14">
        <v>2.4700000000000002</v>
      </c>
      <c r="F11" s="14">
        <v>0.46</v>
      </c>
      <c r="G11" s="14">
        <v>19.5</v>
      </c>
      <c r="H11" s="14">
        <v>0.41</v>
      </c>
      <c r="I11" s="14">
        <v>8.07</v>
      </c>
      <c r="J11" s="152">
        <v>52.65625</v>
      </c>
      <c r="K11" s="14">
        <v>7.97</v>
      </c>
      <c r="L11" s="153">
        <v>2.1357341838588555</v>
      </c>
      <c r="M11" s="154">
        <v>4.7508925031071376</v>
      </c>
    </row>
    <row r="12" spans="1:13" x14ac:dyDescent="0.25">
      <c r="A12" s="88" t="s">
        <v>81</v>
      </c>
      <c r="B12" s="148" t="s">
        <v>6</v>
      </c>
      <c r="C12" s="34">
        <v>24.8</v>
      </c>
      <c r="D12" s="14">
        <v>0.21</v>
      </c>
      <c r="E12" s="14">
        <v>2.73</v>
      </c>
      <c r="F12" s="14">
        <v>0.56999999999999995</v>
      </c>
      <c r="G12" s="14">
        <v>19.7</v>
      </c>
      <c r="H12" s="14">
        <v>0.49</v>
      </c>
      <c r="I12" s="14">
        <v>9.08</v>
      </c>
      <c r="J12" s="14">
        <v>55.4</v>
      </c>
      <c r="K12" s="14">
        <v>8.2200000000000006</v>
      </c>
      <c r="L12" s="153">
        <v>2.6505513146734523</v>
      </c>
      <c r="M12" s="154">
        <v>5.174844394390937</v>
      </c>
    </row>
    <row r="13" spans="1:13" x14ac:dyDescent="0.25">
      <c r="A13" s="88"/>
      <c r="B13" s="148" t="s">
        <v>7</v>
      </c>
      <c r="C13" s="34">
        <v>24.8</v>
      </c>
      <c r="D13" s="14">
        <v>0.24</v>
      </c>
      <c r="E13" s="14">
        <v>2.9</v>
      </c>
      <c r="F13" s="14">
        <v>0.6</v>
      </c>
      <c r="G13" s="14">
        <v>19.350000000000001</v>
      </c>
      <c r="H13" s="14">
        <v>0.51</v>
      </c>
      <c r="I13" s="14">
        <v>9.1199999999999992</v>
      </c>
      <c r="J13" s="14">
        <v>57.5</v>
      </c>
      <c r="K13" s="14">
        <v>8.42</v>
      </c>
      <c r="L13" s="153">
        <v>3.1332819823230675</v>
      </c>
      <c r="M13" s="154">
        <v>5.3640145402519783</v>
      </c>
    </row>
    <row r="14" spans="1:13" x14ac:dyDescent="0.25">
      <c r="A14" s="25"/>
      <c r="B14" s="150"/>
      <c r="C14" s="25"/>
      <c r="D14" s="13"/>
      <c r="E14" s="13"/>
      <c r="F14" s="13"/>
      <c r="G14" s="13"/>
      <c r="H14" s="13"/>
      <c r="I14" s="13"/>
      <c r="J14" s="13"/>
      <c r="K14" s="13"/>
      <c r="L14" s="122"/>
      <c r="M14" s="113"/>
    </row>
    <row r="15" spans="1:13" ht="26.4" x14ac:dyDescent="0.25">
      <c r="A15" s="151" t="s">
        <v>107</v>
      </c>
      <c r="B15" s="148" t="s">
        <v>5</v>
      </c>
      <c r="C15" s="34" t="s">
        <v>114</v>
      </c>
      <c r="D15" s="9">
        <v>33.549999999999997</v>
      </c>
      <c r="E15" s="9">
        <v>1049.662</v>
      </c>
      <c r="F15" s="9">
        <v>4.5739999999999998</v>
      </c>
      <c r="G15" s="9">
        <v>2460</v>
      </c>
      <c r="H15" s="9">
        <v>8.4920000000000009</v>
      </c>
      <c r="I15" s="9">
        <v>1343.62</v>
      </c>
      <c r="J15" s="14">
        <v>743</v>
      </c>
      <c r="K15" s="9">
        <v>1105.748</v>
      </c>
      <c r="L15" s="14" t="s">
        <v>115</v>
      </c>
      <c r="M15" s="27">
        <v>6927.5460000000003</v>
      </c>
    </row>
    <row r="16" spans="1:13" ht="15.6" x14ac:dyDescent="0.25">
      <c r="A16" s="88" t="s">
        <v>76</v>
      </c>
      <c r="B16" s="148" t="s">
        <v>6</v>
      </c>
      <c r="C16" s="34" t="s">
        <v>116</v>
      </c>
      <c r="D16" s="9">
        <v>61.344999999999999</v>
      </c>
      <c r="E16" s="9">
        <v>2131.64</v>
      </c>
      <c r="F16" s="9">
        <v>6.0640000000000001</v>
      </c>
      <c r="G16" s="9">
        <v>2150</v>
      </c>
      <c r="H16" s="9">
        <v>9.1129999999999995</v>
      </c>
      <c r="I16" s="9">
        <v>1733.652</v>
      </c>
      <c r="J16" s="9">
        <v>1020</v>
      </c>
      <c r="K16" s="9">
        <v>1016.495</v>
      </c>
      <c r="L16" s="14" t="s">
        <v>117</v>
      </c>
      <c r="M16" s="27">
        <v>8364.3089999999993</v>
      </c>
    </row>
    <row r="17" spans="1:13" ht="15.6" x14ac:dyDescent="0.25">
      <c r="A17" s="88"/>
      <c r="B17" s="148" t="s">
        <v>7</v>
      </c>
      <c r="C17" s="34" t="s">
        <v>118</v>
      </c>
      <c r="D17" s="9">
        <v>89.117000000000004</v>
      </c>
      <c r="E17" s="9">
        <v>2506.3539999999998</v>
      </c>
      <c r="F17" s="9">
        <v>8.1340000000000003</v>
      </c>
      <c r="G17" s="9">
        <v>2720</v>
      </c>
      <c r="H17" s="9">
        <v>11.388999999999999</v>
      </c>
      <c r="I17" s="9">
        <v>2849.88</v>
      </c>
      <c r="J17" s="9">
        <v>1471</v>
      </c>
      <c r="K17" s="9">
        <v>1154.7840000000001</v>
      </c>
      <c r="L17" s="14" t="s">
        <v>119</v>
      </c>
      <c r="M17" s="27">
        <v>11134.858</v>
      </c>
    </row>
    <row r="18" spans="1:13" x14ac:dyDescent="0.25">
      <c r="A18" s="88"/>
      <c r="B18" s="148"/>
      <c r="C18" s="34"/>
      <c r="D18" s="9"/>
      <c r="E18" s="9"/>
      <c r="F18" s="9"/>
      <c r="G18" s="9"/>
      <c r="H18" s="9"/>
      <c r="I18" s="9"/>
      <c r="J18" s="9"/>
      <c r="K18" s="9"/>
      <c r="L18" s="14"/>
      <c r="M18" s="89"/>
    </row>
    <row r="19" spans="1:13" x14ac:dyDescent="0.25">
      <c r="A19" s="88" t="s">
        <v>120</v>
      </c>
      <c r="B19" s="148" t="s">
        <v>5</v>
      </c>
      <c r="C19" s="155">
        <v>14.312977099236642</v>
      </c>
      <c r="D19" s="50">
        <v>0.32359182098765427</v>
      </c>
      <c r="E19" s="50">
        <v>0.52876501168695089</v>
      </c>
      <c r="F19" s="50">
        <v>9.4391506002651795E-2</v>
      </c>
      <c r="G19" s="50">
        <v>11.352099676972774</v>
      </c>
      <c r="H19" s="50">
        <v>1.8300935304512739E-2</v>
      </c>
      <c r="I19" s="50">
        <v>1.8781750432245712</v>
      </c>
      <c r="J19" s="50">
        <v>19.585101615836784</v>
      </c>
      <c r="K19" s="50">
        <v>1.8246064486320583</v>
      </c>
      <c r="L19" s="50">
        <v>0.18019836623736663</v>
      </c>
      <c r="M19" s="156">
        <v>1.4070269532457118</v>
      </c>
    </row>
    <row r="20" spans="1:13" x14ac:dyDescent="0.25">
      <c r="A20" s="88" t="s">
        <v>81</v>
      </c>
      <c r="B20" s="148" t="s">
        <v>6</v>
      </c>
      <c r="C20" s="155">
        <v>15.165583410708757</v>
      </c>
      <c r="D20" s="50">
        <v>0.53637317478359714</v>
      </c>
      <c r="E20" s="50">
        <v>1.0650371976597202</v>
      </c>
      <c r="F20" s="50">
        <v>0.12208773243780853</v>
      </c>
      <c r="G20" s="50">
        <v>9.6934174932371509</v>
      </c>
      <c r="H20" s="50">
        <v>1.9284731774415406E-2</v>
      </c>
      <c r="I20" s="50">
        <v>2.3706121283611865</v>
      </c>
      <c r="J20" s="50">
        <v>26.007139214686386</v>
      </c>
      <c r="K20" s="50">
        <v>1.6537468784865721</v>
      </c>
      <c r="L20" s="50">
        <v>0.24782654792196776</v>
      </c>
      <c r="M20" s="156">
        <v>1.6719115423243349</v>
      </c>
    </row>
    <row r="21" spans="1:13" x14ac:dyDescent="0.25">
      <c r="A21" s="88"/>
      <c r="B21" s="148" t="s">
        <v>7</v>
      </c>
      <c r="C21" s="155">
        <v>16.02661022074388</v>
      </c>
      <c r="D21" s="50">
        <v>0.76831623415811712</v>
      </c>
      <c r="E21" s="50">
        <v>1.2420359376393746</v>
      </c>
      <c r="F21" s="50">
        <v>0.15976922833662635</v>
      </c>
      <c r="G21" s="50">
        <v>11.977102597974461</v>
      </c>
      <c r="H21" s="50">
        <v>2.3666438085738626E-2</v>
      </c>
      <c r="I21" s="50">
        <v>3.8139070622521283</v>
      </c>
      <c r="J21" s="50">
        <v>37.232023083348096</v>
      </c>
      <c r="K21" s="50">
        <v>1.8727735065239282</v>
      </c>
      <c r="L21" s="50">
        <v>0.35406086400250664</v>
      </c>
      <c r="M21" s="156">
        <v>2.1980419955422428</v>
      </c>
    </row>
    <row r="22" spans="1:13" ht="13.8" thickBot="1" x14ac:dyDescent="0.3">
      <c r="A22" s="157"/>
      <c r="B22" s="158"/>
      <c r="C22" s="138"/>
      <c r="D22" s="26"/>
      <c r="E22" s="26"/>
      <c r="F22" s="26"/>
      <c r="G22" s="26"/>
      <c r="H22" s="26"/>
      <c r="I22" s="26"/>
      <c r="J22" s="26"/>
      <c r="K22" s="26"/>
      <c r="L22" s="17"/>
      <c r="M22" s="159"/>
    </row>
    <row r="23" spans="1:13" ht="6.75" customHeight="1" x14ac:dyDescent="0.25">
      <c r="A23" s="48"/>
      <c r="B23" s="48"/>
      <c r="C23" s="48"/>
      <c r="D23" s="48"/>
      <c r="E23" s="48"/>
      <c r="F23" s="3"/>
    </row>
    <row r="24" spans="1:13" ht="13.5" customHeight="1" x14ac:dyDescent="0.35">
      <c r="A24" s="47" t="s">
        <v>90</v>
      </c>
      <c r="B24" s="47"/>
      <c r="C24" s="47"/>
      <c r="D24" s="48"/>
      <c r="E24" s="48"/>
      <c r="F24" s="3"/>
    </row>
    <row r="25" spans="1:13" ht="9.75" customHeight="1" x14ac:dyDescent="0.35">
      <c r="A25" s="160" t="s">
        <v>121</v>
      </c>
      <c r="B25" s="47"/>
      <c r="C25" s="47"/>
      <c r="D25" s="48"/>
      <c r="E25" s="48"/>
      <c r="F25" s="3"/>
    </row>
    <row r="26" spans="1:13" ht="9.75" customHeight="1" x14ac:dyDescent="0.35">
      <c r="A26" s="160"/>
      <c r="B26" s="47"/>
      <c r="C26" s="47"/>
      <c r="D26" s="48"/>
      <c r="E26" s="48"/>
      <c r="F26" s="3"/>
    </row>
    <row r="27" spans="1:13" ht="9.75" customHeight="1" x14ac:dyDescent="0.35">
      <c r="A27" s="160"/>
      <c r="B27" s="47"/>
      <c r="C27" s="47"/>
      <c r="D27" s="48"/>
      <c r="E27" s="48"/>
      <c r="F27" s="3"/>
    </row>
    <row r="28" spans="1:13" ht="9.75" customHeight="1" x14ac:dyDescent="0.35">
      <c r="A28" s="160"/>
      <c r="B28" s="47"/>
      <c r="C28" s="47"/>
      <c r="D28" s="48"/>
      <c r="E28" s="48"/>
      <c r="F28" s="3"/>
    </row>
    <row r="29" spans="1:13" ht="9.75" customHeight="1" x14ac:dyDescent="0.35">
      <c r="A29" s="160"/>
      <c r="B29" s="47"/>
      <c r="C29" s="47"/>
      <c r="D29" s="48"/>
      <c r="E29" s="48"/>
      <c r="F29" s="3"/>
    </row>
    <row r="30" spans="1:13" ht="9.75" customHeight="1" x14ac:dyDescent="0.35">
      <c r="A30" s="160"/>
      <c r="B30" s="47"/>
      <c r="C30" s="47"/>
      <c r="D30" s="48"/>
      <c r="E30" s="48"/>
      <c r="F30" s="3"/>
    </row>
    <row r="31" spans="1:13" ht="9.75" customHeight="1" x14ac:dyDescent="0.35">
      <c r="A31" s="160"/>
      <c r="B31" s="47"/>
      <c r="C31" s="47"/>
      <c r="D31" s="48"/>
      <c r="E31" s="48"/>
      <c r="F31" s="3"/>
    </row>
    <row r="32" spans="1:13" ht="9.75" customHeight="1" x14ac:dyDescent="0.35">
      <c r="A32" s="160"/>
      <c r="B32" s="47"/>
      <c r="C32" s="47"/>
      <c r="D32" s="48"/>
      <c r="E32" s="48"/>
      <c r="F32" s="3"/>
    </row>
    <row r="33" spans="1:6" ht="9.75" customHeight="1" x14ac:dyDescent="0.35">
      <c r="A33" s="160"/>
      <c r="B33" s="47"/>
      <c r="C33" s="47"/>
      <c r="D33" s="48"/>
      <c r="E33" s="48"/>
      <c r="F33" s="3"/>
    </row>
    <row r="34" spans="1:6" ht="9.75" customHeight="1" x14ac:dyDescent="0.35">
      <c r="A34" s="160"/>
      <c r="B34" s="47"/>
      <c r="C34" s="47"/>
      <c r="D34" s="48"/>
      <c r="E34" s="48"/>
      <c r="F34" s="3"/>
    </row>
  </sheetData>
  <mergeCells count="13">
    <mergeCell ref="I4:I5"/>
    <mergeCell ref="J4:J5"/>
    <mergeCell ref="K4:K5"/>
    <mergeCell ref="L4:L5"/>
    <mergeCell ref="M4:M5"/>
    <mergeCell ref="A1:M1"/>
    <mergeCell ref="A4:A5"/>
    <mergeCell ref="B4:B5"/>
    <mergeCell ref="D4:D5"/>
    <mergeCell ref="E4:E5"/>
    <mergeCell ref="F4:F5"/>
    <mergeCell ref="G4:G5"/>
    <mergeCell ref="H4:H5"/>
  </mergeCells>
  <phoneticPr fontId="9" type="noConversion"/>
  <printOptions horizontalCentered="1"/>
  <pageMargins left="0.5" right="0.75" top="1.25" bottom="1.25" header="0.5" footer="1"/>
  <pageSetup scale="87" orientation="landscape" horizontalDpi="300" verticalDpi="300" copies="0" r:id="rId1"/>
  <headerFooter alignWithMargins="0">
    <oddFooter>&amp;L&amp;12 181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A3" sqref="A3:F3"/>
    </sheetView>
  </sheetViews>
  <sheetFormatPr defaultRowHeight="13.2" x14ac:dyDescent="0.25"/>
  <cols>
    <col min="1" max="1" width="21.88671875" customWidth="1"/>
  </cols>
  <sheetData>
    <row r="2" spans="1:13" x14ac:dyDescent="0.25">
      <c r="A2" s="1"/>
      <c r="B2" s="1"/>
      <c r="C2" s="1"/>
      <c r="D2" s="48"/>
      <c r="E2" s="48"/>
      <c r="F2" s="3"/>
    </row>
    <row r="3" spans="1:13" ht="15.6" x14ac:dyDescent="0.3">
      <c r="A3" s="198" t="s">
        <v>133</v>
      </c>
      <c r="B3" s="198"/>
      <c r="C3" s="198"/>
      <c r="D3" s="198"/>
      <c r="E3" s="198"/>
      <c r="F3" s="198"/>
      <c r="G3" s="199" t="s">
        <v>100</v>
      </c>
      <c r="H3" s="199"/>
      <c r="I3" s="199"/>
      <c r="J3" s="199"/>
      <c r="K3" s="199"/>
      <c r="L3" s="199"/>
      <c r="M3" s="199"/>
    </row>
    <row r="4" spans="1:1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3.8" thickBo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79" t="s">
        <v>72</v>
      </c>
      <c r="B6" s="179" t="s">
        <v>20</v>
      </c>
      <c r="C6" s="161" t="s">
        <v>13</v>
      </c>
      <c r="D6" s="175" t="s">
        <v>1</v>
      </c>
      <c r="E6" s="175" t="s">
        <v>2</v>
      </c>
      <c r="F6" s="165" t="s">
        <v>3</v>
      </c>
      <c r="G6" s="167" t="s">
        <v>4</v>
      </c>
      <c r="H6" s="175" t="s">
        <v>15</v>
      </c>
      <c r="I6" s="175" t="s">
        <v>16</v>
      </c>
      <c r="J6" s="175" t="s">
        <v>17</v>
      </c>
      <c r="K6" s="183" t="s">
        <v>18</v>
      </c>
      <c r="L6" s="175" t="s">
        <v>21</v>
      </c>
      <c r="M6" s="189" t="s">
        <v>108</v>
      </c>
    </row>
    <row r="7" spans="1:13" ht="13.8" thickBot="1" x14ac:dyDescent="0.3">
      <c r="A7" s="180"/>
      <c r="B7" s="180"/>
      <c r="C7" s="162" t="s">
        <v>14</v>
      </c>
      <c r="D7" s="176"/>
      <c r="E7" s="176"/>
      <c r="F7" s="166"/>
      <c r="G7" s="168"/>
      <c r="H7" s="176"/>
      <c r="I7" s="176"/>
      <c r="J7" s="176"/>
      <c r="K7" s="184"/>
      <c r="L7" s="176"/>
      <c r="M7" s="190"/>
    </row>
    <row r="8" spans="1:13" x14ac:dyDescent="0.25">
      <c r="A8" s="22" t="s">
        <v>31</v>
      </c>
      <c r="B8" s="96" t="s">
        <v>32</v>
      </c>
      <c r="C8" s="93" t="s">
        <v>33</v>
      </c>
      <c r="D8" s="5" t="s">
        <v>34</v>
      </c>
      <c r="E8" s="5" t="s">
        <v>35</v>
      </c>
      <c r="F8" s="72" t="s">
        <v>36</v>
      </c>
      <c r="G8" s="73" t="s">
        <v>37</v>
      </c>
      <c r="H8" s="5" t="s">
        <v>38</v>
      </c>
      <c r="I8" s="5" t="s">
        <v>39</v>
      </c>
      <c r="J8" s="5" t="s">
        <v>40</v>
      </c>
      <c r="K8" s="94" t="s">
        <v>41</v>
      </c>
      <c r="L8" s="74" t="s">
        <v>42</v>
      </c>
      <c r="M8" s="145" t="s">
        <v>42</v>
      </c>
    </row>
    <row r="9" spans="1:13" x14ac:dyDescent="0.25">
      <c r="A9" s="35" t="s">
        <v>78</v>
      </c>
      <c r="B9" s="8" t="s">
        <v>5</v>
      </c>
      <c r="C9" s="130" t="s">
        <v>86</v>
      </c>
      <c r="D9" s="14">
        <v>2</v>
      </c>
      <c r="E9" s="14">
        <v>40</v>
      </c>
      <c r="F9" s="14">
        <v>1</v>
      </c>
      <c r="G9" s="14">
        <v>2</v>
      </c>
      <c r="H9" s="110" t="s">
        <v>86</v>
      </c>
      <c r="I9" s="14">
        <v>17</v>
      </c>
      <c r="J9" s="14">
        <v>2</v>
      </c>
      <c r="K9" s="14">
        <v>13</v>
      </c>
      <c r="L9" s="110" t="s">
        <v>86</v>
      </c>
      <c r="M9" s="112">
        <f>SUM(C9:L9)</f>
        <v>77</v>
      </c>
    </row>
    <row r="10" spans="1:13" x14ac:dyDescent="0.25">
      <c r="A10" s="10" t="s">
        <v>77</v>
      </c>
      <c r="B10" s="11" t="s">
        <v>6</v>
      </c>
      <c r="C10" s="34">
        <v>1</v>
      </c>
      <c r="D10" s="14">
        <v>2</v>
      </c>
      <c r="E10" s="14">
        <v>45</v>
      </c>
      <c r="F10" s="14">
        <v>1</v>
      </c>
      <c r="G10" s="14">
        <v>2</v>
      </c>
      <c r="H10" s="110" t="s">
        <v>86</v>
      </c>
      <c r="I10" s="14">
        <v>23</v>
      </c>
      <c r="J10" s="14">
        <v>2</v>
      </c>
      <c r="K10" s="14">
        <v>15</v>
      </c>
      <c r="L10" s="110" t="s">
        <v>86</v>
      </c>
      <c r="M10" s="112">
        <f t="shared" ref="M10:M15" si="0">SUM(C10:L10)</f>
        <v>91</v>
      </c>
    </row>
    <row r="11" spans="1:13" x14ac:dyDescent="0.25">
      <c r="A11" s="10"/>
      <c r="B11" s="11" t="s">
        <v>7</v>
      </c>
      <c r="C11" s="34">
        <v>1</v>
      </c>
      <c r="D11" s="14">
        <v>2</v>
      </c>
      <c r="E11" s="14">
        <v>69</v>
      </c>
      <c r="F11" s="14">
        <v>1</v>
      </c>
      <c r="G11" s="14">
        <v>2</v>
      </c>
      <c r="H11" s="110" t="s">
        <v>86</v>
      </c>
      <c r="I11" s="14">
        <v>31</v>
      </c>
      <c r="J11" s="14">
        <v>3</v>
      </c>
      <c r="K11" s="14">
        <v>18</v>
      </c>
      <c r="L11" s="110" t="s">
        <v>86</v>
      </c>
      <c r="M11" s="112">
        <f t="shared" si="0"/>
        <v>127</v>
      </c>
    </row>
    <row r="12" spans="1:13" x14ac:dyDescent="0.25">
      <c r="A12" s="10"/>
      <c r="B12" s="12"/>
      <c r="C12" s="25"/>
      <c r="D12" s="13"/>
      <c r="E12" s="13"/>
      <c r="F12" s="13"/>
      <c r="G12" s="13"/>
      <c r="H12" s="122"/>
      <c r="I12" s="13"/>
      <c r="J12" s="13"/>
      <c r="K12" s="13"/>
      <c r="L12" s="122"/>
      <c r="M12" s="113"/>
    </row>
    <row r="13" spans="1:13" x14ac:dyDescent="0.25">
      <c r="A13" s="36" t="s">
        <v>78</v>
      </c>
      <c r="B13" s="11" t="s">
        <v>5</v>
      </c>
      <c r="C13" s="24">
        <v>6638</v>
      </c>
      <c r="D13" s="9">
        <v>700</v>
      </c>
      <c r="E13" s="110" t="s">
        <v>86</v>
      </c>
      <c r="F13" s="110" t="s">
        <v>86</v>
      </c>
      <c r="G13" s="9">
        <v>200000</v>
      </c>
      <c r="H13" s="123" t="s">
        <v>86</v>
      </c>
      <c r="I13" s="9">
        <v>200000</v>
      </c>
      <c r="J13" s="9">
        <v>267000</v>
      </c>
      <c r="K13" s="9">
        <v>300000</v>
      </c>
      <c r="L13" s="123" t="s">
        <v>86</v>
      </c>
      <c r="M13" s="112">
        <f t="shared" si="0"/>
        <v>974338</v>
      </c>
    </row>
    <row r="14" spans="1:13" x14ac:dyDescent="0.25">
      <c r="A14" s="19" t="s">
        <v>76</v>
      </c>
      <c r="B14" s="11" t="s">
        <v>6</v>
      </c>
      <c r="C14" s="24">
        <v>9996</v>
      </c>
      <c r="D14" s="9">
        <v>1200</v>
      </c>
      <c r="E14" s="14" t="s">
        <v>79</v>
      </c>
      <c r="F14" s="14" t="s">
        <v>79</v>
      </c>
      <c r="G14" s="9">
        <v>400000</v>
      </c>
      <c r="H14" s="110" t="s">
        <v>86</v>
      </c>
      <c r="I14" s="9">
        <v>300000</v>
      </c>
      <c r="J14" s="9">
        <v>394000</v>
      </c>
      <c r="K14" s="9">
        <v>500000</v>
      </c>
      <c r="L14" s="110" t="s">
        <v>86</v>
      </c>
      <c r="M14" s="112">
        <f t="shared" si="0"/>
        <v>1605196</v>
      </c>
    </row>
    <row r="15" spans="1:13" x14ac:dyDescent="0.25">
      <c r="A15" s="19"/>
      <c r="B15" s="11" t="s">
        <v>7</v>
      </c>
      <c r="C15" s="24">
        <v>13861</v>
      </c>
      <c r="D15" s="9">
        <v>2258</v>
      </c>
      <c r="E15" s="14">
        <v>278500</v>
      </c>
      <c r="F15" s="14" t="s">
        <v>79</v>
      </c>
      <c r="G15" s="9">
        <v>700000</v>
      </c>
      <c r="H15" s="110" t="s">
        <v>86</v>
      </c>
      <c r="I15" s="9">
        <v>350000</v>
      </c>
      <c r="J15" s="9">
        <v>956000</v>
      </c>
      <c r="K15" s="9">
        <v>830000</v>
      </c>
      <c r="L15" s="110" t="s">
        <v>86</v>
      </c>
      <c r="M15" s="112">
        <f t="shared" si="0"/>
        <v>3130619</v>
      </c>
    </row>
    <row r="16" spans="1:13" x14ac:dyDescent="0.25">
      <c r="A16" s="19"/>
      <c r="B16" s="11"/>
      <c r="C16" s="24"/>
      <c r="D16" s="9"/>
      <c r="E16" s="14"/>
      <c r="F16" s="14"/>
      <c r="G16" s="9"/>
      <c r="H16" s="110"/>
      <c r="I16" s="9"/>
      <c r="J16" s="9"/>
      <c r="K16" s="9"/>
      <c r="L16" s="110"/>
      <c r="M16" s="112"/>
    </row>
    <row r="17" spans="1:13" x14ac:dyDescent="0.25">
      <c r="A17" s="19" t="s">
        <v>122</v>
      </c>
      <c r="B17" s="11">
        <v>1997</v>
      </c>
      <c r="C17" s="155">
        <v>2.1113231552162852</v>
      </c>
      <c r="D17" s="50">
        <v>6.7515432098765428E-3</v>
      </c>
      <c r="E17" s="110" t="s">
        <v>86</v>
      </c>
      <c r="F17" s="110" t="s">
        <v>86</v>
      </c>
      <c r="G17" s="50">
        <v>0.9229349330872173</v>
      </c>
      <c r="H17" s="123" t="s">
        <v>86</v>
      </c>
      <c r="I17" s="50">
        <v>0.27956937872680837</v>
      </c>
      <c r="J17" s="50">
        <v>7.0379840261486155</v>
      </c>
      <c r="K17" s="50">
        <v>0.49503316722220392</v>
      </c>
      <c r="L17" s="123" t="s">
        <v>86</v>
      </c>
      <c r="M17" s="154">
        <v>0.1978940056942993</v>
      </c>
    </row>
    <row r="18" spans="1:13" x14ac:dyDescent="0.25">
      <c r="A18" s="19" t="s">
        <v>123</v>
      </c>
      <c r="B18" s="11">
        <v>1998</v>
      </c>
      <c r="C18" s="155">
        <v>3.0937790157845866</v>
      </c>
      <c r="D18" s="50">
        <v>1.0492261956806855E-2</v>
      </c>
      <c r="E18" s="14" t="s">
        <v>79</v>
      </c>
      <c r="F18" s="14" t="s">
        <v>79</v>
      </c>
      <c r="G18" s="50">
        <v>1.8034265103697025</v>
      </c>
      <c r="H18" s="110" t="s">
        <v>86</v>
      </c>
      <c r="I18" s="50">
        <v>0.41022283509513785</v>
      </c>
      <c r="J18" s="50">
        <v>10.045894951555329</v>
      </c>
      <c r="K18" s="50">
        <v>0.81345549092055136</v>
      </c>
      <c r="L18" s="110" t="s">
        <v>86</v>
      </c>
      <c r="M18" s="154">
        <v>0.32085683588361619</v>
      </c>
    </row>
    <row r="19" spans="1:13" x14ac:dyDescent="0.25">
      <c r="A19" s="19"/>
      <c r="B19" s="11">
        <v>1999</v>
      </c>
      <c r="C19" s="155">
        <v>4.1914121560326585</v>
      </c>
      <c r="D19" s="50">
        <v>1.9467195447883438E-2</v>
      </c>
      <c r="E19" s="50">
        <v>0.13800929642513801</v>
      </c>
      <c r="F19" s="14" t="s">
        <v>79</v>
      </c>
      <c r="G19" s="50">
        <v>3.0823425803610744</v>
      </c>
      <c r="H19" s="110" t="s">
        <v>86</v>
      </c>
      <c r="I19" s="50">
        <v>0.46839427336878908</v>
      </c>
      <c r="J19" s="50">
        <v>24.197018400870686</v>
      </c>
      <c r="K19" s="50">
        <v>1.3460543360618611</v>
      </c>
      <c r="L19" s="110" t="s">
        <v>86</v>
      </c>
      <c r="M19" s="154">
        <v>0.61799010225747475</v>
      </c>
    </row>
    <row r="20" spans="1:13" ht="13.8" thickBot="1" x14ac:dyDescent="0.3">
      <c r="A20" s="15"/>
      <c r="B20" s="16"/>
      <c r="C20" s="106"/>
      <c r="D20" s="26"/>
      <c r="E20" s="26"/>
      <c r="F20" s="17"/>
      <c r="G20" s="26"/>
      <c r="H20" s="111"/>
      <c r="I20" s="26"/>
      <c r="J20" s="26"/>
      <c r="K20" s="26"/>
      <c r="L20" s="111"/>
      <c r="M20" s="114"/>
    </row>
    <row r="21" spans="1:13" x14ac:dyDescent="0.25">
      <c r="A21" s="48"/>
      <c r="B21" s="48"/>
      <c r="C21" s="48"/>
      <c r="D21" s="48"/>
      <c r="E21" s="48"/>
      <c r="F21" s="3"/>
      <c r="G21" s="3"/>
      <c r="H21" s="3"/>
      <c r="I21" s="3"/>
      <c r="J21" s="3"/>
      <c r="K21" s="3"/>
      <c r="L21" s="3"/>
      <c r="M21" s="3"/>
    </row>
    <row r="22" spans="1:13" ht="15.6" x14ac:dyDescent="0.35">
      <c r="A22" s="47" t="s">
        <v>90</v>
      </c>
      <c r="B22" s="47"/>
      <c r="C22" s="47"/>
      <c r="D22" s="48"/>
      <c r="E22" s="48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G23" s="3"/>
      <c r="H23" s="3"/>
      <c r="I23" s="3"/>
      <c r="J23" s="3"/>
      <c r="K23" s="3"/>
      <c r="L23" s="3"/>
      <c r="M23" s="3"/>
    </row>
  </sheetData>
  <mergeCells count="14">
    <mergeCell ref="F6:F7"/>
    <mergeCell ref="G6:G7"/>
    <mergeCell ref="H6:H7"/>
    <mergeCell ref="I6:I7"/>
    <mergeCell ref="J6:J7"/>
    <mergeCell ref="K6:K7"/>
    <mergeCell ref="L6:L7"/>
    <mergeCell ref="M6:M7"/>
    <mergeCell ref="A3:F3"/>
    <mergeCell ref="G3:M3"/>
    <mergeCell ref="A6:A7"/>
    <mergeCell ref="B6:B7"/>
    <mergeCell ref="D6:D7"/>
    <mergeCell ref="E6:E7"/>
  </mergeCells>
  <phoneticPr fontId="9" type="noConversion"/>
  <printOptions horizontalCentered="1"/>
  <pageMargins left="0.5" right="0.75" top="1.25" bottom="1.25" header="0.5" footer="1"/>
  <pageSetup scale="95" orientation="landscape" horizontalDpi="300" verticalDpi="300" copies="0" r:id="rId1"/>
  <headerFooter alignWithMargins="0">
    <oddFooter>&amp;L&amp;12 182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8" sqref="J8"/>
    </sheetView>
  </sheetViews>
  <sheetFormatPr defaultRowHeight="13.2" x14ac:dyDescent="0.25"/>
  <sheetData/>
  <phoneticPr fontId="9" type="noConversion"/>
  <printOptions horizontalCentered="1"/>
  <pageMargins left="0.75" right="0.75" top="0.75" bottom="1.25" header="0.5" footer="1.5"/>
  <pageSetup paperSize="9" orientation="portrait" horizontalDpi="300" verticalDpi="300" copies="0" r:id="rId1"/>
  <headerFooter alignWithMargins="0">
    <oddFooter>&amp;R183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3" sqref="A3"/>
    </sheetView>
  </sheetViews>
  <sheetFormatPr defaultRowHeight="13.2" x14ac:dyDescent="0.25"/>
  <cols>
    <col min="1" max="1" width="18.6640625" customWidth="1"/>
    <col min="2" max="2" width="8.6640625" customWidth="1"/>
    <col min="3" max="12" width="11.6640625" customWidth="1"/>
  </cols>
  <sheetData>
    <row r="1" spans="1:12" s="2" customFormat="1" ht="15" customHeight="1" x14ac:dyDescent="0.35">
      <c r="A1" s="47"/>
      <c r="B1" s="47"/>
      <c r="C1" s="47"/>
      <c r="D1" s="48"/>
      <c r="E1" s="48"/>
      <c r="F1" s="47"/>
      <c r="G1" s="47"/>
      <c r="H1" s="47"/>
      <c r="I1" s="47"/>
      <c r="J1" s="47"/>
      <c r="K1" s="47"/>
      <c r="L1" s="47"/>
    </row>
    <row r="2" spans="1:12" s="2" customFormat="1" ht="18" customHeight="1" x14ac:dyDescent="0.35">
      <c r="A2" s="177" t="s">
        <v>125</v>
      </c>
      <c r="B2" s="177"/>
      <c r="C2" s="177"/>
      <c r="D2" s="177"/>
      <c r="E2" s="177"/>
      <c r="F2" s="177"/>
      <c r="G2" s="178" t="s">
        <v>94</v>
      </c>
      <c r="H2" s="178"/>
      <c r="I2" s="178"/>
      <c r="J2" s="178"/>
      <c r="K2" s="178"/>
      <c r="L2" s="178"/>
    </row>
    <row r="3" spans="1:12" s="2" customFormat="1" ht="18" customHeight="1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47"/>
      <c r="L3" s="47"/>
    </row>
    <row r="4" spans="1:12" s="2" customFormat="1" ht="18" customHeight="1" x14ac:dyDescent="0.35">
      <c r="A4" s="39" t="s">
        <v>23</v>
      </c>
      <c r="B4" s="179" t="s">
        <v>20</v>
      </c>
      <c r="C4" s="43" t="s">
        <v>13</v>
      </c>
      <c r="D4" s="175" t="s">
        <v>1</v>
      </c>
      <c r="E4" s="175" t="s">
        <v>2</v>
      </c>
      <c r="F4" s="165" t="s">
        <v>3</v>
      </c>
      <c r="G4" s="167" t="s">
        <v>4</v>
      </c>
      <c r="H4" s="175" t="s">
        <v>15</v>
      </c>
      <c r="I4" s="175" t="s">
        <v>16</v>
      </c>
      <c r="J4" s="175" t="s">
        <v>17</v>
      </c>
      <c r="K4" s="175" t="s">
        <v>18</v>
      </c>
      <c r="L4" s="181" t="s">
        <v>21</v>
      </c>
    </row>
    <row r="5" spans="1:12" s="2" customFormat="1" ht="18" customHeight="1" thickBot="1" x14ac:dyDescent="0.4">
      <c r="A5" s="41" t="s">
        <v>29</v>
      </c>
      <c r="B5" s="180"/>
      <c r="C5" s="44" t="s">
        <v>14</v>
      </c>
      <c r="D5" s="176"/>
      <c r="E5" s="176"/>
      <c r="F5" s="166"/>
      <c r="G5" s="168"/>
      <c r="H5" s="176"/>
      <c r="I5" s="176"/>
      <c r="J5" s="176"/>
      <c r="K5" s="176"/>
      <c r="L5" s="182"/>
    </row>
    <row r="6" spans="1:12" s="2" customFormat="1" ht="9.75" customHeight="1" x14ac:dyDescent="0.35">
      <c r="A6" s="4" t="s">
        <v>31</v>
      </c>
      <c r="B6" s="92" t="s">
        <v>32</v>
      </c>
      <c r="C6" s="93" t="s">
        <v>33</v>
      </c>
      <c r="D6" s="5" t="s">
        <v>34</v>
      </c>
      <c r="E6" s="5" t="s">
        <v>35</v>
      </c>
      <c r="F6" s="94" t="s">
        <v>36</v>
      </c>
      <c r="G6" s="7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6" t="s">
        <v>42</v>
      </c>
    </row>
    <row r="7" spans="1:12" s="2" customFormat="1" ht="21" customHeight="1" x14ac:dyDescent="0.35">
      <c r="A7" s="10" t="s">
        <v>25</v>
      </c>
      <c r="B7" s="11" t="s">
        <v>5</v>
      </c>
      <c r="C7" s="130" t="s">
        <v>86</v>
      </c>
      <c r="D7" s="9">
        <v>1534</v>
      </c>
      <c r="E7" s="110" t="s">
        <v>86</v>
      </c>
      <c r="F7" s="9">
        <v>18009</v>
      </c>
      <c r="G7" s="110" t="s">
        <v>86</v>
      </c>
      <c r="H7" s="9">
        <v>107858</v>
      </c>
      <c r="I7" s="110" t="s">
        <v>86</v>
      </c>
      <c r="J7" s="110" t="s">
        <v>86</v>
      </c>
      <c r="K7" s="110" t="s">
        <v>86</v>
      </c>
      <c r="L7" s="89">
        <v>548</v>
      </c>
    </row>
    <row r="8" spans="1:12" s="2" customFormat="1" ht="18" customHeight="1" x14ac:dyDescent="0.35">
      <c r="A8" s="10" t="s">
        <v>24</v>
      </c>
      <c r="B8" s="11" t="s">
        <v>6</v>
      </c>
      <c r="C8" s="130" t="s">
        <v>86</v>
      </c>
      <c r="D8" s="9">
        <v>1254</v>
      </c>
      <c r="E8" s="110" t="s">
        <v>86</v>
      </c>
      <c r="F8" s="9">
        <v>18537</v>
      </c>
      <c r="G8" s="110" t="s">
        <v>86</v>
      </c>
      <c r="H8" s="9">
        <v>79002</v>
      </c>
      <c r="I8" s="110" t="s">
        <v>86</v>
      </c>
      <c r="J8" s="110" t="s">
        <v>86</v>
      </c>
      <c r="K8" s="110" t="s">
        <v>86</v>
      </c>
      <c r="L8" s="109">
        <v>581.5</v>
      </c>
    </row>
    <row r="9" spans="1:12" s="2" customFormat="1" ht="18" customHeight="1" x14ac:dyDescent="0.35">
      <c r="A9" s="10"/>
      <c r="B9" s="11" t="s">
        <v>7</v>
      </c>
      <c r="C9" s="130" t="s">
        <v>86</v>
      </c>
      <c r="D9" s="9">
        <v>1719</v>
      </c>
      <c r="E9" s="110" t="s">
        <v>86</v>
      </c>
      <c r="F9" s="9">
        <v>22518</v>
      </c>
      <c r="G9" s="110" t="s">
        <v>86</v>
      </c>
      <c r="H9" s="9">
        <v>63836</v>
      </c>
      <c r="I9" s="110" t="s">
        <v>86</v>
      </c>
      <c r="J9" s="110" t="s">
        <v>86</v>
      </c>
      <c r="K9" s="110" t="s">
        <v>86</v>
      </c>
      <c r="L9" s="109">
        <v>363.9</v>
      </c>
    </row>
    <row r="10" spans="1:12" s="2" customFormat="1" ht="18" customHeight="1" x14ac:dyDescent="0.35">
      <c r="A10" s="10"/>
      <c r="B10" s="12"/>
      <c r="C10" s="129"/>
      <c r="D10" s="13"/>
      <c r="E10" s="122"/>
      <c r="F10" s="13"/>
      <c r="G10" s="122"/>
      <c r="H10" s="13"/>
      <c r="I10" s="122"/>
      <c r="J10" s="122"/>
      <c r="K10" s="122"/>
      <c r="L10" s="29"/>
    </row>
    <row r="11" spans="1:12" s="2" customFormat="1" ht="18" customHeight="1" x14ac:dyDescent="0.35">
      <c r="A11" s="10" t="s">
        <v>26</v>
      </c>
      <c r="B11" s="11" t="s">
        <v>5</v>
      </c>
      <c r="C11" s="130" t="s">
        <v>86</v>
      </c>
      <c r="D11" s="14">
        <v>162.37</v>
      </c>
      <c r="E11" s="110" t="s">
        <v>86</v>
      </c>
      <c r="F11" s="21">
        <v>1101.27</v>
      </c>
      <c r="G11" s="110" t="s">
        <v>86</v>
      </c>
      <c r="H11" s="21">
        <v>2541.35</v>
      </c>
      <c r="I11" s="110" t="s">
        <v>86</v>
      </c>
      <c r="J11" s="110" t="s">
        <v>88</v>
      </c>
      <c r="K11" s="110" t="s">
        <v>86</v>
      </c>
      <c r="L11" s="90">
        <v>15082.6</v>
      </c>
    </row>
    <row r="12" spans="1:12" s="2" customFormat="1" ht="18" customHeight="1" x14ac:dyDescent="0.35">
      <c r="A12" s="10" t="s">
        <v>27</v>
      </c>
      <c r="B12" s="11" t="s">
        <v>6</v>
      </c>
      <c r="C12" s="130" t="s">
        <v>86</v>
      </c>
      <c r="D12" s="14">
        <v>141.13999999999999</v>
      </c>
      <c r="E12" s="110" t="s">
        <v>86</v>
      </c>
      <c r="F12" s="21">
        <v>1207.94</v>
      </c>
      <c r="G12" s="110" t="s">
        <v>86</v>
      </c>
      <c r="H12" s="21">
        <v>2195.08</v>
      </c>
      <c r="I12" s="110" t="s">
        <v>86</v>
      </c>
      <c r="J12" s="110" t="s">
        <v>86</v>
      </c>
      <c r="K12" s="110" t="s">
        <v>86</v>
      </c>
      <c r="L12" s="90">
        <v>15853.8</v>
      </c>
    </row>
    <row r="13" spans="1:12" s="2" customFormat="1" ht="18" customHeight="1" x14ac:dyDescent="0.35">
      <c r="A13" s="10"/>
      <c r="B13" s="11" t="s">
        <v>7</v>
      </c>
      <c r="C13" s="130" t="s">
        <v>86</v>
      </c>
      <c r="D13" s="14">
        <v>201.22</v>
      </c>
      <c r="E13" s="110" t="s">
        <v>86</v>
      </c>
      <c r="F13" s="21">
        <v>1289.92</v>
      </c>
      <c r="G13" s="110" t="s">
        <v>86</v>
      </c>
      <c r="H13" s="21">
        <v>2028.02</v>
      </c>
      <c r="I13" s="110" t="s">
        <v>86</v>
      </c>
      <c r="J13" s="110" t="s">
        <v>86</v>
      </c>
      <c r="K13" s="110" t="s">
        <v>86</v>
      </c>
      <c r="L13" s="90">
        <v>18116.2</v>
      </c>
    </row>
    <row r="14" spans="1:12" s="2" customFormat="1" ht="18" customHeight="1" x14ac:dyDescent="0.35">
      <c r="A14" s="10"/>
      <c r="B14" s="12"/>
      <c r="C14" s="129"/>
      <c r="D14" s="13"/>
      <c r="E14" s="122"/>
      <c r="F14" s="13"/>
      <c r="G14" s="122"/>
      <c r="H14" s="13"/>
      <c r="I14" s="122"/>
      <c r="J14" s="122"/>
      <c r="K14" s="122"/>
      <c r="L14" s="29"/>
    </row>
    <row r="15" spans="1:12" s="2" customFormat="1" ht="18" customHeight="1" x14ac:dyDescent="0.35">
      <c r="A15" s="10" t="s">
        <v>28</v>
      </c>
      <c r="B15" s="11" t="s">
        <v>5</v>
      </c>
      <c r="C15" s="130" t="s">
        <v>86</v>
      </c>
      <c r="D15" s="14">
        <v>293.45</v>
      </c>
      <c r="E15" s="110" t="s">
        <v>86</v>
      </c>
      <c r="F15" s="50">
        <v>94.7</v>
      </c>
      <c r="G15" s="110" t="s">
        <v>86</v>
      </c>
      <c r="H15" s="14">
        <v>260.20999999999998</v>
      </c>
      <c r="I15" s="110" t="s">
        <v>86</v>
      </c>
      <c r="J15" s="110" t="s">
        <v>86</v>
      </c>
      <c r="K15" s="9">
        <v>102234</v>
      </c>
      <c r="L15" s="90">
        <v>3824.4</v>
      </c>
    </row>
    <row r="16" spans="1:12" s="2" customFormat="1" ht="18" customHeight="1" x14ac:dyDescent="0.35">
      <c r="A16" s="10" t="s">
        <v>27</v>
      </c>
      <c r="B16" s="11" t="s">
        <v>6</v>
      </c>
      <c r="C16" s="130" t="s">
        <v>86</v>
      </c>
      <c r="D16" s="14">
        <v>284.18</v>
      </c>
      <c r="E16" s="110" t="s">
        <v>86</v>
      </c>
      <c r="F16" s="14">
        <v>105.37</v>
      </c>
      <c r="G16" s="110" t="s">
        <v>86</v>
      </c>
      <c r="H16" s="50">
        <v>249.8</v>
      </c>
      <c r="I16" s="110" t="s">
        <v>86</v>
      </c>
      <c r="J16" s="110" t="s">
        <v>86</v>
      </c>
      <c r="K16" s="9">
        <v>90466</v>
      </c>
      <c r="L16" s="90">
        <v>4151.6000000000004</v>
      </c>
    </row>
    <row r="17" spans="1:12" s="2" customFormat="1" ht="18" customHeight="1" thickBot="1" x14ac:dyDescent="0.4">
      <c r="A17" s="15"/>
      <c r="B17" s="16" t="s">
        <v>7</v>
      </c>
      <c r="C17" s="131" t="s">
        <v>86</v>
      </c>
      <c r="D17" s="17">
        <v>308.16000000000003</v>
      </c>
      <c r="E17" s="111" t="s">
        <v>86</v>
      </c>
      <c r="F17" s="17">
        <v>121.14</v>
      </c>
      <c r="G17" s="111" t="s">
        <v>86</v>
      </c>
      <c r="H17" s="17">
        <v>265.29000000000002</v>
      </c>
      <c r="I17" s="111" t="s">
        <v>86</v>
      </c>
      <c r="J17" s="111" t="s">
        <v>86</v>
      </c>
      <c r="K17" s="111" t="s">
        <v>86</v>
      </c>
      <c r="L17" s="91">
        <v>4772.3</v>
      </c>
    </row>
    <row r="18" spans="1:12" s="2" customFormat="1" ht="18" customHeight="1" x14ac:dyDescent="0.35">
      <c r="A18" s="48"/>
      <c r="B18" s="3"/>
      <c r="C18" s="3"/>
      <c r="D18" s="3"/>
      <c r="E18" s="3"/>
      <c r="F18" s="3"/>
      <c r="G18" s="3"/>
      <c r="H18" s="3"/>
      <c r="I18" s="3"/>
      <c r="J18" s="3"/>
      <c r="K18" s="47"/>
      <c r="L18" s="47"/>
    </row>
    <row r="19" spans="1:12" s="2" customFormat="1" ht="12" customHeight="1" x14ac:dyDescent="0.35">
      <c r="A19" s="47" t="s">
        <v>90</v>
      </c>
      <c r="B19" s="47"/>
      <c r="C19" s="47"/>
      <c r="D19" s="48"/>
      <c r="E19" s="48"/>
      <c r="F19" s="3"/>
      <c r="G19" s="3"/>
      <c r="H19" s="3"/>
      <c r="I19" s="3"/>
      <c r="J19" s="3"/>
      <c r="K19" s="47"/>
      <c r="L19" s="47"/>
    </row>
    <row r="20" spans="1:12" s="2" customFormat="1" ht="18" customHeight="1" x14ac:dyDescent="0.35">
      <c r="A20" s="47"/>
      <c r="B20" s="47"/>
      <c r="C20" s="47"/>
      <c r="D20" s="48"/>
      <c r="E20" s="48"/>
      <c r="F20" s="47"/>
      <c r="G20" s="47"/>
      <c r="H20" s="47"/>
      <c r="I20" s="47"/>
      <c r="J20" s="47"/>
      <c r="K20" s="47"/>
      <c r="L20" s="47"/>
    </row>
    <row r="21" spans="1:12" s="2" customFormat="1" ht="18" customHeight="1" x14ac:dyDescent="0.35">
      <c r="A21" s="47"/>
      <c r="B21" s="47"/>
      <c r="C21" s="47"/>
      <c r="D21" s="48"/>
      <c r="E21" s="48"/>
      <c r="F21" s="47"/>
      <c r="G21" s="47"/>
      <c r="H21" s="47"/>
      <c r="I21" s="47"/>
      <c r="J21" s="47"/>
      <c r="K21" s="47"/>
      <c r="L21" s="47"/>
    </row>
    <row r="22" spans="1:12" s="2" customFormat="1" ht="18" customHeight="1" x14ac:dyDescent="0.35">
      <c r="A22" s="47"/>
      <c r="B22" s="47"/>
      <c r="C22" s="47"/>
      <c r="D22" s="48"/>
      <c r="E22" s="48"/>
      <c r="F22" s="47"/>
      <c r="G22" s="47"/>
      <c r="H22" s="47"/>
      <c r="I22" s="47"/>
      <c r="J22" s="47"/>
      <c r="K22" s="47"/>
      <c r="L22" s="47"/>
    </row>
    <row r="23" spans="1:12" s="2" customFormat="1" ht="18" customHeight="1" x14ac:dyDescent="0.35">
      <c r="A23" s="47"/>
      <c r="B23" s="47"/>
      <c r="C23" s="47"/>
      <c r="D23" s="48"/>
      <c r="E23" s="48"/>
      <c r="F23" s="47"/>
      <c r="G23" s="47"/>
      <c r="H23" s="47"/>
      <c r="I23" s="47"/>
      <c r="J23" s="47"/>
      <c r="K23" s="47"/>
      <c r="L23" s="47"/>
    </row>
    <row r="24" spans="1:12" s="2" customFormat="1" ht="18" customHeight="1" x14ac:dyDescent="0.35">
      <c r="A24" s="71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</row>
    <row r="25" spans="1:12" s="2" customFormat="1" ht="18" customHeight="1" x14ac:dyDescent="0.3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71"/>
    </row>
    <row r="26" spans="1:12" s="2" customFormat="1" ht="18" customHeight="1" x14ac:dyDescent="0.3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71"/>
    </row>
    <row r="27" spans="1:12" s="2" customFormat="1" ht="18" customHeight="1" x14ac:dyDescent="0.3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71"/>
    </row>
    <row r="28" spans="1:12" s="2" customFormat="1" ht="18" customHeight="1" x14ac:dyDescent="0.3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71"/>
    </row>
    <row r="29" spans="1:12" s="2" customFormat="1" ht="18" customHeight="1" x14ac:dyDescent="0.3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71"/>
    </row>
    <row r="30" spans="1:12" s="2" customFormat="1" ht="18" customHeight="1" x14ac:dyDescent="0.3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71"/>
    </row>
    <row r="31" spans="1:12" s="2" customFormat="1" ht="18" customHeight="1" x14ac:dyDescent="0.3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71"/>
    </row>
    <row r="32" spans="1:12" s="2" customFormat="1" ht="18" customHeight="1" x14ac:dyDescent="0.3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71"/>
    </row>
    <row r="33" spans="1:12" s="2" customFormat="1" ht="18" customHeight="1" x14ac:dyDescent="0.35">
      <c r="A33" s="71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s="2" customFormat="1" ht="18" customHeight="1" x14ac:dyDescent="0.3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</row>
  </sheetData>
  <mergeCells count="12">
    <mergeCell ref="G4:G5"/>
    <mergeCell ref="H4:H5"/>
    <mergeCell ref="I4:I5"/>
    <mergeCell ref="J4:J5"/>
    <mergeCell ref="A2:F2"/>
    <mergeCell ref="G2:L2"/>
    <mergeCell ref="B4:B5"/>
    <mergeCell ref="D4:D5"/>
    <mergeCell ref="E4:E5"/>
    <mergeCell ref="F4:F5"/>
    <mergeCell ref="K4:K5"/>
    <mergeCell ref="L4:L5"/>
  </mergeCells>
  <phoneticPr fontId="9" type="noConversion"/>
  <printOptions horizontalCentered="1"/>
  <pageMargins left="0.5" right="0.75" top="1.25" bottom="1.25" header="0.5" footer="1"/>
  <pageSetup scale="87" orientation="landscape" horizontalDpi="300" verticalDpi="300" copies="0" r:id="rId1"/>
  <headerFooter alignWithMargins="0">
    <oddFooter>&amp;L&amp;12 171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4"/>
  <sheetViews>
    <sheetView workbookViewId="0">
      <selection activeCell="A2" sqref="A2"/>
    </sheetView>
  </sheetViews>
  <sheetFormatPr defaultRowHeight="13.2" x14ac:dyDescent="0.25"/>
  <cols>
    <col min="1" max="1" width="18.109375" customWidth="1"/>
    <col min="2" max="2" width="8.6640625" customWidth="1"/>
    <col min="3" max="12" width="11.6640625" customWidth="1"/>
  </cols>
  <sheetData>
    <row r="1" spans="1:24" ht="15.6" x14ac:dyDescent="0.3">
      <c r="A1" s="177" t="s">
        <v>126</v>
      </c>
      <c r="B1" s="177"/>
      <c r="C1" s="177"/>
      <c r="D1" s="177"/>
      <c r="E1" s="177"/>
      <c r="F1" s="177"/>
      <c r="G1" s="178" t="s">
        <v>95</v>
      </c>
      <c r="H1" s="178"/>
      <c r="I1" s="178"/>
      <c r="J1" s="178"/>
      <c r="K1" s="178"/>
      <c r="L1" s="178"/>
    </row>
    <row r="2" spans="1:2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4" ht="9" customHeight="1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4" ht="15.9" customHeight="1" x14ac:dyDescent="0.25">
      <c r="A4" s="179" t="s">
        <v>83</v>
      </c>
      <c r="B4" s="179" t="s">
        <v>20</v>
      </c>
      <c r="C4" s="40" t="s">
        <v>13</v>
      </c>
      <c r="D4" s="175" t="s">
        <v>1</v>
      </c>
      <c r="E4" s="175" t="s">
        <v>2</v>
      </c>
      <c r="F4" s="183" t="s">
        <v>3</v>
      </c>
      <c r="G4" s="185" t="s">
        <v>4</v>
      </c>
      <c r="H4" s="175" t="s">
        <v>15</v>
      </c>
      <c r="I4" s="175" t="s">
        <v>16</v>
      </c>
      <c r="J4" s="175" t="s">
        <v>17</v>
      </c>
      <c r="K4" s="175" t="s">
        <v>18</v>
      </c>
      <c r="L4" s="181" t="s">
        <v>21</v>
      </c>
    </row>
    <row r="5" spans="1:24" ht="15.9" customHeight="1" thickBot="1" x14ac:dyDescent="0.3">
      <c r="A5" s="180"/>
      <c r="B5" s="180"/>
      <c r="C5" s="42" t="s">
        <v>14</v>
      </c>
      <c r="D5" s="176"/>
      <c r="E5" s="176"/>
      <c r="F5" s="184"/>
      <c r="G5" s="186"/>
      <c r="H5" s="176"/>
      <c r="I5" s="176"/>
      <c r="J5" s="176"/>
      <c r="K5" s="176"/>
      <c r="L5" s="182"/>
    </row>
    <row r="6" spans="1:24" ht="11.25" customHeight="1" x14ac:dyDescent="0.25">
      <c r="A6" s="22" t="s">
        <v>31</v>
      </c>
      <c r="B6" s="96" t="s">
        <v>32</v>
      </c>
      <c r="C6" s="93" t="s">
        <v>33</v>
      </c>
      <c r="D6" s="5" t="s">
        <v>34</v>
      </c>
      <c r="E6" s="5" t="s">
        <v>35</v>
      </c>
      <c r="F6" s="94" t="s">
        <v>36</v>
      </c>
      <c r="G6" s="7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23" t="s">
        <v>42</v>
      </c>
    </row>
    <row r="7" spans="1:24" ht="15.9" customHeight="1" x14ac:dyDescent="0.25">
      <c r="A7" s="7" t="s">
        <v>44</v>
      </c>
      <c r="B7" s="8" t="s">
        <v>5</v>
      </c>
      <c r="C7" s="24">
        <v>191898</v>
      </c>
      <c r="D7" s="9">
        <v>240084</v>
      </c>
      <c r="E7" s="9">
        <v>16535119</v>
      </c>
      <c r="F7" s="9">
        <v>181293</v>
      </c>
      <c r="G7" s="9">
        <v>8550469</v>
      </c>
      <c r="H7" s="9">
        <v>375826</v>
      </c>
      <c r="I7" s="9">
        <v>3193549</v>
      </c>
      <c r="J7" s="9">
        <v>683204</v>
      </c>
      <c r="K7" s="9">
        <v>17666240</v>
      </c>
      <c r="L7" s="95">
        <v>139438</v>
      </c>
    </row>
    <row r="8" spans="1:24" ht="15.9" customHeight="1" x14ac:dyDescent="0.25">
      <c r="A8" s="10" t="s">
        <v>45</v>
      </c>
      <c r="B8" s="11" t="s">
        <v>6</v>
      </c>
      <c r="C8" s="24">
        <v>200018</v>
      </c>
      <c r="D8" s="9">
        <v>266820</v>
      </c>
      <c r="E8" s="9">
        <v>17644885</v>
      </c>
      <c r="F8" s="9">
        <v>183916</v>
      </c>
      <c r="G8" s="9">
        <v>9141357</v>
      </c>
      <c r="H8" s="9">
        <v>387016</v>
      </c>
      <c r="I8" s="9">
        <v>3316817</v>
      </c>
      <c r="J8" s="9">
        <v>68101</v>
      </c>
      <c r="K8" s="9">
        <v>18860512</v>
      </c>
      <c r="L8" s="112" t="s">
        <v>86</v>
      </c>
    </row>
    <row r="9" spans="1:24" ht="15.9" customHeight="1" x14ac:dyDescent="0.25">
      <c r="A9" s="10"/>
      <c r="B9" s="11" t="s">
        <v>7</v>
      </c>
      <c r="C9" s="24">
        <v>213427</v>
      </c>
      <c r="D9" s="110" t="s">
        <v>86</v>
      </c>
      <c r="E9" s="9">
        <v>18224149</v>
      </c>
      <c r="F9" s="9">
        <v>187041</v>
      </c>
      <c r="G9" s="9">
        <v>9929951</v>
      </c>
      <c r="H9" s="9">
        <v>423958</v>
      </c>
      <c r="I9" s="9">
        <v>3533732</v>
      </c>
      <c r="J9" s="9">
        <v>688811</v>
      </c>
      <c r="K9" s="9">
        <v>20096536</v>
      </c>
      <c r="L9" s="112" t="s">
        <v>86</v>
      </c>
    </row>
    <row r="10" spans="1:24" ht="15.9" customHeight="1" x14ac:dyDescent="0.25">
      <c r="A10" s="10"/>
      <c r="B10" s="12"/>
      <c r="C10" s="25"/>
      <c r="D10" s="13"/>
      <c r="E10" s="13"/>
      <c r="F10" s="13"/>
      <c r="G10" s="13"/>
      <c r="H10" s="13"/>
      <c r="I10" s="13"/>
      <c r="J10" s="13"/>
      <c r="K10" s="13"/>
      <c r="L10" s="29"/>
    </row>
    <row r="11" spans="1:24" ht="15.9" customHeight="1" x14ac:dyDescent="0.25">
      <c r="A11" s="10" t="s">
        <v>46</v>
      </c>
      <c r="B11" s="11" t="s">
        <v>5</v>
      </c>
      <c r="C11" s="130" t="s">
        <v>86</v>
      </c>
      <c r="D11" s="9">
        <v>47699</v>
      </c>
      <c r="E11" s="9">
        <v>2639525</v>
      </c>
      <c r="F11" s="9">
        <v>31281</v>
      </c>
      <c r="G11" s="9">
        <v>3271304</v>
      </c>
      <c r="H11" s="9">
        <v>168730</v>
      </c>
      <c r="I11" s="9">
        <v>1670689</v>
      </c>
      <c r="J11" s="9">
        <v>379497</v>
      </c>
      <c r="K11" s="9">
        <v>5489252</v>
      </c>
      <c r="L11" s="112" t="s">
        <v>86</v>
      </c>
      <c r="N11" s="28"/>
      <c r="O11" s="20"/>
      <c r="P11" s="9"/>
      <c r="Q11" s="9"/>
      <c r="R11" s="9"/>
      <c r="S11" s="9"/>
      <c r="T11" s="9"/>
      <c r="U11" s="9"/>
      <c r="V11" s="9"/>
      <c r="W11" s="9"/>
      <c r="X11" s="20"/>
    </row>
    <row r="12" spans="1:24" ht="15.9" customHeight="1" x14ac:dyDescent="0.25">
      <c r="A12" s="10" t="s">
        <v>51</v>
      </c>
      <c r="B12" s="11" t="s">
        <v>6</v>
      </c>
      <c r="C12" s="130" t="s">
        <v>86</v>
      </c>
      <c r="D12" s="9">
        <v>51679</v>
      </c>
      <c r="E12" s="9">
        <v>2772531</v>
      </c>
      <c r="F12" s="9">
        <v>32868</v>
      </c>
      <c r="G12" s="9">
        <v>3452852</v>
      </c>
      <c r="H12" s="9">
        <v>165953</v>
      </c>
      <c r="I12" s="9">
        <v>1715201</v>
      </c>
      <c r="J12" s="9">
        <v>377340</v>
      </c>
      <c r="K12" s="9">
        <v>5867475</v>
      </c>
      <c r="L12" s="27">
        <v>139790</v>
      </c>
      <c r="N12" s="28"/>
      <c r="O12" s="20"/>
      <c r="P12" s="9"/>
      <c r="Q12" s="9"/>
      <c r="R12" s="9"/>
      <c r="S12" s="9"/>
      <c r="T12" s="9"/>
      <c r="U12" s="9"/>
      <c r="V12" s="9"/>
      <c r="W12" s="9"/>
      <c r="X12" s="9"/>
    </row>
    <row r="13" spans="1:24" ht="15.9" customHeight="1" x14ac:dyDescent="0.25">
      <c r="A13" s="10" t="s">
        <v>52</v>
      </c>
      <c r="B13" s="11" t="s">
        <v>7</v>
      </c>
      <c r="C13" s="130" t="s">
        <v>86</v>
      </c>
      <c r="D13" s="9">
        <v>61724</v>
      </c>
      <c r="E13" s="9">
        <v>2897803</v>
      </c>
      <c r="F13" s="9">
        <v>31918</v>
      </c>
      <c r="G13" s="9">
        <v>3787047</v>
      </c>
      <c r="H13" s="9">
        <v>169677</v>
      </c>
      <c r="I13" s="9">
        <v>1790657</v>
      </c>
      <c r="J13" s="9">
        <v>385136</v>
      </c>
      <c r="K13" s="9">
        <v>6298841</v>
      </c>
      <c r="L13" s="112" t="s">
        <v>86</v>
      </c>
      <c r="N13" s="28"/>
      <c r="O13" s="20"/>
      <c r="P13" s="9"/>
      <c r="Q13" s="9"/>
      <c r="R13" s="9"/>
      <c r="S13" s="9"/>
      <c r="T13" s="9"/>
      <c r="U13" s="9"/>
      <c r="V13" s="9"/>
      <c r="W13" s="9"/>
      <c r="X13" s="20"/>
    </row>
    <row r="14" spans="1:24" ht="15.9" customHeight="1" x14ac:dyDescent="0.25">
      <c r="A14" s="10"/>
      <c r="B14" s="12"/>
      <c r="C14" s="129"/>
      <c r="D14" s="13"/>
      <c r="E14" s="13"/>
      <c r="F14" s="13"/>
      <c r="G14" s="13"/>
      <c r="H14" s="13"/>
      <c r="I14" s="13"/>
      <c r="J14" s="13"/>
      <c r="K14" s="13"/>
      <c r="L14" s="29"/>
    </row>
    <row r="15" spans="1:24" ht="15.9" customHeight="1" x14ac:dyDescent="0.25">
      <c r="A15" s="10" t="s">
        <v>47</v>
      </c>
      <c r="B15" s="11" t="s">
        <v>5</v>
      </c>
      <c r="C15" s="130" t="s">
        <v>86</v>
      </c>
      <c r="D15" s="14">
        <v>595</v>
      </c>
      <c r="E15" s="9">
        <v>611402</v>
      </c>
      <c r="F15" s="9">
        <v>1776</v>
      </c>
      <c r="G15" s="9">
        <v>43444</v>
      </c>
      <c r="H15" s="9">
        <v>16969</v>
      </c>
      <c r="I15" s="9">
        <v>639083</v>
      </c>
      <c r="J15" s="9">
        <v>28173</v>
      </c>
      <c r="K15" s="9">
        <v>220699</v>
      </c>
      <c r="L15" s="112" t="s">
        <v>86</v>
      </c>
    </row>
    <row r="16" spans="1:24" ht="15.9" customHeight="1" x14ac:dyDescent="0.25">
      <c r="A16" s="10" t="s">
        <v>48</v>
      </c>
      <c r="B16" s="11" t="s">
        <v>6</v>
      </c>
      <c r="C16" s="130" t="s">
        <v>86</v>
      </c>
      <c r="D16" s="14">
        <v>660</v>
      </c>
      <c r="E16" s="9">
        <v>627969</v>
      </c>
      <c r="F16" s="9">
        <v>1737</v>
      </c>
      <c r="G16" s="9">
        <v>45643</v>
      </c>
      <c r="H16" s="9">
        <v>17827</v>
      </c>
      <c r="I16" s="9">
        <v>693463</v>
      </c>
      <c r="J16" s="9">
        <v>29315</v>
      </c>
      <c r="K16" s="9">
        <v>230170</v>
      </c>
      <c r="L16" s="112" t="s">
        <v>86</v>
      </c>
    </row>
    <row r="17" spans="1:12" ht="15.9" customHeight="1" x14ac:dyDescent="0.25">
      <c r="A17" s="10" t="s">
        <v>49</v>
      </c>
      <c r="B17" s="11" t="s">
        <v>7</v>
      </c>
      <c r="C17" s="130" t="s">
        <v>86</v>
      </c>
      <c r="D17" s="14">
        <v>716</v>
      </c>
      <c r="E17" s="9">
        <v>644667</v>
      </c>
      <c r="F17" s="9">
        <v>1776</v>
      </c>
      <c r="G17" s="9">
        <v>47674</v>
      </c>
      <c r="H17" s="9">
        <v>16492</v>
      </c>
      <c r="I17" s="9">
        <v>753006</v>
      </c>
      <c r="J17" s="9">
        <v>29856</v>
      </c>
      <c r="K17" s="9">
        <v>235842</v>
      </c>
      <c r="L17" s="112" t="s">
        <v>86</v>
      </c>
    </row>
    <row r="18" spans="1:12" ht="15.9" customHeight="1" x14ac:dyDescent="0.25">
      <c r="A18" s="10"/>
      <c r="B18" s="11"/>
      <c r="C18" s="129"/>
      <c r="D18" s="13"/>
      <c r="E18" s="13"/>
      <c r="F18" s="13"/>
      <c r="G18" s="13"/>
      <c r="H18" s="13"/>
      <c r="I18" s="13"/>
      <c r="J18" s="13"/>
      <c r="K18" s="13"/>
      <c r="L18" s="29"/>
    </row>
    <row r="19" spans="1:12" ht="15.9" customHeight="1" x14ac:dyDescent="0.25">
      <c r="A19" s="10" t="s">
        <v>50</v>
      </c>
      <c r="B19" s="11" t="s">
        <v>5</v>
      </c>
      <c r="C19" s="130" t="s">
        <v>86</v>
      </c>
      <c r="D19" s="9">
        <v>10529</v>
      </c>
      <c r="E19" s="9">
        <v>1548397</v>
      </c>
      <c r="F19" s="9">
        <v>9581</v>
      </c>
      <c r="G19" s="9">
        <v>574622</v>
      </c>
      <c r="H19" s="9">
        <v>56644</v>
      </c>
      <c r="I19" s="9">
        <v>242842</v>
      </c>
      <c r="J19" s="9">
        <v>142905</v>
      </c>
      <c r="K19" s="9">
        <v>71145</v>
      </c>
      <c r="L19" s="27">
        <v>69226</v>
      </c>
    </row>
    <row r="20" spans="1:12" ht="15.9" customHeight="1" x14ac:dyDescent="0.25">
      <c r="A20" s="10" t="s">
        <v>49</v>
      </c>
      <c r="B20" s="11" t="s">
        <v>6</v>
      </c>
      <c r="C20" s="130" t="s">
        <v>86</v>
      </c>
      <c r="D20" s="9">
        <v>11459</v>
      </c>
      <c r="E20" s="9">
        <v>1592572</v>
      </c>
      <c r="F20" s="9">
        <v>8861</v>
      </c>
      <c r="G20" s="9">
        <v>599149</v>
      </c>
      <c r="H20" s="9">
        <v>59178</v>
      </c>
      <c r="I20" s="9">
        <v>231342</v>
      </c>
      <c r="J20" s="9">
        <v>141051</v>
      </c>
      <c r="K20" s="9">
        <v>72186</v>
      </c>
      <c r="L20" s="27">
        <v>72771</v>
      </c>
    </row>
    <row r="21" spans="1:12" ht="15.9" customHeight="1" thickBot="1" x14ac:dyDescent="0.3">
      <c r="A21" s="15"/>
      <c r="B21" s="16" t="s">
        <v>7</v>
      </c>
      <c r="C21" s="131" t="s">
        <v>86</v>
      </c>
      <c r="D21" s="26">
        <v>12422</v>
      </c>
      <c r="E21" s="26">
        <v>1628531</v>
      </c>
      <c r="F21" s="26">
        <v>9501</v>
      </c>
      <c r="G21" s="26">
        <v>642976</v>
      </c>
      <c r="H21" s="26">
        <v>54012</v>
      </c>
      <c r="I21" s="26">
        <v>243443</v>
      </c>
      <c r="J21" s="26">
        <v>139473</v>
      </c>
      <c r="K21" s="26">
        <v>72609</v>
      </c>
      <c r="L21" s="114" t="s">
        <v>86</v>
      </c>
    </row>
    <row r="22" spans="1:12" x14ac:dyDescent="0.25">
      <c r="A22" s="48"/>
      <c r="B22" s="48"/>
      <c r="C22" s="48"/>
      <c r="D22" s="48"/>
      <c r="E22" s="48"/>
      <c r="F22" s="3"/>
      <c r="G22" s="3"/>
      <c r="H22" s="3"/>
      <c r="I22" s="3"/>
      <c r="J22" s="3"/>
      <c r="K22" s="3"/>
      <c r="L22" s="3"/>
    </row>
    <row r="23" spans="1:12" ht="9.9" customHeight="1" x14ac:dyDescent="0.35">
      <c r="A23" s="47" t="s">
        <v>90</v>
      </c>
      <c r="B23" s="47"/>
      <c r="C23" s="47"/>
      <c r="D23" s="48"/>
      <c r="E23" s="48"/>
      <c r="F23" s="3"/>
      <c r="G23" s="3"/>
      <c r="H23" s="3"/>
      <c r="I23" s="3"/>
      <c r="J23" s="3"/>
      <c r="K23" s="3"/>
      <c r="L23" s="3"/>
    </row>
    <row r="24" spans="1:12" ht="15.75" customHeight="1" x14ac:dyDescent="0.35">
      <c r="A24" s="47"/>
      <c r="B24" s="47"/>
      <c r="C24" s="47"/>
      <c r="D24" s="48"/>
      <c r="E24" s="48"/>
      <c r="F24" s="3"/>
      <c r="G24" s="3"/>
      <c r="H24" s="3"/>
      <c r="I24" s="3"/>
      <c r="J24" s="3"/>
      <c r="K24" s="3"/>
      <c r="L24" s="3"/>
    </row>
  </sheetData>
  <mergeCells count="13">
    <mergeCell ref="A1:F1"/>
    <mergeCell ref="G1:L1"/>
    <mergeCell ref="A4:A5"/>
    <mergeCell ref="B4:B5"/>
    <mergeCell ref="D4:D5"/>
    <mergeCell ref="E4:E5"/>
    <mergeCell ref="J4:J5"/>
    <mergeCell ref="K4:K5"/>
    <mergeCell ref="L4:L5"/>
    <mergeCell ref="F4:F5"/>
    <mergeCell ref="G4:G5"/>
    <mergeCell ref="H4:H5"/>
    <mergeCell ref="I4:I5"/>
  </mergeCells>
  <phoneticPr fontId="0" type="noConversion"/>
  <printOptions horizontalCentered="1"/>
  <pageMargins left="0.5" right="0.75" top="1.25" bottom="1.25" header="0.5" footer="1"/>
  <pageSetup scale="87" orientation="landscape" horizontalDpi="300" verticalDpi="300" r:id="rId1"/>
  <headerFooter alignWithMargins="0">
    <oddFooter>&amp;L&amp;12 172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K5" sqref="K5"/>
    </sheetView>
  </sheetViews>
  <sheetFormatPr defaultRowHeight="13.2" x14ac:dyDescent="0.25"/>
  <sheetData/>
  <phoneticPr fontId="9" type="noConversion"/>
  <printOptions horizontalCentered="1"/>
  <pageMargins left="0.75" right="0.75" top="0.75" bottom="1.25" header="0.5" footer="1.5"/>
  <pageSetup paperSize="9" orientation="portrait" horizontalDpi="300" verticalDpi="300" copies="0" r:id="rId1"/>
  <headerFooter alignWithMargins="0">
    <oddFooter>&amp;R173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3" sqref="A3"/>
    </sheetView>
  </sheetViews>
  <sheetFormatPr defaultRowHeight="13.2" x14ac:dyDescent="0.25"/>
  <cols>
    <col min="1" max="1" width="18.109375" customWidth="1"/>
    <col min="2" max="2" width="8.6640625" customWidth="1"/>
    <col min="3" max="12" width="11.6640625" customWidth="1"/>
  </cols>
  <sheetData>
    <row r="1" spans="1:12" ht="15.75" customHeight="1" x14ac:dyDescent="0.35">
      <c r="A1" s="47"/>
      <c r="B1" s="47"/>
      <c r="C1" s="47"/>
      <c r="D1" s="48"/>
      <c r="E1" s="48"/>
      <c r="F1" s="3"/>
      <c r="G1" s="3"/>
      <c r="H1" s="3"/>
      <c r="I1" s="3"/>
      <c r="J1" s="3"/>
      <c r="K1" s="3"/>
      <c r="L1" s="3"/>
    </row>
    <row r="2" spans="1:12" ht="15.75" customHeight="1" x14ac:dyDescent="0.3">
      <c r="A2" s="177" t="s">
        <v>127</v>
      </c>
      <c r="B2" s="177"/>
      <c r="C2" s="177"/>
      <c r="D2" s="177"/>
      <c r="E2" s="177"/>
      <c r="F2" s="177"/>
      <c r="G2" s="178" t="s">
        <v>96</v>
      </c>
      <c r="H2" s="178"/>
      <c r="I2" s="178"/>
      <c r="J2" s="178"/>
      <c r="K2" s="178"/>
      <c r="L2" s="178"/>
    </row>
    <row r="3" spans="1:12" ht="15.7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8.25" customHeight="1" thickBo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75" customHeight="1" x14ac:dyDescent="0.25">
      <c r="A5" s="187" t="s">
        <v>84</v>
      </c>
      <c r="B5" s="189" t="s">
        <v>20</v>
      </c>
      <c r="C5" s="40" t="s">
        <v>13</v>
      </c>
      <c r="D5" s="175" t="s">
        <v>1</v>
      </c>
      <c r="E5" s="175" t="s">
        <v>2</v>
      </c>
      <c r="F5" s="165" t="s">
        <v>3</v>
      </c>
      <c r="G5" s="167" t="s">
        <v>4</v>
      </c>
      <c r="H5" s="175" t="s">
        <v>15</v>
      </c>
      <c r="I5" s="175" t="s">
        <v>16</v>
      </c>
      <c r="J5" s="175" t="s">
        <v>17</v>
      </c>
      <c r="K5" s="175" t="s">
        <v>18</v>
      </c>
      <c r="L5" s="181" t="s">
        <v>21</v>
      </c>
    </row>
    <row r="6" spans="1:12" ht="15.75" customHeight="1" thickBot="1" x14ac:dyDescent="0.3">
      <c r="A6" s="188"/>
      <c r="B6" s="190"/>
      <c r="C6" s="42" t="s">
        <v>14</v>
      </c>
      <c r="D6" s="176"/>
      <c r="E6" s="176"/>
      <c r="F6" s="166"/>
      <c r="G6" s="168"/>
      <c r="H6" s="176"/>
      <c r="I6" s="176"/>
      <c r="J6" s="176"/>
      <c r="K6" s="176"/>
      <c r="L6" s="182"/>
    </row>
    <row r="7" spans="1:12" ht="9.75" customHeight="1" x14ac:dyDescent="0.25">
      <c r="A7" s="4" t="s">
        <v>31</v>
      </c>
      <c r="B7" s="92" t="s">
        <v>32</v>
      </c>
      <c r="C7" s="93" t="s">
        <v>33</v>
      </c>
      <c r="D7" s="5" t="s">
        <v>34</v>
      </c>
      <c r="E7" s="5" t="s">
        <v>35</v>
      </c>
      <c r="F7" s="94" t="s">
        <v>36</v>
      </c>
      <c r="G7" s="75" t="s">
        <v>37</v>
      </c>
      <c r="H7" s="5" t="s">
        <v>38</v>
      </c>
      <c r="I7" s="5" t="s">
        <v>39</v>
      </c>
      <c r="J7" s="5" t="s">
        <v>40</v>
      </c>
      <c r="K7" s="5" t="s">
        <v>41</v>
      </c>
      <c r="L7" s="6" t="s">
        <v>42</v>
      </c>
    </row>
    <row r="8" spans="1:12" ht="15.75" customHeight="1" x14ac:dyDescent="0.25">
      <c r="A8" s="7" t="s">
        <v>53</v>
      </c>
      <c r="B8" s="8" t="s">
        <v>5</v>
      </c>
      <c r="C8" s="34" t="s">
        <v>89</v>
      </c>
      <c r="D8" s="14">
        <v>632</v>
      </c>
      <c r="E8" s="9">
        <v>4552.04</v>
      </c>
      <c r="F8" s="14" t="s">
        <v>89</v>
      </c>
      <c r="G8" s="9">
        <v>1791</v>
      </c>
      <c r="H8" s="9">
        <v>4059.26</v>
      </c>
      <c r="I8" s="14">
        <v>439</v>
      </c>
      <c r="J8" s="110" t="s">
        <v>86</v>
      </c>
      <c r="K8" s="9">
        <v>3976</v>
      </c>
      <c r="L8" s="27">
        <v>3143</v>
      </c>
    </row>
    <row r="9" spans="1:12" ht="15.75" customHeight="1" x14ac:dyDescent="0.25">
      <c r="A9" s="10" t="s">
        <v>54</v>
      </c>
      <c r="B9" s="11" t="s">
        <v>6</v>
      </c>
      <c r="C9" s="34" t="s">
        <v>89</v>
      </c>
      <c r="D9" s="14">
        <v>632</v>
      </c>
      <c r="E9" s="9">
        <v>4565.04</v>
      </c>
      <c r="F9" s="14" t="s">
        <v>89</v>
      </c>
      <c r="G9" s="9">
        <v>1791</v>
      </c>
      <c r="H9" s="9">
        <v>4237.17</v>
      </c>
      <c r="I9" s="14">
        <v>474</v>
      </c>
      <c r="J9" s="110" t="s">
        <v>86</v>
      </c>
      <c r="K9" s="9">
        <v>3976</v>
      </c>
      <c r="L9" s="27">
        <v>3143</v>
      </c>
    </row>
    <row r="10" spans="1:12" ht="15.75" customHeight="1" x14ac:dyDescent="0.25">
      <c r="A10" s="10"/>
      <c r="B10" s="11" t="s">
        <v>7</v>
      </c>
      <c r="C10" s="34" t="s">
        <v>89</v>
      </c>
      <c r="D10" s="14">
        <v>632</v>
      </c>
      <c r="E10" s="9">
        <v>4615.92</v>
      </c>
      <c r="F10" s="14" t="s">
        <v>89</v>
      </c>
      <c r="G10" s="9">
        <v>1949</v>
      </c>
      <c r="H10" s="9">
        <v>4746.32</v>
      </c>
      <c r="I10" s="14">
        <v>474</v>
      </c>
      <c r="J10" s="110" t="s">
        <v>86</v>
      </c>
      <c r="K10" s="9">
        <v>3979</v>
      </c>
      <c r="L10" s="27">
        <v>3143</v>
      </c>
    </row>
    <row r="11" spans="1:12" ht="15.75" customHeight="1" x14ac:dyDescent="0.25">
      <c r="A11" s="10"/>
      <c r="B11" s="12"/>
      <c r="C11" s="129"/>
      <c r="D11" s="13"/>
      <c r="E11" s="13"/>
      <c r="F11" s="122"/>
      <c r="G11" s="13"/>
      <c r="H11" s="13"/>
      <c r="I11" s="13"/>
      <c r="J11" s="122"/>
      <c r="K11" s="13"/>
      <c r="L11" s="29"/>
    </row>
    <row r="12" spans="1:12" ht="15.75" customHeight="1" x14ac:dyDescent="0.25">
      <c r="A12" s="10" t="s">
        <v>55</v>
      </c>
      <c r="B12" s="11" t="s">
        <v>5</v>
      </c>
      <c r="C12" s="34" t="s">
        <v>89</v>
      </c>
      <c r="D12" s="79">
        <v>552.70000000000005</v>
      </c>
      <c r="E12" s="9">
        <v>158667</v>
      </c>
      <c r="F12" s="14" t="s">
        <v>89</v>
      </c>
      <c r="G12" s="9">
        <v>5825</v>
      </c>
      <c r="H12" s="9">
        <v>55283</v>
      </c>
      <c r="I12" s="9">
        <v>4236</v>
      </c>
      <c r="J12" s="110" t="s">
        <v>86</v>
      </c>
      <c r="K12" s="9">
        <v>65348</v>
      </c>
      <c r="L12" s="27">
        <v>9305</v>
      </c>
    </row>
    <row r="13" spans="1:12" ht="15.75" customHeight="1" x14ac:dyDescent="0.25">
      <c r="A13" s="10" t="s">
        <v>24</v>
      </c>
      <c r="B13" s="11" t="s">
        <v>6</v>
      </c>
      <c r="C13" s="34" t="s">
        <v>89</v>
      </c>
      <c r="D13" s="79">
        <v>437.6</v>
      </c>
      <c r="E13" s="9">
        <v>169575</v>
      </c>
      <c r="F13" s="14" t="s">
        <v>89</v>
      </c>
      <c r="G13" s="9">
        <v>5340</v>
      </c>
      <c r="H13" s="9">
        <v>54318</v>
      </c>
      <c r="I13" s="9">
        <v>5282</v>
      </c>
      <c r="J13" s="110" t="s">
        <v>86</v>
      </c>
      <c r="K13" s="9">
        <v>60815</v>
      </c>
      <c r="L13" s="27">
        <v>9697</v>
      </c>
    </row>
    <row r="14" spans="1:12" ht="15.75" customHeight="1" x14ac:dyDescent="0.25">
      <c r="A14" s="10"/>
      <c r="B14" s="11" t="s">
        <v>7</v>
      </c>
      <c r="C14" s="34" t="s">
        <v>89</v>
      </c>
      <c r="D14" s="79">
        <v>431.28</v>
      </c>
      <c r="E14" s="9">
        <v>186253</v>
      </c>
      <c r="F14" s="14" t="s">
        <v>89</v>
      </c>
      <c r="G14" s="9">
        <v>4880</v>
      </c>
      <c r="H14" s="9">
        <v>58197</v>
      </c>
      <c r="I14" s="9">
        <v>5556</v>
      </c>
      <c r="J14" s="110" t="s">
        <v>86</v>
      </c>
      <c r="K14" s="9">
        <v>55198</v>
      </c>
      <c r="L14" s="27">
        <v>9247</v>
      </c>
    </row>
    <row r="15" spans="1:12" ht="15.75" customHeight="1" x14ac:dyDescent="0.25">
      <c r="A15" s="10"/>
      <c r="B15" s="12"/>
      <c r="C15" s="129"/>
      <c r="D15" s="13"/>
      <c r="E15" s="13"/>
      <c r="F15" s="122"/>
      <c r="G15" s="13"/>
      <c r="H15" s="13"/>
      <c r="I15" s="13"/>
      <c r="J15" s="122"/>
      <c r="K15" s="13"/>
      <c r="L15" s="29"/>
    </row>
    <row r="16" spans="1:12" ht="15.75" customHeight="1" x14ac:dyDescent="0.25">
      <c r="A16" s="10" t="s">
        <v>26</v>
      </c>
      <c r="B16" s="11" t="s">
        <v>5</v>
      </c>
      <c r="C16" s="34" t="s">
        <v>89</v>
      </c>
      <c r="D16" s="14">
        <v>51</v>
      </c>
      <c r="E16" s="9">
        <v>15518</v>
      </c>
      <c r="F16" s="14" t="s">
        <v>89</v>
      </c>
      <c r="G16" s="134">
        <v>1507.944</v>
      </c>
      <c r="H16" s="9">
        <v>4360.22</v>
      </c>
      <c r="I16" s="134">
        <v>218.15600000000001</v>
      </c>
      <c r="J16" s="110" t="s">
        <v>86</v>
      </c>
      <c r="K16" s="134">
        <v>12000</v>
      </c>
      <c r="L16" s="27">
        <v>2476</v>
      </c>
    </row>
    <row r="17" spans="1:12" ht="15.75" customHeight="1" x14ac:dyDescent="0.25">
      <c r="A17" s="10" t="s">
        <v>27</v>
      </c>
      <c r="B17" s="11" t="s">
        <v>6</v>
      </c>
      <c r="C17" s="34" t="s">
        <v>89</v>
      </c>
      <c r="D17" s="79">
        <v>43.86</v>
      </c>
      <c r="E17" s="9">
        <v>16196</v>
      </c>
      <c r="F17" s="14" t="s">
        <v>89</v>
      </c>
      <c r="G17" s="134">
        <v>1411.09</v>
      </c>
      <c r="H17" s="9">
        <v>3986.97</v>
      </c>
      <c r="I17" s="134">
        <v>247.131</v>
      </c>
      <c r="J17" s="110" t="s">
        <v>86</v>
      </c>
      <c r="K17" s="134">
        <v>11000</v>
      </c>
      <c r="L17" s="27">
        <v>2542</v>
      </c>
    </row>
    <row r="18" spans="1:12" ht="15.75" customHeight="1" x14ac:dyDescent="0.25">
      <c r="A18" s="10"/>
      <c r="B18" s="11" t="s">
        <v>7</v>
      </c>
      <c r="C18" s="34" t="s">
        <v>89</v>
      </c>
      <c r="D18" s="79">
        <v>49.89</v>
      </c>
      <c r="E18" s="9">
        <v>18585</v>
      </c>
      <c r="F18" s="14" t="s">
        <v>89</v>
      </c>
      <c r="G18" s="134">
        <v>1332.7439999999999</v>
      </c>
      <c r="H18" s="9">
        <v>4175.4399999999996</v>
      </c>
      <c r="I18" s="134">
        <v>242.39500000000001</v>
      </c>
      <c r="J18" s="110" t="s">
        <v>86</v>
      </c>
      <c r="K18" s="134">
        <v>10000</v>
      </c>
      <c r="L18" s="27">
        <v>2727</v>
      </c>
    </row>
    <row r="19" spans="1:12" ht="15.75" customHeight="1" x14ac:dyDescent="0.25">
      <c r="A19" s="10"/>
      <c r="B19" s="11"/>
      <c r="C19" s="129"/>
      <c r="D19" s="13"/>
      <c r="E19" s="13"/>
      <c r="F19" s="122"/>
      <c r="G19" s="137"/>
      <c r="H19" s="13"/>
      <c r="I19" s="13"/>
      <c r="J19" s="122"/>
      <c r="K19" s="135"/>
      <c r="L19" s="29"/>
    </row>
    <row r="20" spans="1:12" ht="15.75" customHeight="1" x14ac:dyDescent="0.25">
      <c r="A20" s="10" t="s">
        <v>28</v>
      </c>
      <c r="B20" s="11" t="s">
        <v>5</v>
      </c>
      <c r="C20" s="34" t="s">
        <v>89</v>
      </c>
      <c r="D20" s="79">
        <v>36.51</v>
      </c>
      <c r="E20" s="9">
        <v>3845</v>
      </c>
      <c r="F20" s="14" t="s">
        <v>89</v>
      </c>
      <c r="G20" s="134">
        <v>1337.597</v>
      </c>
      <c r="H20" s="79">
        <v>924.39</v>
      </c>
      <c r="I20" s="14">
        <v>129</v>
      </c>
      <c r="J20" s="110" t="s">
        <v>86</v>
      </c>
      <c r="K20" s="134">
        <v>3000</v>
      </c>
      <c r="L20" s="27">
        <v>1533</v>
      </c>
    </row>
    <row r="21" spans="1:12" ht="15.75" customHeight="1" x14ac:dyDescent="0.25">
      <c r="A21" s="10" t="s">
        <v>27</v>
      </c>
      <c r="B21" s="11" t="s">
        <v>6</v>
      </c>
      <c r="C21" s="34" t="s">
        <v>89</v>
      </c>
      <c r="D21" s="79">
        <v>75.72</v>
      </c>
      <c r="E21" s="9">
        <v>3953</v>
      </c>
      <c r="F21" s="14" t="s">
        <v>89</v>
      </c>
      <c r="G21" s="134">
        <v>992.52700000000004</v>
      </c>
      <c r="H21" s="79">
        <v>904.39</v>
      </c>
      <c r="I21" s="110" t="s">
        <v>86</v>
      </c>
      <c r="J21" s="110" t="s">
        <v>86</v>
      </c>
      <c r="K21" s="134">
        <v>3000</v>
      </c>
      <c r="L21" s="27">
        <v>1324</v>
      </c>
    </row>
    <row r="22" spans="1:12" ht="15.75" customHeight="1" thickBot="1" x14ac:dyDescent="0.3">
      <c r="A22" s="15"/>
      <c r="B22" s="16" t="s">
        <v>7</v>
      </c>
      <c r="C22" s="138" t="s">
        <v>89</v>
      </c>
      <c r="D22" s="80">
        <v>76.17</v>
      </c>
      <c r="E22" s="26">
        <v>5035</v>
      </c>
      <c r="F22" s="17" t="s">
        <v>89</v>
      </c>
      <c r="G22" s="136">
        <v>908.77800000000002</v>
      </c>
      <c r="H22" s="80">
        <v>1094.3499999999999</v>
      </c>
      <c r="I22" s="111" t="s">
        <v>86</v>
      </c>
      <c r="J22" s="111" t="s">
        <v>86</v>
      </c>
      <c r="K22" s="136">
        <v>3000</v>
      </c>
      <c r="L22" s="30">
        <v>1398</v>
      </c>
    </row>
    <row r="23" spans="1:12" ht="15.75" customHeight="1" x14ac:dyDescent="0.25">
      <c r="A23" s="48"/>
      <c r="B23" s="48"/>
      <c r="C23" s="48"/>
      <c r="D23" s="48"/>
      <c r="E23" s="48"/>
      <c r="F23" s="48"/>
      <c r="G23" s="3"/>
      <c r="H23" s="3"/>
      <c r="I23" s="3"/>
      <c r="J23" s="3"/>
      <c r="K23" s="3"/>
      <c r="L23" s="3"/>
    </row>
    <row r="24" spans="1:12" ht="9.9" customHeight="1" x14ac:dyDescent="0.35">
      <c r="A24" s="47" t="s">
        <v>90</v>
      </c>
      <c r="B24" s="47"/>
      <c r="C24" s="47"/>
      <c r="D24" s="48"/>
      <c r="E24" s="48"/>
      <c r="F24" s="48"/>
      <c r="G24" s="3"/>
      <c r="H24" s="3"/>
      <c r="I24" s="3"/>
      <c r="J24" s="3"/>
      <c r="K24" s="3"/>
      <c r="L24" s="3"/>
    </row>
    <row r="25" spans="1:12" ht="9.9" customHeight="1" x14ac:dyDescent="0.35">
      <c r="A25" s="45" t="s">
        <v>91</v>
      </c>
      <c r="B25" s="1"/>
      <c r="C25" s="1"/>
      <c r="D25" s="1"/>
      <c r="E25" s="48"/>
      <c r="F25" s="48"/>
      <c r="G25" s="3"/>
      <c r="H25" s="3"/>
      <c r="I25" s="3"/>
      <c r="J25" s="3"/>
      <c r="K25" s="3"/>
      <c r="L25" s="3"/>
    </row>
    <row r="26" spans="1:12" ht="9.9" customHeight="1" x14ac:dyDescent="0.35">
      <c r="A26" s="46" t="s">
        <v>92</v>
      </c>
      <c r="E26" s="3"/>
      <c r="F26" s="3"/>
      <c r="G26" s="3"/>
      <c r="H26" s="3"/>
      <c r="I26" s="3"/>
      <c r="J26" s="3"/>
      <c r="K26" s="3"/>
      <c r="L26" s="3"/>
    </row>
    <row r="27" spans="1:12" ht="15.75" customHeight="1" x14ac:dyDescent="0.25">
      <c r="E27" s="3"/>
      <c r="F27" s="3"/>
      <c r="G27" s="3"/>
      <c r="H27" s="3"/>
      <c r="I27" s="3"/>
      <c r="J27" s="3"/>
      <c r="K27" s="3"/>
      <c r="L27" s="3"/>
    </row>
    <row r="28" spans="1:12" ht="15.75" customHeight="1" x14ac:dyDescent="0.25">
      <c r="E28" s="3"/>
      <c r="F28" s="3"/>
      <c r="G28" s="3"/>
      <c r="H28" s="3"/>
      <c r="I28" s="3"/>
      <c r="J28" s="3"/>
      <c r="K28" s="3"/>
      <c r="L28" s="3"/>
    </row>
    <row r="29" spans="1:12" ht="15.75" customHeight="1" x14ac:dyDescent="0.25">
      <c r="E29" s="3"/>
      <c r="F29" s="3"/>
      <c r="G29" s="3"/>
      <c r="H29" s="3"/>
      <c r="I29" s="3"/>
      <c r="J29" s="3"/>
      <c r="K29" s="3"/>
      <c r="L29" s="3"/>
    </row>
  </sheetData>
  <mergeCells count="13">
    <mergeCell ref="K5:K6"/>
    <mergeCell ref="L5:L6"/>
    <mergeCell ref="F5:F6"/>
    <mergeCell ref="G5:G6"/>
    <mergeCell ref="H5:H6"/>
    <mergeCell ref="I5:I6"/>
    <mergeCell ref="A2:F2"/>
    <mergeCell ref="G2:L2"/>
    <mergeCell ref="A5:A6"/>
    <mergeCell ref="B5:B6"/>
    <mergeCell ref="D5:D6"/>
    <mergeCell ref="E5:E6"/>
    <mergeCell ref="J5:J6"/>
  </mergeCells>
  <phoneticPr fontId="9" type="noConversion"/>
  <printOptions horizontalCentered="1"/>
  <pageMargins left="0.5" right="0.75" top="1.25" bottom="1.25" header="0.5" footer="1"/>
  <pageSetup scale="85" orientation="landscape" horizontalDpi="300" verticalDpi="300" copies="0" r:id="rId1"/>
  <headerFooter alignWithMargins="0">
    <oddFooter>&amp;L&amp;12 174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26"/>
  <sheetViews>
    <sheetView workbookViewId="0">
      <selection activeCell="A2" sqref="A2"/>
    </sheetView>
  </sheetViews>
  <sheetFormatPr defaultRowHeight="13.2" x14ac:dyDescent="0.25"/>
  <cols>
    <col min="1" max="1" width="17" customWidth="1"/>
    <col min="2" max="2" width="9.33203125" customWidth="1"/>
    <col min="3" max="12" width="12.33203125" customWidth="1"/>
  </cols>
  <sheetData>
    <row r="1" spans="1:12" ht="18.75" customHeight="1" x14ac:dyDescent="0.3">
      <c r="A1" s="177" t="s">
        <v>128</v>
      </c>
      <c r="B1" s="177"/>
      <c r="C1" s="177"/>
      <c r="D1" s="177"/>
      <c r="E1" s="177"/>
      <c r="F1" s="177"/>
      <c r="G1" s="178" t="s">
        <v>97</v>
      </c>
      <c r="H1" s="178"/>
      <c r="I1" s="178"/>
      <c r="J1" s="178"/>
      <c r="K1" s="178"/>
      <c r="L1" s="178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3.8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9" customHeight="1" x14ac:dyDescent="0.25">
      <c r="A4" s="187" t="s">
        <v>85</v>
      </c>
      <c r="B4" s="179" t="s">
        <v>20</v>
      </c>
      <c r="C4" s="40" t="s">
        <v>13</v>
      </c>
      <c r="D4" s="175" t="s">
        <v>1</v>
      </c>
      <c r="E4" s="175" t="s">
        <v>2</v>
      </c>
      <c r="F4" s="183" t="s">
        <v>3</v>
      </c>
      <c r="G4" s="185" t="s">
        <v>4</v>
      </c>
      <c r="H4" s="175" t="s">
        <v>15</v>
      </c>
      <c r="I4" s="175" t="s">
        <v>16</v>
      </c>
      <c r="J4" s="175" t="s">
        <v>17</v>
      </c>
      <c r="K4" s="175" t="s">
        <v>18</v>
      </c>
      <c r="L4" s="181" t="s">
        <v>21</v>
      </c>
    </row>
    <row r="5" spans="1:12" ht="15.9" customHeight="1" thickBot="1" x14ac:dyDescent="0.3">
      <c r="A5" s="188"/>
      <c r="B5" s="180"/>
      <c r="C5" s="42" t="s">
        <v>14</v>
      </c>
      <c r="D5" s="176"/>
      <c r="E5" s="176"/>
      <c r="F5" s="184"/>
      <c r="G5" s="186"/>
      <c r="H5" s="176"/>
      <c r="I5" s="176"/>
      <c r="J5" s="176"/>
      <c r="K5" s="176"/>
      <c r="L5" s="182"/>
    </row>
    <row r="6" spans="1:12" ht="9.75" customHeight="1" x14ac:dyDescent="0.25">
      <c r="A6" s="31" t="s">
        <v>31</v>
      </c>
      <c r="B6" s="32" t="s">
        <v>32</v>
      </c>
      <c r="C6" s="57" t="s">
        <v>33</v>
      </c>
      <c r="D6" s="58" t="s">
        <v>34</v>
      </c>
      <c r="E6" s="58" t="s">
        <v>35</v>
      </c>
      <c r="F6" s="72" t="s">
        <v>36</v>
      </c>
      <c r="G6" s="73" t="s">
        <v>37</v>
      </c>
      <c r="H6" s="58" t="s">
        <v>38</v>
      </c>
      <c r="I6" s="58" t="s">
        <v>39</v>
      </c>
      <c r="J6" s="58" t="s">
        <v>40</v>
      </c>
      <c r="K6" s="58" t="s">
        <v>41</v>
      </c>
      <c r="L6" s="33" t="s">
        <v>42</v>
      </c>
    </row>
    <row r="7" spans="1:12" ht="17.100000000000001" customHeight="1" x14ac:dyDescent="0.25">
      <c r="A7" s="7" t="s">
        <v>57</v>
      </c>
      <c r="B7" s="8" t="s">
        <v>5</v>
      </c>
      <c r="C7" s="34">
        <v>2</v>
      </c>
      <c r="D7" s="14">
        <v>4</v>
      </c>
      <c r="E7" s="9">
        <v>3647</v>
      </c>
      <c r="F7" s="14" t="s">
        <v>22</v>
      </c>
      <c r="G7" s="14">
        <v>13</v>
      </c>
      <c r="H7" s="14">
        <v>10</v>
      </c>
      <c r="I7" s="14">
        <v>19</v>
      </c>
      <c r="J7" s="14" t="s">
        <v>22</v>
      </c>
      <c r="K7" s="14">
        <v>12</v>
      </c>
      <c r="L7" s="126" t="s">
        <v>86</v>
      </c>
    </row>
    <row r="8" spans="1:12" ht="17.100000000000001" customHeight="1" x14ac:dyDescent="0.25">
      <c r="A8" s="10" t="s">
        <v>58</v>
      </c>
      <c r="B8" s="11" t="s">
        <v>6</v>
      </c>
      <c r="C8" s="34">
        <v>2</v>
      </c>
      <c r="D8" s="14">
        <v>4</v>
      </c>
      <c r="E8" s="9">
        <v>3647</v>
      </c>
      <c r="F8" s="14" t="s">
        <v>22</v>
      </c>
      <c r="G8" s="14">
        <v>13</v>
      </c>
      <c r="H8" s="14">
        <v>10</v>
      </c>
      <c r="I8" s="14">
        <v>19</v>
      </c>
      <c r="J8" s="14" t="s">
        <v>22</v>
      </c>
      <c r="K8" s="14">
        <v>12</v>
      </c>
      <c r="L8" s="112" t="s">
        <v>86</v>
      </c>
    </row>
    <row r="9" spans="1:12" ht="17.100000000000001" customHeight="1" x14ac:dyDescent="0.25">
      <c r="A9" s="10"/>
      <c r="B9" s="11" t="s">
        <v>7</v>
      </c>
      <c r="C9" s="34">
        <v>2</v>
      </c>
      <c r="D9" s="14">
        <v>4</v>
      </c>
      <c r="E9" s="9">
        <v>3647</v>
      </c>
      <c r="F9" s="14" t="s">
        <v>22</v>
      </c>
      <c r="G9" s="14">
        <v>14</v>
      </c>
      <c r="H9" s="14">
        <v>10</v>
      </c>
      <c r="I9" s="14">
        <v>18</v>
      </c>
      <c r="J9" s="14" t="s">
        <v>22</v>
      </c>
      <c r="K9" s="14">
        <v>12</v>
      </c>
      <c r="L9" s="112" t="s">
        <v>86</v>
      </c>
    </row>
    <row r="10" spans="1:12" ht="7.5" customHeight="1" x14ac:dyDescent="0.25">
      <c r="A10" s="10"/>
      <c r="B10" s="12"/>
      <c r="C10" s="25"/>
      <c r="D10" s="13"/>
      <c r="E10" s="13"/>
      <c r="F10" s="122"/>
      <c r="G10" s="13"/>
      <c r="H10" s="13"/>
      <c r="I10" s="13"/>
      <c r="J10" s="122"/>
      <c r="K10" s="13"/>
      <c r="L10" s="113"/>
    </row>
    <row r="11" spans="1:12" ht="17.100000000000001" customHeight="1" x14ac:dyDescent="0.25">
      <c r="A11" s="10" t="s">
        <v>67</v>
      </c>
      <c r="B11" s="11" t="s">
        <v>5</v>
      </c>
      <c r="C11" s="81">
        <v>7.3928999999999995E-2</v>
      </c>
      <c r="D11" s="14">
        <v>0.11</v>
      </c>
      <c r="E11" s="14">
        <v>8.98</v>
      </c>
      <c r="F11" s="14" t="s">
        <v>22</v>
      </c>
      <c r="G11" s="14" t="s">
        <v>22</v>
      </c>
      <c r="H11" s="21">
        <v>0.13161700000000001</v>
      </c>
      <c r="I11" s="14">
        <v>20.73</v>
      </c>
      <c r="J11" s="14" t="s">
        <v>22</v>
      </c>
      <c r="K11" s="14">
        <v>1.75</v>
      </c>
      <c r="L11" s="112" t="s">
        <v>86</v>
      </c>
    </row>
    <row r="12" spans="1:12" ht="17.100000000000001" customHeight="1" x14ac:dyDescent="0.25">
      <c r="A12" s="10" t="s">
        <v>59</v>
      </c>
      <c r="B12" s="11" t="s">
        <v>6</v>
      </c>
      <c r="C12" s="81">
        <v>3.5722999999999998E-2</v>
      </c>
      <c r="D12" s="14">
        <v>0.09</v>
      </c>
      <c r="E12" s="14">
        <v>13.11</v>
      </c>
      <c r="F12" s="14" t="s">
        <v>22</v>
      </c>
      <c r="G12" s="14" t="s">
        <v>22</v>
      </c>
      <c r="H12" s="21">
        <v>9.7462999999999994E-2</v>
      </c>
      <c r="I12" s="14">
        <v>21.63</v>
      </c>
      <c r="J12" s="14" t="s">
        <v>22</v>
      </c>
      <c r="K12" s="14">
        <v>3.22</v>
      </c>
      <c r="L12" s="112" t="s">
        <v>86</v>
      </c>
    </row>
    <row r="13" spans="1:12" ht="17.100000000000001" customHeight="1" x14ac:dyDescent="0.25">
      <c r="A13" s="10"/>
      <c r="B13" s="11" t="s">
        <v>7</v>
      </c>
      <c r="C13" s="81">
        <v>3.6525000000000002E-2</v>
      </c>
      <c r="D13" s="14">
        <v>7.0000000000000007E-2</v>
      </c>
      <c r="E13" s="14">
        <v>18.53</v>
      </c>
      <c r="F13" s="14" t="s">
        <v>22</v>
      </c>
      <c r="G13" s="14" t="s">
        <v>22</v>
      </c>
      <c r="H13" s="21">
        <v>0.116978</v>
      </c>
      <c r="I13" s="14">
        <v>20.95</v>
      </c>
      <c r="J13" s="14" t="s">
        <v>22</v>
      </c>
      <c r="K13" s="14">
        <v>4.1399999999999997</v>
      </c>
      <c r="L13" s="112" t="s">
        <v>86</v>
      </c>
    </row>
    <row r="14" spans="1:12" ht="7.5" customHeight="1" x14ac:dyDescent="0.25">
      <c r="A14" s="10"/>
      <c r="B14" s="12"/>
      <c r="C14" s="25"/>
      <c r="D14" s="13"/>
      <c r="E14" s="13"/>
      <c r="F14" s="122"/>
      <c r="G14" s="13"/>
      <c r="H14" s="13"/>
      <c r="I14" s="13"/>
      <c r="J14" s="122"/>
      <c r="K14" s="13"/>
      <c r="L14" s="113"/>
    </row>
    <row r="15" spans="1:12" ht="17.100000000000001" customHeight="1" x14ac:dyDescent="0.25">
      <c r="A15" s="10" t="s">
        <v>60</v>
      </c>
      <c r="B15" s="11" t="s">
        <v>5</v>
      </c>
      <c r="C15" s="130" t="s">
        <v>86</v>
      </c>
      <c r="D15" s="14">
        <v>0.02</v>
      </c>
      <c r="E15" s="50">
        <v>184</v>
      </c>
      <c r="F15" s="14" t="s">
        <v>22</v>
      </c>
      <c r="G15" s="21">
        <v>34.699914999999997</v>
      </c>
      <c r="H15" s="21">
        <v>0.98643800000000004</v>
      </c>
      <c r="I15" s="14">
        <v>34.96</v>
      </c>
      <c r="J15" s="14" t="s">
        <v>22</v>
      </c>
      <c r="K15" s="14">
        <v>24.52</v>
      </c>
      <c r="L15" s="112" t="s">
        <v>86</v>
      </c>
    </row>
    <row r="16" spans="1:12" ht="17.100000000000001" customHeight="1" x14ac:dyDescent="0.25">
      <c r="A16" s="10" t="s">
        <v>62</v>
      </c>
      <c r="B16" s="11" t="s">
        <v>6</v>
      </c>
      <c r="C16" s="130" t="s">
        <v>86</v>
      </c>
      <c r="D16" s="14">
        <v>0.02</v>
      </c>
      <c r="E16" s="50">
        <v>190</v>
      </c>
      <c r="F16" s="14" t="s">
        <v>22</v>
      </c>
      <c r="G16" s="21">
        <v>29.637972999999999</v>
      </c>
      <c r="H16" s="21">
        <v>0.98078600000000005</v>
      </c>
      <c r="I16" s="14">
        <v>32.909999999999997</v>
      </c>
      <c r="J16" s="14" t="s">
        <v>22</v>
      </c>
      <c r="K16" s="14">
        <v>23.26</v>
      </c>
      <c r="L16" s="112" t="s">
        <v>86</v>
      </c>
    </row>
    <row r="17" spans="1:12" ht="17.100000000000001" customHeight="1" x14ac:dyDescent="0.25">
      <c r="A17" s="10"/>
      <c r="B17" s="11" t="s">
        <v>7</v>
      </c>
      <c r="C17" s="130" t="s">
        <v>86</v>
      </c>
      <c r="D17" s="14">
        <v>0.01</v>
      </c>
      <c r="E17" s="50">
        <v>170</v>
      </c>
      <c r="F17" s="14" t="s">
        <v>22</v>
      </c>
      <c r="G17" s="21">
        <v>29.61542</v>
      </c>
      <c r="H17" s="21">
        <v>0.86843400000000004</v>
      </c>
      <c r="I17" s="14">
        <v>33.21</v>
      </c>
      <c r="J17" s="14" t="s">
        <v>22</v>
      </c>
      <c r="K17" s="14" t="s">
        <v>22</v>
      </c>
      <c r="L17" s="112" t="s">
        <v>86</v>
      </c>
    </row>
    <row r="18" spans="1:12" ht="7.5" customHeight="1" x14ac:dyDescent="0.25">
      <c r="A18" s="10"/>
      <c r="B18" s="11"/>
      <c r="C18" s="129"/>
      <c r="D18" s="13"/>
      <c r="E18" s="13"/>
      <c r="F18" s="122"/>
      <c r="G18" s="13"/>
      <c r="H18" s="13"/>
      <c r="I18" s="13"/>
      <c r="J18" s="122"/>
      <c r="K18" s="122"/>
      <c r="L18" s="113"/>
    </row>
    <row r="19" spans="1:12" ht="17.100000000000001" customHeight="1" x14ac:dyDescent="0.25">
      <c r="A19" s="10" t="s">
        <v>60</v>
      </c>
      <c r="B19" s="11" t="s">
        <v>5</v>
      </c>
      <c r="C19" s="130" t="s">
        <v>86</v>
      </c>
      <c r="D19" s="110" t="s">
        <v>86</v>
      </c>
      <c r="E19" s="9">
        <v>4101696</v>
      </c>
      <c r="F19" s="14" t="s">
        <v>22</v>
      </c>
      <c r="G19" s="9">
        <v>578743</v>
      </c>
      <c r="H19" s="110" t="s">
        <v>86</v>
      </c>
      <c r="I19" s="9">
        <v>1422576</v>
      </c>
      <c r="J19" s="14" t="s">
        <v>22</v>
      </c>
      <c r="K19" s="14" t="s">
        <v>22</v>
      </c>
      <c r="L19" s="112" t="s">
        <v>86</v>
      </c>
    </row>
    <row r="20" spans="1:12" ht="17.100000000000001" customHeight="1" x14ac:dyDescent="0.25">
      <c r="A20" s="10" t="s">
        <v>61</v>
      </c>
      <c r="B20" s="11" t="s">
        <v>6</v>
      </c>
      <c r="C20" s="130" t="s">
        <v>86</v>
      </c>
      <c r="D20" s="110" t="s">
        <v>86</v>
      </c>
      <c r="E20" s="9">
        <v>3640194</v>
      </c>
      <c r="F20" s="14" t="s">
        <v>22</v>
      </c>
      <c r="G20" s="9">
        <v>587039</v>
      </c>
      <c r="H20" s="110" t="s">
        <v>86</v>
      </c>
      <c r="I20" s="9">
        <v>1405867</v>
      </c>
      <c r="J20" s="14" t="s">
        <v>22</v>
      </c>
      <c r="K20" s="14" t="s">
        <v>22</v>
      </c>
      <c r="L20" s="112" t="s">
        <v>86</v>
      </c>
    </row>
    <row r="21" spans="1:12" ht="17.100000000000001" customHeight="1" thickBot="1" x14ac:dyDescent="0.3">
      <c r="A21" s="15"/>
      <c r="B21" s="16" t="s">
        <v>7</v>
      </c>
      <c r="C21" s="131" t="s">
        <v>86</v>
      </c>
      <c r="D21" s="111" t="s">
        <v>86</v>
      </c>
      <c r="E21" s="26">
        <v>3179241</v>
      </c>
      <c r="F21" s="17" t="s">
        <v>22</v>
      </c>
      <c r="G21" s="26">
        <v>502202</v>
      </c>
      <c r="H21" s="111" t="s">
        <v>86</v>
      </c>
      <c r="I21" s="26">
        <v>1411752</v>
      </c>
      <c r="J21" s="17" t="s">
        <v>22</v>
      </c>
      <c r="K21" s="17" t="s">
        <v>22</v>
      </c>
      <c r="L21" s="114" t="s">
        <v>86</v>
      </c>
    </row>
    <row r="22" spans="1:12" ht="9.75" customHeight="1" x14ac:dyDescent="0.25">
      <c r="A22" s="48"/>
      <c r="B22" s="48"/>
      <c r="C22" s="48"/>
      <c r="D22" s="48"/>
      <c r="E22" s="48"/>
      <c r="F22" s="48"/>
      <c r="G22" s="3"/>
      <c r="H22" s="3"/>
      <c r="I22" s="3"/>
      <c r="J22" s="3"/>
      <c r="K22" s="3"/>
      <c r="L22" s="3"/>
    </row>
    <row r="23" spans="1:12" s="2" customFormat="1" ht="9.9" customHeight="1" x14ac:dyDescent="0.35">
      <c r="A23" s="47" t="s">
        <v>90</v>
      </c>
      <c r="B23" s="47"/>
      <c r="C23" s="47"/>
      <c r="D23" s="48"/>
      <c r="E23" s="48"/>
      <c r="F23" s="47"/>
      <c r="G23" s="18"/>
      <c r="H23" s="18"/>
      <c r="I23" s="18"/>
      <c r="J23" s="18"/>
      <c r="K23" s="18"/>
      <c r="L23" s="18"/>
    </row>
    <row r="24" spans="1:12" s="2" customFormat="1" ht="9.9" customHeight="1" x14ac:dyDescent="0.35">
      <c r="A24" s="45" t="s">
        <v>91</v>
      </c>
      <c r="B24" s="71"/>
      <c r="C24" s="71"/>
      <c r="D24" s="71"/>
      <c r="E24" s="47"/>
      <c r="F24" s="47"/>
      <c r="G24" s="18"/>
      <c r="H24" s="18"/>
      <c r="I24" s="18"/>
      <c r="J24" s="18"/>
      <c r="K24" s="18"/>
      <c r="L24" s="18"/>
    </row>
    <row r="25" spans="1:12" s="2" customFormat="1" ht="9.9" customHeight="1" x14ac:dyDescent="0.35">
      <c r="A25" s="46" t="s">
        <v>92</v>
      </c>
      <c r="B25" s="71"/>
      <c r="C25" s="71"/>
      <c r="D25" s="71"/>
      <c r="E25" s="47"/>
      <c r="F25" s="47"/>
      <c r="G25" s="18"/>
      <c r="H25" s="18"/>
      <c r="I25" s="18"/>
      <c r="J25" s="18"/>
      <c r="K25" s="18"/>
      <c r="L25" s="18"/>
    </row>
    <row r="26" spans="1:12" s="2" customFormat="1" ht="9.9" customHeight="1" x14ac:dyDescent="0.35">
      <c r="A26" s="46"/>
      <c r="B26" s="71"/>
      <c r="C26" s="71"/>
      <c r="D26" s="71"/>
      <c r="E26" s="47"/>
      <c r="F26" s="47"/>
      <c r="G26" s="18"/>
      <c r="H26" s="18"/>
      <c r="I26" s="18"/>
      <c r="J26" s="18"/>
      <c r="K26" s="18"/>
      <c r="L26" s="18"/>
    </row>
  </sheetData>
  <mergeCells count="13">
    <mergeCell ref="A4:A5"/>
    <mergeCell ref="B4:B5"/>
    <mergeCell ref="D4:D5"/>
    <mergeCell ref="E4:E5"/>
    <mergeCell ref="F4:F5"/>
    <mergeCell ref="G4:G5"/>
    <mergeCell ref="H4:H5"/>
    <mergeCell ref="I4:I5"/>
    <mergeCell ref="A1:F1"/>
    <mergeCell ref="G1:L1"/>
    <mergeCell ref="J4:J5"/>
    <mergeCell ref="K4:K5"/>
    <mergeCell ref="L4:L5"/>
  </mergeCells>
  <phoneticPr fontId="0" type="noConversion"/>
  <printOptions horizontalCentered="1"/>
  <pageMargins left="0.47" right="0.75" top="1.25" bottom="1.25" header="0.5" footer="1"/>
  <pageSetup scale="85" orientation="landscape" horizontalDpi="300" verticalDpi="300" r:id="rId1"/>
  <headerFooter alignWithMargins="0">
    <oddFooter>&amp;L&amp;12 175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defaultRowHeight="13.2" x14ac:dyDescent="0.25"/>
  <sheetData/>
  <phoneticPr fontId="9" type="noConversion"/>
  <printOptions horizontalCentered="1"/>
  <pageMargins left="0.75" right="0.75" top="0.75" bottom="1.25" header="0.5" footer="1.5"/>
  <pageSetup paperSize="9" orientation="portrait" horizontalDpi="300" verticalDpi="300" copies="0" r:id="rId1"/>
  <headerFooter alignWithMargins="0">
    <oddFooter>&amp;R 176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3" sqref="A3"/>
    </sheetView>
  </sheetViews>
  <sheetFormatPr defaultRowHeight="13.2" x14ac:dyDescent="0.25"/>
  <cols>
    <col min="1" max="1" width="17" customWidth="1"/>
    <col min="2" max="2" width="9.33203125" customWidth="1"/>
    <col min="3" max="12" width="11.6640625" customWidth="1"/>
  </cols>
  <sheetData>
    <row r="1" spans="1:12" s="2" customFormat="1" ht="9.9" customHeight="1" x14ac:dyDescent="0.35">
      <c r="A1" s="46"/>
      <c r="B1" s="71"/>
      <c r="C1" s="71"/>
      <c r="D1" s="71"/>
      <c r="E1" s="47"/>
      <c r="F1" s="47"/>
      <c r="G1" s="18"/>
      <c r="H1" s="18"/>
      <c r="I1" s="18"/>
      <c r="J1" s="18"/>
      <c r="K1" s="18"/>
      <c r="L1" s="18"/>
    </row>
    <row r="2" spans="1:12" s="2" customFormat="1" ht="17.100000000000001" customHeight="1" x14ac:dyDescent="0.35">
      <c r="A2" s="177" t="s">
        <v>129</v>
      </c>
      <c r="B2" s="177"/>
      <c r="C2" s="177"/>
      <c r="D2" s="177"/>
      <c r="E2" s="177"/>
      <c r="F2" s="177"/>
      <c r="G2" s="178" t="s">
        <v>98</v>
      </c>
      <c r="H2" s="178"/>
      <c r="I2" s="178"/>
      <c r="J2" s="178"/>
      <c r="K2" s="178"/>
      <c r="L2" s="178"/>
    </row>
    <row r="3" spans="1:12" s="2" customFormat="1" ht="17.100000000000001" customHeight="1" x14ac:dyDescent="0.35">
      <c r="A3" s="46"/>
      <c r="B3" s="71"/>
      <c r="C3" s="71"/>
      <c r="D3" s="71"/>
      <c r="E3" s="47"/>
      <c r="F3" s="47"/>
      <c r="G3" s="18"/>
      <c r="H3" s="18"/>
      <c r="I3" s="18"/>
      <c r="J3" s="18"/>
      <c r="K3" s="18"/>
      <c r="L3" s="18"/>
    </row>
    <row r="4" spans="1:12" s="2" customFormat="1" ht="9" customHeight="1" thickBot="1" x14ac:dyDescent="0.4">
      <c r="A4" s="46"/>
      <c r="B4" s="71"/>
      <c r="C4" s="71"/>
      <c r="D4" s="71"/>
      <c r="E4" s="47"/>
      <c r="F4" s="47"/>
      <c r="G4" s="76"/>
      <c r="H4" s="18"/>
      <c r="I4" s="18"/>
      <c r="J4" s="18"/>
      <c r="K4" s="18"/>
      <c r="L4" s="18"/>
    </row>
    <row r="5" spans="1:12" s="2" customFormat="1" ht="17.100000000000001" customHeight="1" x14ac:dyDescent="0.35">
      <c r="A5" s="39" t="s">
        <v>56</v>
      </c>
      <c r="B5" s="179" t="s">
        <v>20</v>
      </c>
      <c r="C5" s="37" t="s">
        <v>13</v>
      </c>
      <c r="D5" s="175" t="s">
        <v>1</v>
      </c>
      <c r="E5" s="175" t="s">
        <v>2</v>
      </c>
      <c r="F5" s="165" t="s">
        <v>3</v>
      </c>
      <c r="G5" s="191" t="s">
        <v>4</v>
      </c>
      <c r="H5" s="175" t="s">
        <v>15</v>
      </c>
      <c r="I5" s="175" t="s">
        <v>16</v>
      </c>
      <c r="J5" s="175" t="s">
        <v>17</v>
      </c>
      <c r="K5" s="175" t="s">
        <v>18</v>
      </c>
      <c r="L5" s="181" t="s">
        <v>21</v>
      </c>
    </row>
    <row r="6" spans="1:12" s="2" customFormat="1" ht="17.100000000000001" customHeight="1" thickBot="1" x14ac:dyDescent="0.4">
      <c r="A6" s="41" t="s">
        <v>43</v>
      </c>
      <c r="B6" s="180"/>
      <c r="C6" s="38" t="s">
        <v>14</v>
      </c>
      <c r="D6" s="176"/>
      <c r="E6" s="176"/>
      <c r="F6" s="166"/>
      <c r="G6" s="168"/>
      <c r="H6" s="176"/>
      <c r="I6" s="176"/>
      <c r="J6" s="176"/>
      <c r="K6" s="176"/>
      <c r="L6" s="182"/>
    </row>
    <row r="7" spans="1:12" s="2" customFormat="1" ht="9.75" customHeight="1" x14ac:dyDescent="0.35">
      <c r="A7" s="22" t="s">
        <v>31</v>
      </c>
      <c r="B7" s="96" t="s">
        <v>32</v>
      </c>
      <c r="C7" s="93" t="s">
        <v>33</v>
      </c>
      <c r="D7" s="5" t="s">
        <v>34</v>
      </c>
      <c r="E7" s="5" t="s">
        <v>35</v>
      </c>
      <c r="F7" s="94" t="s">
        <v>36</v>
      </c>
      <c r="G7" s="75" t="s">
        <v>37</v>
      </c>
      <c r="H7" s="5" t="s">
        <v>38</v>
      </c>
      <c r="I7" s="5" t="s">
        <v>39</v>
      </c>
      <c r="J7" s="5" t="s">
        <v>40</v>
      </c>
      <c r="K7" s="5" t="s">
        <v>41</v>
      </c>
      <c r="L7" s="23" t="s">
        <v>42</v>
      </c>
    </row>
    <row r="8" spans="1:12" s="2" customFormat="1" ht="17.100000000000001" customHeight="1" x14ac:dyDescent="0.35">
      <c r="A8" s="7" t="s">
        <v>63</v>
      </c>
      <c r="B8" s="8" t="s">
        <v>5</v>
      </c>
      <c r="C8" s="34">
        <v>3</v>
      </c>
      <c r="D8" s="14">
        <v>2</v>
      </c>
      <c r="E8" s="14">
        <v>131</v>
      </c>
      <c r="F8" s="132" t="s">
        <v>30</v>
      </c>
      <c r="G8" s="110" t="s">
        <v>86</v>
      </c>
      <c r="H8" s="14">
        <v>9</v>
      </c>
      <c r="I8" s="14">
        <v>2</v>
      </c>
      <c r="J8" s="14">
        <v>1</v>
      </c>
      <c r="K8" s="14">
        <v>10</v>
      </c>
      <c r="L8" s="126" t="s">
        <v>86</v>
      </c>
    </row>
    <row r="9" spans="1:12" s="2" customFormat="1" ht="17.100000000000001" customHeight="1" x14ac:dyDescent="0.35">
      <c r="A9" s="10" t="s">
        <v>58</v>
      </c>
      <c r="B9" s="11" t="s">
        <v>6</v>
      </c>
      <c r="C9" s="34">
        <v>3</v>
      </c>
      <c r="D9" s="14">
        <v>2</v>
      </c>
      <c r="E9" s="14">
        <v>131</v>
      </c>
      <c r="F9" s="132" t="s">
        <v>30</v>
      </c>
      <c r="G9" s="110" t="s">
        <v>86</v>
      </c>
      <c r="H9" s="14">
        <v>9</v>
      </c>
      <c r="I9" s="14">
        <v>2</v>
      </c>
      <c r="J9" s="14">
        <v>1</v>
      </c>
      <c r="K9" s="14">
        <v>10</v>
      </c>
      <c r="L9" s="112" t="s">
        <v>86</v>
      </c>
    </row>
    <row r="10" spans="1:12" s="2" customFormat="1" ht="17.100000000000001" customHeight="1" x14ac:dyDescent="0.35">
      <c r="A10" s="10"/>
      <c r="B10" s="11" t="s">
        <v>7</v>
      </c>
      <c r="C10" s="34">
        <v>3</v>
      </c>
      <c r="D10" s="14">
        <v>2</v>
      </c>
      <c r="E10" s="14">
        <v>131</v>
      </c>
      <c r="F10" s="132" t="s">
        <v>30</v>
      </c>
      <c r="G10" s="110" t="s">
        <v>86</v>
      </c>
      <c r="H10" s="14">
        <v>9</v>
      </c>
      <c r="I10" s="14">
        <v>2</v>
      </c>
      <c r="J10" s="14">
        <v>1</v>
      </c>
      <c r="K10" s="14">
        <v>10</v>
      </c>
      <c r="L10" s="112" t="s">
        <v>86</v>
      </c>
    </row>
    <row r="11" spans="1:12" s="2" customFormat="1" ht="9.75" customHeight="1" x14ac:dyDescent="0.35">
      <c r="A11" s="10"/>
      <c r="B11" s="12"/>
      <c r="C11" s="25"/>
      <c r="D11" s="13"/>
      <c r="E11" s="13"/>
      <c r="F11" s="122"/>
      <c r="G11" s="122"/>
      <c r="H11" s="13"/>
      <c r="I11" s="13"/>
      <c r="J11" s="13"/>
      <c r="K11" s="13"/>
      <c r="L11" s="29"/>
    </row>
    <row r="12" spans="1:12" s="2" customFormat="1" ht="17.100000000000001" customHeight="1" x14ac:dyDescent="0.35">
      <c r="A12" s="10" t="s">
        <v>68</v>
      </c>
      <c r="B12" s="11" t="s">
        <v>5</v>
      </c>
      <c r="C12" s="81">
        <v>0.329706</v>
      </c>
      <c r="D12" s="110" t="s">
        <v>86</v>
      </c>
      <c r="E12" s="14">
        <v>0.17</v>
      </c>
      <c r="F12" s="132" t="s">
        <v>30</v>
      </c>
      <c r="G12" s="110" t="s">
        <v>86</v>
      </c>
      <c r="H12" s="99">
        <v>3.5479999999999999E-3</v>
      </c>
      <c r="I12" s="50">
        <v>0.02</v>
      </c>
      <c r="J12" s="110" t="s">
        <v>86</v>
      </c>
      <c r="K12" s="14">
        <v>0.12</v>
      </c>
      <c r="L12" s="97">
        <v>6.4296000000000006E-2</v>
      </c>
    </row>
    <row r="13" spans="1:12" s="2" customFormat="1" ht="17.100000000000001" customHeight="1" x14ac:dyDescent="0.35">
      <c r="A13" s="10" t="s">
        <v>59</v>
      </c>
      <c r="B13" s="11" t="s">
        <v>6</v>
      </c>
      <c r="C13" s="81">
        <v>0.29183399999999998</v>
      </c>
      <c r="D13" s="110" t="s">
        <v>86</v>
      </c>
      <c r="E13" s="14">
        <v>0.21</v>
      </c>
      <c r="F13" s="132" t="s">
        <v>30</v>
      </c>
      <c r="G13" s="110" t="s">
        <v>86</v>
      </c>
      <c r="H13" s="99">
        <v>3.078E-3</v>
      </c>
      <c r="I13" s="50">
        <v>0</v>
      </c>
      <c r="J13" s="110" t="s">
        <v>86</v>
      </c>
      <c r="K13" s="14">
        <v>0.18</v>
      </c>
      <c r="L13" s="90">
        <v>4.7863000000000003E-2</v>
      </c>
    </row>
    <row r="14" spans="1:12" s="2" customFormat="1" ht="17.100000000000001" customHeight="1" x14ac:dyDescent="0.35">
      <c r="A14" s="10"/>
      <c r="B14" s="11" t="s">
        <v>7</v>
      </c>
      <c r="C14" s="81">
        <v>0.27330599999999999</v>
      </c>
      <c r="D14" s="110" t="s">
        <v>86</v>
      </c>
      <c r="E14" s="14">
        <v>1.43</v>
      </c>
      <c r="F14" s="132" t="s">
        <v>30</v>
      </c>
      <c r="G14" s="110" t="s">
        <v>86</v>
      </c>
      <c r="H14" s="99">
        <v>2.9880000000000002E-3</v>
      </c>
      <c r="I14" s="50">
        <v>0.01</v>
      </c>
      <c r="J14" s="110" t="s">
        <v>86</v>
      </c>
      <c r="K14" s="14">
        <v>0.23</v>
      </c>
      <c r="L14" s="90">
        <v>0.119875</v>
      </c>
    </row>
    <row r="15" spans="1:12" s="2" customFormat="1" ht="9.75" customHeight="1" x14ac:dyDescent="0.35">
      <c r="A15" s="10"/>
      <c r="B15" s="12"/>
      <c r="C15" s="25"/>
      <c r="D15" s="13"/>
      <c r="E15" s="13"/>
      <c r="F15" s="122"/>
      <c r="G15" s="13"/>
      <c r="H15" s="13"/>
      <c r="I15" s="51"/>
      <c r="J15" s="13"/>
      <c r="K15" s="13"/>
      <c r="L15" s="29"/>
    </row>
    <row r="16" spans="1:12" s="2" customFormat="1" ht="17.100000000000001" customHeight="1" x14ac:dyDescent="0.35">
      <c r="A16" s="10" t="s">
        <v>64</v>
      </c>
      <c r="B16" s="11" t="s">
        <v>5</v>
      </c>
      <c r="C16" s="130" t="s">
        <v>86</v>
      </c>
      <c r="D16" s="14">
        <v>1.04</v>
      </c>
      <c r="E16" s="50">
        <v>164</v>
      </c>
      <c r="F16" s="132" t="s">
        <v>30</v>
      </c>
      <c r="G16" s="21">
        <v>145.71073100000001</v>
      </c>
      <c r="H16" s="21">
        <v>8.1258339999999993</v>
      </c>
      <c r="I16" s="50">
        <v>19.22</v>
      </c>
      <c r="J16" s="100">
        <v>327.5</v>
      </c>
      <c r="K16" s="14">
        <v>108.46</v>
      </c>
      <c r="L16" s="97">
        <v>44.356420999999997</v>
      </c>
    </row>
    <row r="17" spans="1:12" s="2" customFormat="1" ht="17.100000000000001" customHeight="1" x14ac:dyDescent="0.35">
      <c r="A17" s="10" t="s">
        <v>82</v>
      </c>
      <c r="B17" s="11" t="s">
        <v>6</v>
      </c>
      <c r="C17" s="130" t="s">
        <v>86</v>
      </c>
      <c r="D17" s="14">
        <v>1.1399999999999999</v>
      </c>
      <c r="E17" s="50">
        <v>147</v>
      </c>
      <c r="F17" s="132" t="s">
        <v>30</v>
      </c>
      <c r="G17" s="21">
        <v>129.6611</v>
      </c>
      <c r="H17" s="21">
        <v>7.1860540000000004</v>
      </c>
      <c r="I17" s="50">
        <v>15.4</v>
      </c>
      <c r="J17" s="100">
        <v>312.3</v>
      </c>
      <c r="K17" s="14">
        <v>100.99</v>
      </c>
      <c r="L17" s="90">
        <v>56.899006</v>
      </c>
    </row>
    <row r="18" spans="1:12" s="2" customFormat="1" ht="17.100000000000001" customHeight="1" x14ac:dyDescent="0.35">
      <c r="A18" s="10"/>
      <c r="B18" s="11" t="s">
        <v>7</v>
      </c>
      <c r="C18" s="130" t="s">
        <v>86</v>
      </c>
      <c r="D18" s="14">
        <v>1.26</v>
      </c>
      <c r="E18" s="50">
        <v>123</v>
      </c>
      <c r="F18" s="132" t="s">
        <v>30</v>
      </c>
      <c r="G18" s="21">
        <v>149.739283</v>
      </c>
      <c r="H18" s="21">
        <v>7.6188120000000001</v>
      </c>
      <c r="I18" s="50">
        <v>18.079999999999998</v>
      </c>
      <c r="J18" s="100">
        <v>326</v>
      </c>
      <c r="K18" s="14">
        <v>122.97</v>
      </c>
      <c r="L18" s="90">
        <v>72.782392000000002</v>
      </c>
    </row>
    <row r="19" spans="1:12" s="2" customFormat="1" ht="9.75" customHeight="1" x14ac:dyDescent="0.35">
      <c r="A19" s="10"/>
      <c r="B19" s="11"/>
      <c r="C19" s="129"/>
      <c r="D19" s="13"/>
      <c r="E19" s="13"/>
      <c r="F19" s="122"/>
      <c r="G19" s="13"/>
      <c r="H19" s="13"/>
      <c r="I19" s="13"/>
      <c r="J19" s="13"/>
      <c r="K19" s="13"/>
      <c r="L19" s="29"/>
    </row>
    <row r="20" spans="1:12" s="2" customFormat="1" ht="17.100000000000001" customHeight="1" x14ac:dyDescent="0.35">
      <c r="A20" s="10" t="s">
        <v>64</v>
      </c>
      <c r="B20" s="11" t="s">
        <v>5</v>
      </c>
      <c r="C20" s="130" t="s">
        <v>86</v>
      </c>
      <c r="D20" s="9">
        <v>60990</v>
      </c>
      <c r="E20" s="9">
        <v>25679548.899999999</v>
      </c>
      <c r="F20" s="132" t="s">
        <v>30</v>
      </c>
      <c r="G20" s="9">
        <v>2435754</v>
      </c>
      <c r="H20" s="9">
        <v>96783</v>
      </c>
      <c r="I20" s="9">
        <v>1385448</v>
      </c>
      <c r="J20" s="9">
        <v>14100</v>
      </c>
      <c r="K20" s="9">
        <v>2181257</v>
      </c>
      <c r="L20" s="98">
        <v>767679</v>
      </c>
    </row>
    <row r="21" spans="1:12" s="2" customFormat="1" ht="17.100000000000001" customHeight="1" x14ac:dyDescent="0.35">
      <c r="A21" s="10" t="s">
        <v>61</v>
      </c>
      <c r="B21" s="11" t="s">
        <v>6</v>
      </c>
      <c r="C21" s="130" t="s">
        <v>86</v>
      </c>
      <c r="D21" s="9">
        <v>71589</v>
      </c>
      <c r="E21" s="9">
        <v>25740530.5</v>
      </c>
      <c r="F21" s="132" t="s">
        <v>30</v>
      </c>
      <c r="G21" s="9">
        <v>2477032</v>
      </c>
      <c r="H21" s="9">
        <v>105804</v>
      </c>
      <c r="I21" s="9">
        <v>1143433</v>
      </c>
      <c r="J21" s="9">
        <v>15100</v>
      </c>
      <c r="K21" s="9">
        <v>2350955</v>
      </c>
      <c r="L21" s="27">
        <v>798301</v>
      </c>
    </row>
    <row r="22" spans="1:12" s="2" customFormat="1" ht="17.100000000000001" customHeight="1" thickBot="1" x14ac:dyDescent="0.4">
      <c r="A22" s="15"/>
      <c r="B22" s="16" t="s">
        <v>7</v>
      </c>
      <c r="C22" s="131" t="s">
        <v>86</v>
      </c>
      <c r="D22" s="26">
        <v>94860</v>
      </c>
      <c r="E22" s="26">
        <v>32253260.800000001</v>
      </c>
      <c r="F22" s="133" t="s">
        <v>30</v>
      </c>
      <c r="G22" s="26">
        <v>3487813</v>
      </c>
      <c r="H22" s="26">
        <v>118056</v>
      </c>
      <c r="I22" s="26">
        <v>1400089</v>
      </c>
      <c r="J22" s="26">
        <v>15900</v>
      </c>
      <c r="K22" s="26">
        <v>2493277</v>
      </c>
      <c r="L22" s="30">
        <v>950138</v>
      </c>
    </row>
    <row r="23" spans="1:12" s="2" customFormat="1" ht="10.5" customHeight="1" x14ac:dyDescent="0.35">
      <c r="A23" s="3"/>
      <c r="B23" s="3"/>
      <c r="C23" s="3"/>
      <c r="D23" s="3"/>
      <c r="E23" s="3"/>
      <c r="F23" s="3"/>
      <c r="G23" s="18"/>
      <c r="H23" s="18"/>
      <c r="I23" s="18"/>
      <c r="J23" s="18"/>
      <c r="K23" s="18"/>
      <c r="L23" s="18"/>
    </row>
    <row r="24" spans="1:12" s="2" customFormat="1" ht="9.9" customHeight="1" x14ac:dyDescent="0.35">
      <c r="A24" s="47" t="s">
        <v>90</v>
      </c>
      <c r="B24" s="47"/>
      <c r="C24" s="47"/>
      <c r="D24" s="48"/>
      <c r="E24" s="48"/>
      <c r="F24" s="3"/>
      <c r="G24" s="18"/>
      <c r="H24" s="18"/>
      <c r="I24" s="18"/>
      <c r="J24" s="18"/>
      <c r="K24" s="18"/>
      <c r="L24" s="18"/>
    </row>
    <row r="25" spans="1:12" s="2" customFormat="1" ht="9.9" customHeight="1" x14ac:dyDescent="0.35">
      <c r="A25" s="45" t="s">
        <v>91</v>
      </c>
      <c r="B25" s="1"/>
      <c r="C25" s="1"/>
      <c r="D25" s="1"/>
      <c r="E25" s="48"/>
      <c r="F25" s="3"/>
      <c r="G25" s="18"/>
      <c r="H25" s="18"/>
      <c r="I25" s="18"/>
      <c r="J25" s="18"/>
      <c r="K25" s="18"/>
      <c r="L25" s="18"/>
    </row>
    <row r="26" spans="1:12" s="2" customFormat="1" ht="9.9" customHeight="1" x14ac:dyDescent="0.35">
      <c r="A26" s="46" t="s">
        <v>92</v>
      </c>
      <c r="B26"/>
      <c r="C26"/>
      <c r="D26"/>
      <c r="E26" s="3"/>
      <c r="F26" s="3"/>
      <c r="G26" s="18"/>
      <c r="H26" s="18"/>
      <c r="I26" s="18"/>
      <c r="J26" s="18"/>
      <c r="K26" s="18"/>
      <c r="L26" s="18"/>
    </row>
    <row r="27" spans="1:12" s="2" customFormat="1" ht="17.100000000000001" customHeight="1" x14ac:dyDescent="0.35">
      <c r="A27" s="46"/>
      <c r="B27" s="71"/>
      <c r="C27" s="71"/>
      <c r="D27" s="71"/>
      <c r="E27" s="47"/>
      <c r="F27" s="47"/>
      <c r="G27" s="18"/>
      <c r="H27" s="18"/>
      <c r="I27" s="18"/>
      <c r="J27" s="18"/>
      <c r="K27" s="18"/>
      <c r="L27" s="18"/>
    </row>
    <row r="28" spans="1:12" s="2" customFormat="1" ht="17.100000000000001" customHeight="1" x14ac:dyDescent="0.35">
      <c r="A28" s="46"/>
      <c r="B28" s="71"/>
      <c r="C28" s="71"/>
      <c r="D28" s="71"/>
      <c r="E28" s="47"/>
      <c r="F28" s="47"/>
      <c r="G28" s="18"/>
      <c r="H28" s="18"/>
      <c r="I28" s="18"/>
      <c r="J28" s="18"/>
      <c r="K28" s="18"/>
      <c r="L28" s="18"/>
    </row>
    <row r="29" spans="1:12" s="2" customFormat="1" ht="17.100000000000001" customHeight="1" x14ac:dyDescent="0.35">
      <c r="E29" s="18"/>
      <c r="F29" s="18"/>
      <c r="G29" s="18"/>
      <c r="H29" s="18"/>
      <c r="I29" s="18"/>
      <c r="J29" s="18"/>
      <c r="K29" s="18"/>
      <c r="L29" s="18"/>
    </row>
    <row r="30" spans="1:12" s="2" customFormat="1" ht="17.100000000000001" customHeight="1" x14ac:dyDescent="0.35">
      <c r="E30" s="18"/>
      <c r="F30" s="18"/>
      <c r="G30" s="18"/>
      <c r="H30" s="18"/>
      <c r="I30" s="18"/>
      <c r="J30" s="18"/>
      <c r="K30" s="18"/>
      <c r="L30" s="18"/>
    </row>
    <row r="31" spans="1:12" s="2" customFormat="1" ht="17.100000000000001" customHeight="1" x14ac:dyDescent="0.35">
      <c r="E31" s="18"/>
      <c r="F31" s="18"/>
      <c r="G31" s="18"/>
      <c r="H31" s="18"/>
      <c r="I31" s="18"/>
      <c r="J31" s="18"/>
      <c r="K31" s="18"/>
      <c r="L31" s="18"/>
    </row>
    <row r="32" spans="1:12" s="2" customFormat="1" ht="17.100000000000001" customHeight="1" x14ac:dyDescent="0.35">
      <c r="E32" s="18"/>
      <c r="F32" s="18"/>
      <c r="G32" s="18"/>
      <c r="H32" s="18"/>
      <c r="I32" s="18"/>
      <c r="J32" s="18"/>
      <c r="K32" s="18"/>
      <c r="L32" s="18"/>
    </row>
    <row r="33" spans="5:12" s="2" customFormat="1" ht="17.100000000000001" customHeight="1" x14ac:dyDescent="0.35">
      <c r="E33" s="18"/>
      <c r="F33" s="18"/>
      <c r="G33" s="18"/>
      <c r="H33" s="18"/>
      <c r="I33" s="18"/>
      <c r="J33" s="18"/>
      <c r="K33" s="18"/>
      <c r="L33" s="18"/>
    </row>
  </sheetData>
  <mergeCells count="12">
    <mergeCell ref="G5:G6"/>
    <mergeCell ref="H5:H6"/>
    <mergeCell ref="I5:I6"/>
    <mergeCell ref="J5:J6"/>
    <mergeCell ref="A2:F2"/>
    <mergeCell ref="G2:L2"/>
    <mergeCell ref="B5:B6"/>
    <mergeCell ref="D5:D6"/>
    <mergeCell ref="E5:E6"/>
    <mergeCell ref="F5:F6"/>
    <mergeCell ref="K5:K6"/>
    <mergeCell ref="L5:L6"/>
  </mergeCells>
  <phoneticPr fontId="9" type="noConversion"/>
  <printOptions horizontalCentered="1"/>
  <pageMargins left="0.5" right="0.75" top="1.25" bottom="1.25" header="0.5" footer="1"/>
  <pageSetup scale="87" orientation="landscape" horizontalDpi="300" verticalDpi="300" copies="0" r:id="rId1"/>
  <headerFooter alignWithMargins="0">
    <oddFooter>&amp;L&amp;12 177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6"/>
  <sheetViews>
    <sheetView workbookViewId="0">
      <selection activeCell="G20" sqref="G20"/>
    </sheetView>
  </sheetViews>
  <sheetFormatPr defaultRowHeight="13.2" x14ac:dyDescent="0.25"/>
  <cols>
    <col min="1" max="1" width="15.6640625" customWidth="1"/>
    <col min="2" max="2" width="8.6640625" customWidth="1"/>
    <col min="3" max="12" width="11.6640625" customWidth="1"/>
  </cols>
  <sheetData>
    <row r="1" spans="1:12" ht="15.6" x14ac:dyDescent="0.3">
      <c r="A1" s="169" t="s">
        <v>130</v>
      </c>
      <c r="B1" s="169"/>
      <c r="C1" s="169"/>
      <c r="D1" s="169"/>
      <c r="E1" s="169"/>
      <c r="F1" s="169"/>
      <c r="G1" s="170" t="s">
        <v>99</v>
      </c>
      <c r="H1" s="170"/>
      <c r="I1" s="170"/>
      <c r="J1" s="170"/>
      <c r="K1" s="170"/>
      <c r="L1" s="170"/>
    </row>
    <row r="2" spans="1:12" x14ac:dyDescent="0.2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</row>
    <row r="3" spans="1:12" ht="6.75" customHeight="1" thickBot="1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5.9" customHeight="1" x14ac:dyDescent="0.25">
      <c r="A4" s="173" t="s">
        <v>65</v>
      </c>
      <c r="B4" s="173" t="s">
        <v>20</v>
      </c>
      <c r="C4" s="101" t="s">
        <v>13</v>
      </c>
      <c r="D4" s="163" t="s">
        <v>1</v>
      </c>
      <c r="E4" s="163" t="s">
        <v>2</v>
      </c>
      <c r="F4" s="165" t="s">
        <v>3</v>
      </c>
      <c r="G4" s="167" t="s">
        <v>4</v>
      </c>
      <c r="H4" s="163" t="s">
        <v>15</v>
      </c>
      <c r="I4" s="163" t="s">
        <v>16</v>
      </c>
      <c r="J4" s="163" t="s">
        <v>17</v>
      </c>
      <c r="K4" s="163" t="s">
        <v>18</v>
      </c>
      <c r="L4" s="171" t="s">
        <v>21</v>
      </c>
    </row>
    <row r="5" spans="1:12" ht="15.9" customHeight="1" thickBot="1" x14ac:dyDescent="0.3">
      <c r="A5" s="192"/>
      <c r="B5" s="174"/>
      <c r="C5" s="102" t="s">
        <v>14</v>
      </c>
      <c r="D5" s="164"/>
      <c r="E5" s="164"/>
      <c r="F5" s="166"/>
      <c r="G5" s="168"/>
      <c r="H5" s="164"/>
      <c r="I5" s="164"/>
      <c r="J5" s="164"/>
      <c r="K5" s="164"/>
      <c r="L5" s="172"/>
    </row>
    <row r="6" spans="1:12" ht="10.199999999999999" customHeight="1" x14ac:dyDescent="0.25">
      <c r="A6" s="31" t="s">
        <v>31</v>
      </c>
      <c r="B6" s="31" t="s">
        <v>32</v>
      </c>
      <c r="C6" s="73" t="s">
        <v>33</v>
      </c>
      <c r="D6" s="58" t="s">
        <v>34</v>
      </c>
      <c r="E6" s="58" t="s">
        <v>35</v>
      </c>
      <c r="F6" s="72" t="s">
        <v>36</v>
      </c>
      <c r="G6" s="73" t="s">
        <v>37</v>
      </c>
      <c r="H6" s="58" t="s">
        <v>38</v>
      </c>
      <c r="I6" s="58" t="s">
        <v>39</v>
      </c>
      <c r="J6" s="58" t="s">
        <v>40</v>
      </c>
      <c r="K6" s="58" t="s">
        <v>41</v>
      </c>
      <c r="L6" s="33" t="s">
        <v>42</v>
      </c>
    </row>
    <row r="7" spans="1:12" ht="18" customHeight="1" x14ac:dyDescent="0.25">
      <c r="A7" s="60" t="s">
        <v>57</v>
      </c>
      <c r="B7" s="61" t="s">
        <v>5</v>
      </c>
      <c r="C7" s="115" t="s">
        <v>86</v>
      </c>
      <c r="D7" s="67">
        <v>6</v>
      </c>
      <c r="E7" s="67">
        <v>31</v>
      </c>
      <c r="F7" s="67">
        <v>11</v>
      </c>
      <c r="G7" s="67">
        <v>14</v>
      </c>
      <c r="H7" s="67">
        <v>21</v>
      </c>
      <c r="I7" s="67">
        <v>93</v>
      </c>
      <c r="J7" s="67" t="s">
        <v>30</v>
      </c>
      <c r="K7" s="67">
        <v>28</v>
      </c>
      <c r="L7" s="118" t="s">
        <v>86</v>
      </c>
    </row>
    <row r="8" spans="1:12" ht="17.100000000000001" customHeight="1" x14ac:dyDescent="0.25">
      <c r="A8" s="63" t="s">
        <v>66</v>
      </c>
      <c r="B8" s="64" t="s">
        <v>6</v>
      </c>
      <c r="C8" s="115" t="s">
        <v>86</v>
      </c>
      <c r="D8" s="67">
        <v>6</v>
      </c>
      <c r="E8" s="67">
        <v>31</v>
      </c>
      <c r="F8" s="67">
        <v>11</v>
      </c>
      <c r="G8" s="67">
        <v>14</v>
      </c>
      <c r="H8" s="67">
        <v>21</v>
      </c>
      <c r="I8" s="67">
        <v>93</v>
      </c>
      <c r="J8" s="67" t="s">
        <v>30</v>
      </c>
      <c r="K8" s="67">
        <v>28</v>
      </c>
      <c r="L8" s="119" t="s">
        <v>86</v>
      </c>
    </row>
    <row r="9" spans="1:12" ht="17.100000000000001" customHeight="1" x14ac:dyDescent="0.25">
      <c r="A9" s="63"/>
      <c r="B9" s="64" t="s">
        <v>7</v>
      </c>
      <c r="C9" s="115" t="s">
        <v>86</v>
      </c>
      <c r="D9" s="67">
        <v>6</v>
      </c>
      <c r="E9" s="67">
        <v>31</v>
      </c>
      <c r="F9" s="67">
        <v>11</v>
      </c>
      <c r="G9" s="67">
        <v>14</v>
      </c>
      <c r="H9" s="67">
        <v>21</v>
      </c>
      <c r="I9" s="67">
        <v>93</v>
      </c>
      <c r="J9" s="67" t="s">
        <v>30</v>
      </c>
      <c r="K9" s="67">
        <v>29</v>
      </c>
      <c r="L9" s="119" t="s">
        <v>86</v>
      </c>
    </row>
    <row r="10" spans="1:12" ht="7.5" customHeight="1" x14ac:dyDescent="0.25">
      <c r="A10" s="63"/>
      <c r="B10" s="65"/>
      <c r="C10" s="116"/>
      <c r="D10" s="66"/>
      <c r="E10" s="66"/>
      <c r="F10" s="66"/>
      <c r="G10" s="66"/>
      <c r="H10" s="66"/>
      <c r="I10" s="66"/>
      <c r="J10" s="116"/>
      <c r="K10" s="66"/>
      <c r="L10" s="120"/>
    </row>
    <row r="11" spans="1:12" ht="17.100000000000001" customHeight="1" x14ac:dyDescent="0.25">
      <c r="A11" s="63" t="s">
        <v>67</v>
      </c>
      <c r="B11" s="64" t="s">
        <v>5</v>
      </c>
      <c r="C11" s="115" t="s">
        <v>86</v>
      </c>
      <c r="D11" s="62">
        <v>201736</v>
      </c>
      <c r="E11" s="62">
        <v>25814565</v>
      </c>
      <c r="F11" s="62">
        <v>225934</v>
      </c>
      <c r="G11" s="62">
        <v>6720174</v>
      </c>
      <c r="H11" s="62">
        <v>859242</v>
      </c>
      <c r="I11" s="62">
        <v>22330713</v>
      </c>
      <c r="J11" s="67" t="s">
        <v>30</v>
      </c>
      <c r="K11" s="62">
        <v>32402409</v>
      </c>
      <c r="L11" s="119" t="s">
        <v>86</v>
      </c>
    </row>
    <row r="12" spans="1:12" ht="17.100000000000001" customHeight="1" x14ac:dyDescent="0.25">
      <c r="A12" s="63" t="s">
        <v>59</v>
      </c>
      <c r="B12" s="64" t="s">
        <v>6</v>
      </c>
      <c r="C12" s="115" t="s">
        <v>86</v>
      </c>
      <c r="D12" s="62">
        <v>144846</v>
      </c>
      <c r="E12" s="62">
        <v>15168515</v>
      </c>
      <c r="F12" s="62">
        <v>238559</v>
      </c>
      <c r="G12" s="62">
        <v>5172415</v>
      </c>
      <c r="H12" s="62">
        <v>758118</v>
      </c>
      <c r="I12" s="62">
        <v>19249763</v>
      </c>
      <c r="J12" s="67" t="s">
        <v>30</v>
      </c>
      <c r="K12" s="62">
        <v>33161287</v>
      </c>
      <c r="L12" s="119" t="s">
        <v>86</v>
      </c>
    </row>
    <row r="13" spans="1:12" ht="17.100000000000001" customHeight="1" x14ac:dyDescent="0.25">
      <c r="A13" s="63"/>
      <c r="B13" s="64" t="s">
        <v>7</v>
      </c>
      <c r="C13" s="115" t="s">
        <v>86</v>
      </c>
      <c r="D13" s="62">
        <v>171422</v>
      </c>
      <c r="E13" s="62">
        <v>12514118</v>
      </c>
      <c r="F13" s="62">
        <v>273366</v>
      </c>
      <c r="G13" s="62">
        <v>5495048</v>
      </c>
      <c r="H13" s="62">
        <v>808221</v>
      </c>
      <c r="I13" s="62">
        <v>19663301</v>
      </c>
      <c r="J13" s="67" t="s">
        <v>30</v>
      </c>
      <c r="K13" s="62">
        <v>35095551</v>
      </c>
      <c r="L13" s="119" t="s">
        <v>86</v>
      </c>
    </row>
    <row r="14" spans="1:12" ht="7.5" customHeight="1" x14ac:dyDescent="0.25">
      <c r="A14" s="63"/>
      <c r="B14" s="65"/>
      <c r="C14" s="116"/>
      <c r="D14" s="66"/>
      <c r="E14" s="66"/>
      <c r="F14" s="66"/>
      <c r="G14" s="66"/>
      <c r="H14" s="66"/>
      <c r="I14" s="66"/>
      <c r="J14" s="116"/>
      <c r="K14" s="66"/>
      <c r="L14" s="120"/>
    </row>
    <row r="15" spans="1:12" ht="17.100000000000001" customHeight="1" x14ac:dyDescent="0.25">
      <c r="A15" s="63" t="s">
        <v>69</v>
      </c>
      <c r="B15" s="64" t="s">
        <v>5</v>
      </c>
      <c r="C15" s="115" t="s">
        <v>86</v>
      </c>
      <c r="D15" s="85">
        <v>5.4574999999999999E-2</v>
      </c>
      <c r="E15" s="67">
        <v>352</v>
      </c>
      <c r="F15" s="85">
        <v>0.41724299999999998</v>
      </c>
      <c r="G15" s="62">
        <v>21.062930999999999</v>
      </c>
      <c r="H15" s="62">
        <v>9.5833600000000008</v>
      </c>
      <c r="I15" s="62">
        <v>682.97933599999999</v>
      </c>
      <c r="J15" s="67" t="s">
        <v>30</v>
      </c>
      <c r="K15" s="62">
        <v>820.43799999999999</v>
      </c>
      <c r="L15" s="119" t="s">
        <v>86</v>
      </c>
    </row>
    <row r="16" spans="1:12" ht="17.100000000000001" customHeight="1" x14ac:dyDescent="0.25">
      <c r="A16" s="63" t="s">
        <v>87</v>
      </c>
      <c r="B16" s="64" t="s">
        <v>6</v>
      </c>
      <c r="C16" s="115" t="s">
        <v>86</v>
      </c>
      <c r="D16" s="85">
        <v>6.0643000000000002E-2</v>
      </c>
      <c r="E16" s="67">
        <v>275</v>
      </c>
      <c r="F16" s="85">
        <v>0.60089099999999995</v>
      </c>
      <c r="G16" s="62">
        <v>15.501150000000001</v>
      </c>
      <c r="H16" s="62">
        <v>15.94162</v>
      </c>
      <c r="I16" s="62">
        <v>484.898416</v>
      </c>
      <c r="J16" s="67" t="s">
        <v>30</v>
      </c>
      <c r="K16" s="62">
        <v>768.75099999999998</v>
      </c>
      <c r="L16" s="119" t="s">
        <v>86</v>
      </c>
    </row>
    <row r="17" spans="1:12" ht="17.100000000000001" customHeight="1" x14ac:dyDescent="0.25">
      <c r="A17" s="63"/>
      <c r="B17" s="64" t="s">
        <v>7</v>
      </c>
      <c r="C17" s="115" t="s">
        <v>86</v>
      </c>
      <c r="D17" s="85">
        <v>4.3284000000000003E-2</v>
      </c>
      <c r="E17" s="67">
        <v>232</v>
      </c>
      <c r="F17" s="85">
        <v>0.80558799999999997</v>
      </c>
      <c r="G17" s="62">
        <v>17.051380999999999</v>
      </c>
      <c r="H17" s="62">
        <v>3.3503500000000002</v>
      </c>
      <c r="I17" s="62">
        <v>652.12730399999998</v>
      </c>
      <c r="J17" s="67" t="s">
        <v>30</v>
      </c>
      <c r="K17" s="62">
        <v>907.21100000000001</v>
      </c>
      <c r="L17" s="119" t="s">
        <v>86</v>
      </c>
    </row>
    <row r="18" spans="1:12" ht="7.5" customHeight="1" x14ac:dyDescent="0.25">
      <c r="A18" s="63"/>
      <c r="B18" s="64"/>
      <c r="C18" s="116"/>
      <c r="D18" s="66"/>
      <c r="E18" s="66"/>
      <c r="F18" s="66"/>
      <c r="G18" s="66"/>
      <c r="H18" s="66"/>
      <c r="I18" s="66"/>
      <c r="J18" s="116"/>
      <c r="K18" s="66"/>
      <c r="L18" s="120"/>
    </row>
    <row r="19" spans="1:12" ht="17.100000000000001" customHeight="1" x14ac:dyDescent="0.25">
      <c r="A19" s="63" t="s">
        <v>70</v>
      </c>
      <c r="B19" s="64" t="s">
        <v>5</v>
      </c>
      <c r="C19" s="115" t="s">
        <v>86</v>
      </c>
      <c r="D19" s="62">
        <v>5485</v>
      </c>
      <c r="E19" s="62">
        <v>566725</v>
      </c>
      <c r="F19" s="62">
        <v>7043</v>
      </c>
      <c r="G19" s="62">
        <v>145331</v>
      </c>
      <c r="H19" s="62">
        <v>9110</v>
      </c>
      <c r="I19" s="62">
        <v>415919</v>
      </c>
      <c r="J19" s="67" t="s">
        <v>30</v>
      </c>
      <c r="K19" s="62">
        <v>264820</v>
      </c>
      <c r="L19" s="119" t="s">
        <v>86</v>
      </c>
    </row>
    <row r="20" spans="1:12" ht="17.100000000000001" customHeight="1" x14ac:dyDescent="0.25">
      <c r="A20" s="63" t="s">
        <v>71</v>
      </c>
      <c r="B20" s="64" t="s">
        <v>6</v>
      </c>
      <c r="C20" s="115" t="s">
        <v>86</v>
      </c>
      <c r="D20" s="62">
        <v>4498</v>
      </c>
      <c r="E20" s="62">
        <v>362691</v>
      </c>
      <c r="F20" s="62">
        <v>7626</v>
      </c>
      <c r="G20" s="62">
        <v>128582</v>
      </c>
      <c r="H20" s="62">
        <v>7725</v>
      </c>
      <c r="I20" s="62">
        <v>255659</v>
      </c>
      <c r="J20" s="67" t="s">
        <v>30</v>
      </c>
      <c r="K20" s="62">
        <v>252270</v>
      </c>
      <c r="L20" s="119" t="s">
        <v>86</v>
      </c>
    </row>
    <row r="21" spans="1:12" ht="18" customHeight="1" thickBot="1" x14ac:dyDescent="0.3">
      <c r="A21" s="68"/>
      <c r="B21" s="69" t="s">
        <v>7</v>
      </c>
      <c r="C21" s="117" t="s">
        <v>86</v>
      </c>
      <c r="D21" s="77">
        <v>5318</v>
      </c>
      <c r="E21" s="77">
        <v>314313</v>
      </c>
      <c r="F21" s="77">
        <v>8425</v>
      </c>
      <c r="G21" s="77">
        <v>120993</v>
      </c>
      <c r="H21" s="77">
        <v>9868</v>
      </c>
      <c r="I21" s="77">
        <v>360754</v>
      </c>
      <c r="J21" s="70" t="s">
        <v>30</v>
      </c>
      <c r="K21" s="77">
        <v>262517</v>
      </c>
      <c r="L21" s="121" t="s">
        <v>86</v>
      </c>
    </row>
    <row r="22" spans="1:12" ht="7.5" customHeight="1" x14ac:dyDescent="0.2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 ht="9.9" customHeight="1" x14ac:dyDescent="0.35">
      <c r="A23" s="47" t="s">
        <v>90</v>
      </c>
      <c r="B23" s="47"/>
      <c r="C23" s="47"/>
      <c r="D23" s="48"/>
      <c r="E23" s="48"/>
      <c r="F23" s="48"/>
      <c r="G23" s="48"/>
      <c r="H23" s="48"/>
      <c r="I23" s="48"/>
      <c r="J23" s="48"/>
      <c r="K23" s="48"/>
      <c r="L23" s="48"/>
    </row>
    <row r="24" spans="1:12" ht="9.9" customHeight="1" x14ac:dyDescent="0.35">
      <c r="A24" s="45" t="s">
        <v>91</v>
      </c>
      <c r="B24" s="1"/>
      <c r="C24" s="1"/>
      <c r="D24" s="1"/>
      <c r="E24" s="48"/>
      <c r="F24" s="48"/>
      <c r="G24" s="48"/>
      <c r="H24" s="48"/>
      <c r="I24" s="48"/>
      <c r="J24" s="48"/>
      <c r="K24" s="48"/>
      <c r="L24" s="48"/>
    </row>
    <row r="25" spans="1:12" ht="9.9" customHeight="1" x14ac:dyDescent="0.35">
      <c r="A25" s="46" t="s">
        <v>92</v>
      </c>
      <c r="B25" s="1"/>
      <c r="C25" s="1"/>
      <c r="D25" s="1"/>
      <c r="E25" s="48"/>
      <c r="F25" s="48"/>
      <c r="G25" s="48"/>
      <c r="H25" s="48"/>
      <c r="I25" s="48"/>
      <c r="J25" s="48"/>
      <c r="K25" s="48"/>
      <c r="L25" s="48"/>
    </row>
    <row r="26" spans="1:12" ht="9.9" customHeight="1" x14ac:dyDescent="0.25">
      <c r="E26" s="3"/>
      <c r="F26" s="3"/>
      <c r="G26" s="3"/>
      <c r="H26" s="3"/>
      <c r="I26" s="3"/>
      <c r="J26" s="3"/>
      <c r="K26" s="3"/>
      <c r="L26" s="3"/>
    </row>
  </sheetData>
  <mergeCells count="13">
    <mergeCell ref="J4:J5"/>
    <mergeCell ref="K4:K5"/>
    <mergeCell ref="A4:A5"/>
    <mergeCell ref="A1:F1"/>
    <mergeCell ref="G1:L1"/>
    <mergeCell ref="B4:B5"/>
    <mergeCell ref="D4:D5"/>
    <mergeCell ref="E4:E5"/>
    <mergeCell ref="F4:F5"/>
    <mergeCell ref="G4:G5"/>
    <mergeCell ref="H4:H5"/>
    <mergeCell ref="I4:I5"/>
    <mergeCell ref="L4:L5"/>
  </mergeCells>
  <phoneticPr fontId="0" type="noConversion"/>
  <printOptions horizontalCentered="1"/>
  <pageMargins left="0.5" right="0.75" top="1.25" bottom="1.25" header="0.5" footer="1"/>
  <pageSetup scale="87" orientation="landscape" horizontalDpi="300" verticalDpi="300" r:id="rId1"/>
  <headerFooter alignWithMargins="0">
    <oddFooter>&amp;L&amp;12 178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ROAD_INFR 1</vt:lpstr>
      <vt:lpstr>ROAD_PASSANGER FRT 2</vt:lpstr>
      <vt:lpstr>ROAD_VEHIC 3</vt:lpstr>
      <vt:lpstr>GR VII 1-2</vt:lpstr>
      <vt:lpstr>RAILWAYS_VEHIC 4</vt:lpstr>
      <vt:lpstr>MAR_DOMESTIC_MARITIM 5</vt:lpstr>
      <vt:lpstr>GR VII 3-4</vt:lpstr>
      <vt:lpstr>INTERNATIONAL_MARITIM 6</vt:lpstr>
      <vt:lpstr>AVIATION_DOM7</vt:lpstr>
      <vt:lpstr>AVIATION INTERNATIONAL8</vt:lpstr>
      <vt:lpstr>GR VII 5-6</vt:lpstr>
      <vt:lpstr>TELEPHONE 9</vt:lpstr>
      <vt:lpstr>INTERNET 10</vt:lpstr>
      <vt:lpstr>GR VII 7-8</vt:lpstr>
      <vt:lpstr>'AVIATION INTERNATIONAL8'!Print_Area</vt:lpstr>
      <vt:lpstr>AVIATION_DOM7!Print_Area</vt:lpstr>
      <vt:lpstr>'INTERNATIONAL_MARITIM 6'!Print_Area</vt:lpstr>
      <vt:lpstr>'MAR_DOMESTIC_MARITIM 5'!Print_Area</vt:lpstr>
      <vt:lpstr>'RAILWAYS_VEHIC 4'!Print_Area</vt:lpstr>
      <vt:lpstr>'ROAD_INFR 1'!Print_Area</vt:lpstr>
      <vt:lpstr>'ROAD_PASSANGER FRT 2'!Print_Area</vt:lpstr>
      <vt:lpstr>'ROAD_VEHIC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W-7010</dc:creator>
  <cp:lastModifiedBy>Aniket Gupta</cp:lastModifiedBy>
  <cp:lastPrinted>2002-05-06T03:44:52Z</cp:lastPrinted>
  <dcterms:created xsi:type="dcterms:W3CDTF">2001-10-14T06:46:21Z</dcterms:created>
  <dcterms:modified xsi:type="dcterms:W3CDTF">2024-01-29T04:56:03Z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-1854804829</vt:i4>
  </property>
  <property fmtid="{D5CDD505-2E9C-101B-9397-08002B2CF9AE}" pid="3" name="_EmailSubject">
    <vt:lpwstr>transport YB_new</vt:lpwstr>
  </property>
  <property fmtid="{D5CDD505-2E9C-101B-9397-08002B2CF9AE}" pid="4" name="_AuthorEmail">
    <vt:lpwstr>emalia@aseansec.org</vt:lpwstr>
  </property>
  <property fmtid="{D5CDD505-2E9C-101B-9397-08002B2CF9AE}" pid="5" name="_AuthorEmailDisplayName">
    <vt:lpwstr>Lia Emalia</vt:lpwstr>
  </property>
  <property fmtid="{D5CDD505-2E9C-101B-9397-08002B2CF9AE}" pid="6" name="_PreviousAdHocReviewCycleID">
    <vt:i4>942350176</vt:i4>
  </property>
  <property fmtid="{D5CDD505-2E9C-101B-9397-08002B2CF9AE}" pid="7" name="_ReviewingToolsShownOnce">
    <vt:lpwstr/>
  </property>
</Properties>
</file>