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codeName="ThisWorkbook"/>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A06A6264-64A8-44C7-9C96-2BC1B4621EAA}" xr6:coauthVersionLast="47" xr6:coauthVersionMax="47" xr10:uidLastSave="{00000000-0000-0000-0000-000000000000}"/>
  <bookViews>
    <workbookView xWindow="2652" yWindow="2652" windowWidth="17280" windowHeight="8880" tabRatio="599"/>
  </bookViews>
  <sheets>
    <sheet name="Introduction" sheetId="16" r:id="rId1"/>
    <sheet name="Database" sheetId="17" r:id="rId2"/>
    <sheet name="Lists" sheetId="26" r:id="rId3"/>
    <sheet name="Report by project-hours" sheetId="18" r:id="rId4"/>
    <sheet name="Report by project-amounts" sheetId="23" r:id="rId5"/>
    <sheet name="Report by employees-hours" sheetId="19" r:id="rId6"/>
    <sheet name="Report by employees-amounts" sheetId="25" r:id="rId7"/>
  </sheets>
  <externalReferences>
    <externalReference r:id="rId8"/>
  </externalReferences>
  <definedNames>
    <definedName name="_xlnm._FilterDatabase" localSheetId="1" hidden="1">Database!$A$8:$D$188</definedName>
    <definedName name="imColumn">#REF!</definedName>
    <definedName name="imRow">#REF!</definedName>
    <definedName name="imTable">#REF!</definedName>
    <definedName name="nfColumn">[1]Data!$A$1:$A$13</definedName>
    <definedName name="nfEmployees">Lists!$A$2:$A$25</definedName>
    <definedName name="nfProject">Lists!$D$2:$D$25</definedName>
    <definedName name="nfRow">[1]Data!$A$1:$G$1</definedName>
    <definedName name="nfSalaries">Lists!$B$2:$B$25</definedName>
    <definedName name="nfTable">[1]Data!$A$1:$G$13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7" l="1"/>
  <c r="D11" i="17"/>
  <c r="D12" i="17"/>
  <c r="D13" i="17"/>
  <c r="D14" i="17"/>
  <c r="D15" i="17"/>
  <c r="D16" i="17"/>
  <c r="D17" i="17"/>
  <c r="B9" i="25" s="1"/>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E6" i="23" s="1"/>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9" i="17"/>
  <c r="C9" i="25"/>
  <c r="D6" i="25"/>
  <c r="D10" i="19"/>
  <c r="C10" i="19"/>
  <c r="B10" i="19"/>
  <c r="D9" i="19"/>
  <c r="C9" i="19"/>
  <c r="C11" i="19" s="1"/>
  <c r="B9" i="19"/>
  <c r="D8" i="19"/>
  <c r="C8" i="19"/>
  <c r="B8" i="19"/>
  <c r="D7" i="19"/>
  <c r="C7" i="19"/>
  <c r="B7" i="19"/>
  <c r="D6" i="19"/>
  <c r="E6" i="19" s="1"/>
  <c r="C6" i="19"/>
  <c r="B6" i="19"/>
  <c r="F7" i="23"/>
  <c r="C6" i="23"/>
  <c r="F8" i="18"/>
  <c r="E8" i="18"/>
  <c r="D8" i="18"/>
  <c r="C8" i="18"/>
  <c r="B8" i="18"/>
  <c r="G8" i="18" s="1"/>
  <c r="F7" i="18"/>
  <c r="E7" i="18"/>
  <c r="D7" i="18"/>
  <c r="C7" i="18"/>
  <c r="B7" i="18"/>
  <c r="G7" i="18" s="1"/>
  <c r="F6" i="18"/>
  <c r="E6" i="18"/>
  <c r="E9" i="18" s="1"/>
  <c r="D6" i="18"/>
  <c r="D9" i="18" s="1"/>
  <c r="C6" i="18"/>
  <c r="C9" i="18" s="1"/>
  <c r="B6" i="18"/>
  <c r="G6" i="18" s="1"/>
  <c r="C6" i="17"/>
  <c r="F9" i="18"/>
  <c r="E7" i="19"/>
  <c r="E8" i="19"/>
  <c r="E10" i="19"/>
  <c r="B11" i="19"/>
  <c r="D6" i="23" l="1"/>
  <c r="B8" i="23"/>
  <c r="B7" i="25"/>
  <c r="E7" i="25" s="1"/>
  <c r="D9" i="25"/>
  <c r="E9" i="25" s="1"/>
  <c r="C8" i="23"/>
  <c r="C7" i="25"/>
  <c r="B10" i="25"/>
  <c r="F6" i="23"/>
  <c r="D8" i="23"/>
  <c r="D7" i="25"/>
  <c r="D11" i="25" s="1"/>
  <c r="C10" i="25"/>
  <c r="E9" i="19"/>
  <c r="B9" i="18"/>
  <c r="G9" i="18" s="1"/>
  <c r="B7" i="23"/>
  <c r="E8" i="23"/>
  <c r="B8" i="25"/>
  <c r="D10" i="25"/>
  <c r="D11" i="19"/>
  <c r="E11" i="19" s="1"/>
  <c r="C7" i="23"/>
  <c r="C9" i="23" s="1"/>
  <c r="F8" i="23"/>
  <c r="C8" i="25"/>
  <c r="D6" i="17"/>
  <c r="D7" i="23"/>
  <c r="B6" i="25"/>
  <c r="D8" i="25"/>
  <c r="B6" i="23"/>
  <c r="E7" i="23"/>
  <c r="E9" i="23" s="1"/>
  <c r="C6" i="25"/>
  <c r="G8" i="23" l="1"/>
  <c r="G6" i="23"/>
  <c r="B9" i="23"/>
  <c r="D9" i="23"/>
  <c r="E8" i="25"/>
  <c r="F9" i="23"/>
  <c r="E10" i="25"/>
  <c r="G7" i="23"/>
  <c r="E6" i="25"/>
  <c r="B11" i="25"/>
  <c r="C11" i="25"/>
  <c r="G9" i="23" l="1"/>
  <c r="E11" i="25"/>
</calcChain>
</file>

<file path=xl/sharedStrings.xml><?xml version="1.0" encoding="utf-8"?>
<sst xmlns="http://schemas.openxmlformats.org/spreadsheetml/2006/main" count="452" uniqueCount="50">
  <si>
    <t>Total</t>
  </si>
  <si>
    <t>All rights reserved</t>
  </si>
  <si>
    <t>Introduction</t>
  </si>
  <si>
    <t>(514) 257-0734</t>
  </si>
  <si>
    <t>www.excel-vba.com/</t>
  </si>
  <si>
    <t>Click here: workbooks@excel-vba.com</t>
  </si>
  <si>
    <t>Subtotal:</t>
  </si>
  <si>
    <t>A demo</t>
  </si>
  <si>
    <t>Thanks in advance</t>
  </si>
  <si>
    <t xml:space="preserve">Your comments or questions on this "DEMO" are welcome: </t>
  </si>
  <si>
    <t>John Dole</t>
  </si>
  <si>
    <t>Mary Watkins</t>
  </si>
  <si>
    <t>Peter Clark</t>
  </si>
  <si>
    <t>The "DATA SHEET" Approach</t>
  </si>
  <si>
    <t>The SUMPRODUCT Formula</t>
  </si>
  <si>
    <t>The DATA SHEET approach</t>
  </si>
  <si>
    <t>Conclusion</t>
  </si>
  <si>
    <t>The "DATA SHEET" approach can be used by analysts
- that enter their data manually into an Excel workbook,
- that copy/paste text files (TXT, CSV, XLS, etc.) uploaded on the network from large databases, ERP/BI systems or very old databases on main frames using FOCUS,
- that import data into their Excel workbook with EssBase (Hyperion), Interactive Excel (SAP), Microsoft Query or VBA procedures downstream from Oracle or any old legacy system..</t>
  </si>
  <si>
    <t>PLI Consultant Inc.</t>
  </si>
  <si>
    <t>Peter</t>
  </si>
  <si>
    <t>Here is your first DYNAMIC REPORT. I am sure that you will find ways of adapting this approach to your reporting problems. Study the RESOURCE WORKBOOKS offered to you on www.excel-vba.com and find out more about SUMPRODUCT formulas, about the other magic formulas and about hundreds of other technical combinations to make your life simpler.</t>
  </si>
  <si>
    <t>THERE IS NO VBA (MACROS) IN THIS WORKBOOK. Any Excel user can be trained to create such workbooks. The website www.excel-vba.com and the RESOURCE WORKBOOKS supply you with everything you need to learn both the approach and the technology.</t>
  </si>
  <si>
    <t>About VBA (macros)</t>
  </si>
  <si>
    <t>This way of using SUMPRODUCT allows me to develop all kinds of reports and analysis from any database or database extracts. I use the SUMPRODUCT formula in 75% of the workbooks that I develop for my clients around the world. Since I have started using SUMPRODUCT, I have reduced substantially the programming (VBA macros) in my workbooks, making them much simpler to maintain even allowing my clients to maintain their own reporting workbooks and to develop other workbooks using the same approach.</t>
  </si>
  <si>
    <t>Reporting with Excel</t>
  </si>
  <si>
    <t>Hours</t>
  </si>
  <si>
    <t>Project</t>
  </si>
  <si>
    <t>Employee</t>
  </si>
  <si>
    <t>Garage</t>
  </si>
  <si>
    <t>Landscape</t>
  </si>
  <si>
    <t>Main building electrical</t>
  </si>
  <si>
    <t>Main building plumbing</t>
  </si>
  <si>
    <t>Main building structure</t>
  </si>
  <si>
    <t>John the Builder Inc.</t>
  </si>
  <si>
    <t>Amounts</t>
  </si>
  <si>
    <t>Salary</t>
  </si>
  <si>
    <t>Main Building Electrical</t>
  </si>
  <si>
    <t>Main Building Structure</t>
  </si>
  <si>
    <t>Main Building Plumbing</t>
  </si>
  <si>
    <t>Amounts by Project</t>
  </si>
  <si>
    <t>Nb of Hours by Project</t>
  </si>
  <si>
    <t xml:space="preserve">Like my clients, you want reports with a perfect layout but you also want to be able to validate the data that is feeding the report before you issue it. Here is a workbook that offers you both. Ideally, you want to enter the data a single time even if you have many reports to create from the same set of data. Here is an approach that solves all these problems. Use the "Data" sheet to validate the data (sorting, filtering, subtotals), use SUMPRODUCT formulas to feed the reports and when you are satisfied with the validation, your reports are ready, just print them.
</t>
  </si>
  <si>
    <t>In this example, a single set of data feeds 4 reports. I have designed a fully functional and customizable accounting application using this approach (no VBA macros) that allows my clients to manage their figures by account, by project and to create all kinds of reports EXACTLY as they need them. An accounting application is just a database with different reports so the approach presented here is the ideal tool to develop such an application and to customize it. The Dynamic Accounting Application is included in the RESOURCE WORKBOOKS available at www.excel-vba.com.</t>
  </si>
  <si>
    <t>With this approach, not only do you get reports that decision makers will appreciate, you also have a database to analyze the data itself. The database functions in Excel allow you to sort, filter, subtotal any part of the data to analyze and validate it before you issue your reports. You can sort and filter the data without destroying your reports because the SUMPRODUCT formula is not LOOKING AT a cell, it is LOOKING FOR a cell. You want to add data ? Just enter the new data at the end of the data sheet, no need to insert rows within series of names or projects, the SUMPRODUCT formulas will find all the data in the data sheet in whatever order.</t>
  </si>
  <si>
    <t>I had read about the SUMPRODUCT function but could never find a use for it before I accidentally used it as a conditional sum. In this workbook, I use SUMPRODUCT as SUMIF on steroids. Indeed, I use it to sum a column (hours or amounts) based on the value of the cell in NOT ONLY one other column (like with SUMIF) but based on the value of  two columns and I could use as many other columns as I need. I can sum by month, by product, by salesperson and I could sum by city, by store, by department, by account or by combination of any of these criteria.</t>
  </si>
  <si>
    <t>The web site EXCEL-VBA.COM and the RESOURCE WORKBOOKS are all about combinations to make things easier, faster, lighter and CHEAPER compared to any other reporting application. I have develop such workbooks for hundreds of users around the world. For certain users who wanted even more automation, I have added simple VBA procedures (macros) to automate the importation of the data and to print each individual report (by month, by product, by Salesperson). I have developed simple macros to create single workbooks (by month, by product, by Salesperson) to be emailed to hundreds of users around the company...at the click of a button.</t>
  </si>
  <si>
    <t>Employees</t>
  </si>
  <si>
    <t>10-11-2003 v.</t>
  </si>
  <si>
    <t>The Database Functions, the drop-down lists</t>
  </si>
  <si>
    <t>the SUMPRODUCT and INDEX/MATCH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</si>
</sst>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80" formatCode="#,##0\ &quot;$&quot;"/>
    <numFmt numFmtId="185" formatCode="#,##0.0"/>
    <numFmt numFmtId="186" formatCode="[$$-409]#,##0.00"/>
    <numFmt numFmtId="187" formatCode="&quot;$&quot;#,##0.00"/>
  </numFmts>
  <fonts count="17">
    <font>
      <sz val="10"/>
      <name val="Arial"/>
    </font>
    <font>
      <b/>
      <sz val="10"/>
      <name val="Arial"/>
      <family val="2"/>
    </font>
    <font>
      <b/>
      <sz val="18"/>
      <name val="Arial"/>
      <family val="2"/>
    </font>
    <font>
      <b/>
      <sz val="12"/>
      <name val="Arial"/>
      <family val="2"/>
    </font>
    <font>
      <u/>
      <sz val="10"/>
      <color indexed="13"/>
      <name val="Arial"/>
      <family val="2"/>
    </font>
    <font>
      <b/>
      <i/>
      <sz val="28"/>
      <color indexed="61"/>
      <name val="President"/>
      <family val="2"/>
    </font>
    <font>
      <sz val="8"/>
      <name val="Arial"/>
      <family val="2"/>
    </font>
    <font>
      <sz val="10"/>
      <color indexed="40"/>
      <name val="Arial"/>
      <family val="2"/>
    </font>
    <font>
      <sz val="12"/>
      <name val="Arial"/>
      <family val="2"/>
    </font>
    <font>
      <sz val="10"/>
      <name val="Arial"/>
      <family val="2"/>
    </font>
    <font>
      <b/>
      <sz val="10"/>
      <color indexed="18"/>
      <name val="Arial"/>
      <family val="2"/>
    </font>
    <font>
      <b/>
      <sz val="28"/>
      <color indexed="18"/>
      <name val="President"/>
    </font>
    <font>
      <b/>
      <sz val="10"/>
      <color indexed="10"/>
      <name val="Arial"/>
      <family val="2"/>
    </font>
    <font>
      <b/>
      <sz val="12"/>
      <color indexed="18"/>
      <name val="President"/>
    </font>
    <font>
      <u/>
      <sz val="14"/>
      <color indexed="12"/>
      <name val="Arial"/>
      <family val="2"/>
    </font>
    <font>
      <b/>
      <sz val="14"/>
      <color indexed="18"/>
      <name val="President"/>
    </font>
    <font>
      <u/>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13"/>
        <bgColor indexed="64"/>
      </patternFill>
    </fill>
  </fills>
  <borders count="39">
    <border>
      <left/>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style="thin">
        <color indexed="64"/>
      </top>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23">
    <xf numFmtId="0" fontId="0" fillId="0" borderId="0" xfId="0"/>
    <xf numFmtId="0" fontId="0" fillId="2" borderId="0" xfId="0" applyFill="1"/>
    <xf numFmtId="0" fontId="3" fillId="2" borderId="0" xfId="0" applyFont="1" applyFill="1" applyAlignment="1"/>
    <xf numFmtId="0" fontId="8" fillId="2" borderId="0" xfId="0" applyFont="1" applyFill="1" applyAlignment="1"/>
    <xf numFmtId="0" fontId="9" fillId="2" borderId="0" xfId="0" applyFont="1" applyFill="1" applyAlignment="1">
      <alignment horizontal="centerContinuous"/>
    </xf>
    <xf numFmtId="0" fontId="9" fillId="2" borderId="0" xfId="0" applyFont="1" applyFill="1"/>
    <xf numFmtId="0" fontId="3" fillId="2" borderId="0" xfId="0" applyFont="1" applyFill="1" applyAlignment="1">
      <alignment vertical="top"/>
    </xf>
    <xf numFmtId="0" fontId="11" fillId="2" borderId="0" xfId="0" applyFont="1" applyFill="1" applyAlignment="1">
      <alignment horizontal="centerContinuous"/>
    </xf>
    <xf numFmtId="0" fontId="0" fillId="2" borderId="0" xfId="0" applyFill="1" applyAlignment="1">
      <alignment horizontal="centerContinuous"/>
    </xf>
    <xf numFmtId="0" fontId="5" fillId="2" borderId="0" xfId="0" applyFont="1" applyFill="1" applyAlignment="1">
      <alignment horizontal="centerContinuous"/>
    </xf>
    <xf numFmtId="0" fontId="0" fillId="3" borderId="0" xfId="0" applyFill="1"/>
    <xf numFmtId="0" fontId="6" fillId="2" borderId="0" xfId="0" applyFont="1" applyFill="1" applyAlignment="1">
      <alignment horizontal="centerContinuous"/>
    </xf>
    <xf numFmtId="0" fontId="10" fillId="2" borderId="0" xfId="0" applyFont="1" applyFill="1" applyAlignment="1">
      <alignment horizontal="centerContinuous"/>
    </xf>
    <xf numFmtId="0" fontId="7" fillId="3" borderId="0" xfId="0" applyFont="1" applyFill="1"/>
    <xf numFmtId="0" fontId="7" fillId="3" borderId="0" xfId="0" applyFont="1" applyFill="1" applyAlignment="1">
      <alignment horizontal="centerContinuous"/>
    </xf>
    <xf numFmtId="0" fontId="1" fillId="0" borderId="1" xfId="0" applyFont="1" applyBorder="1"/>
    <xf numFmtId="0" fontId="1" fillId="0" borderId="1" xfId="0" applyFont="1" applyFill="1" applyBorder="1"/>
    <xf numFmtId="0" fontId="0" fillId="0" borderId="0" xfId="0" applyFill="1" applyBorder="1"/>
    <xf numFmtId="0" fontId="9" fillId="0" borderId="0" xfId="0" applyFont="1" applyFill="1" applyBorder="1" applyAlignment="1">
      <alignment horizontal="left"/>
    </xf>
    <xf numFmtId="0" fontId="0" fillId="4" borderId="0" xfId="0" applyFill="1"/>
    <xf numFmtId="0" fontId="9" fillId="4" borderId="0" xfId="0" applyFont="1" applyFill="1" applyBorder="1" applyAlignment="1">
      <alignment horizontal="left"/>
    </xf>
    <xf numFmtId="0" fontId="3" fillId="0" borderId="0" xfId="0" applyFont="1"/>
    <xf numFmtId="0" fontId="13" fillId="2" borderId="0" xfId="0" applyFont="1" applyFill="1" applyAlignment="1">
      <alignment horizontal="centerContinuous"/>
    </xf>
    <xf numFmtId="0" fontId="10" fillId="2" borderId="0" xfId="0" applyFont="1" applyFill="1" applyAlignment="1">
      <alignment horizontal="centerContinuous" vertical="top" wrapText="1"/>
    </xf>
    <xf numFmtId="0" fontId="14" fillId="2" borderId="0" xfId="1" applyFont="1" applyFill="1" applyAlignment="1" applyProtection="1">
      <alignment horizontal="centerContinuous"/>
    </xf>
    <xf numFmtId="0" fontId="15" fillId="2" borderId="0" xfId="0" applyFont="1" applyFill="1" applyAlignment="1">
      <alignment horizontal="centerContinuous"/>
    </xf>
    <xf numFmtId="0" fontId="0" fillId="2" borderId="0" xfId="0" applyFill="1" applyAlignment="1" applyProtection="1">
      <protection locked="0"/>
    </xf>
    <xf numFmtId="0" fontId="0" fillId="2" borderId="0" xfId="0" applyFill="1" applyProtection="1">
      <protection locked="0"/>
    </xf>
    <xf numFmtId="0" fontId="0" fillId="2" borderId="2" xfId="0" applyFill="1" applyBorder="1" applyProtection="1">
      <protection locked="0"/>
    </xf>
    <xf numFmtId="0" fontId="1" fillId="2" borderId="3"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6" xfId="0" applyFont="1" applyFill="1" applyBorder="1" applyProtection="1">
      <protection locked="0"/>
    </xf>
    <xf numFmtId="0" fontId="1" fillId="2" borderId="7" xfId="0" applyFont="1" applyFill="1" applyBorder="1" applyProtection="1">
      <protection locked="0"/>
    </xf>
    <xf numFmtId="0" fontId="1" fillId="2" borderId="8" xfId="0" applyFont="1" applyFill="1" applyBorder="1" applyProtection="1">
      <protection locked="0"/>
    </xf>
    <xf numFmtId="0" fontId="3" fillId="2" borderId="9" xfId="0" applyFont="1" applyFill="1" applyBorder="1" applyProtection="1">
      <protection locked="0"/>
    </xf>
    <xf numFmtId="0" fontId="12" fillId="2" borderId="0" xfId="0" applyFont="1" applyFill="1" applyAlignment="1" applyProtection="1">
      <alignment horizontal="center"/>
      <protection locked="0"/>
    </xf>
    <xf numFmtId="180" fontId="0" fillId="2" borderId="0" xfId="0" applyNumberFormat="1" applyFill="1" applyBorder="1" applyProtection="1">
      <protection locked="0"/>
    </xf>
    <xf numFmtId="0" fontId="1" fillId="2" borderId="0" xfId="0" applyFont="1" applyFill="1"/>
    <xf numFmtId="185" fontId="3" fillId="0" borderId="0" xfId="0" applyNumberFormat="1" applyFont="1"/>
    <xf numFmtId="185" fontId="1" fillId="0" borderId="1" xfId="0" applyNumberFormat="1" applyFont="1" applyBorder="1"/>
    <xf numFmtId="185" fontId="0" fillId="0" borderId="0" xfId="0" applyNumberFormat="1"/>
    <xf numFmtId="185" fontId="0" fillId="4" borderId="0" xfId="0" applyNumberFormat="1" applyFill="1"/>
    <xf numFmtId="185" fontId="0" fillId="2" borderId="10" xfId="0" applyNumberFormat="1" applyFill="1" applyBorder="1" applyProtection="1">
      <protection hidden="1"/>
    </xf>
    <xf numFmtId="185" fontId="0" fillId="2" borderId="11" xfId="0" applyNumberFormat="1" applyFill="1" applyBorder="1" applyProtection="1">
      <protection hidden="1"/>
    </xf>
    <xf numFmtId="185" fontId="0" fillId="2" borderId="12" xfId="0" applyNumberFormat="1" applyFill="1" applyBorder="1" applyProtection="1">
      <protection hidden="1"/>
    </xf>
    <xf numFmtId="185" fontId="3" fillId="2" borderId="13" xfId="0" applyNumberFormat="1" applyFont="1" applyFill="1" applyBorder="1" applyProtection="1">
      <protection locked="0"/>
    </xf>
    <xf numFmtId="185" fontId="0" fillId="2" borderId="14" xfId="0" applyNumberFormat="1" applyFill="1" applyBorder="1" applyProtection="1">
      <protection hidden="1"/>
    </xf>
    <xf numFmtId="185" fontId="0" fillId="2" borderId="15" xfId="0" applyNumberFormat="1" applyFill="1" applyBorder="1" applyProtection="1">
      <protection hidden="1"/>
    </xf>
    <xf numFmtId="185" fontId="0" fillId="2" borderId="16" xfId="0" applyNumberFormat="1" applyFill="1" applyBorder="1" applyProtection="1">
      <protection hidden="1"/>
    </xf>
    <xf numFmtId="185" fontId="3" fillId="2" borderId="17" xfId="0" applyNumberFormat="1" applyFont="1" applyFill="1" applyBorder="1" applyProtection="1">
      <protection locked="0"/>
    </xf>
    <xf numFmtId="185" fontId="0" fillId="2" borderId="18" xfId="0" applyNumberFormat="1" applyFill="1" applyBorder="1" applyProtection="1">
      <protection hidden="1"/>
    </xf>
    <xf numFmtId="185" fontId="0" fillId="2" borderId="19" xfId="0" applyNumberFormat="1" applyFill="1" applyBorder="1" applyProtection="1">
      <protection hidden="1"/>
    </xf>
    <xf numFmtId="185" fontId="0" fillId="2" borderId="20" xfId="0" applyNumberFormat="1" applyFill="1" applyBorder="1" applyProtection="1">
      <protection hidden="1"/>
    </xf>
    <xf numFmtId="185" fontId="3" fillId="2" borderId="3" xfId="0" applyNumberFormat="1" applyFont="1" applyFill="1" applyBorder="1" applyProtection="1">
      <protection locked="0"/>
    </xf>
    <xf numFmtId="185" fontId="3" fillId="2" borderId="4" xfId="0" applyNumberFormat="1" applyFont="1" applyFill="1" applyBorder="1" applyProtection="1">
      <protection locked="0"/>
    </xf>
    <xf numFmtId="185" fontId="3" fillId="2" borderId="21" xfId="0" applyNumberFormat="1" applyFont="1" applyFill="1" applyBorder="1" applyProtection="1">
      <protection locked="0"/>
    </xf>
    <xf numFmtId="185" fontId="3" fillId="2" borderId="5" xfId="0" applyNumberFormat="1" applyFont="1" applyFill="1" applyBorder="1" applyProtection="1">
      <protection locked="0"/>
    </xf>
    <xf numFmtId="0" fontId="1" fillId="2" borderId="4" xfId="0" applyFont="1" applyFill="1" applyBorder="1" applyAlignment="1" applyProtection="1">
      <alignment horizontal="center" wrapText="1"/>
      <protection locked="0"/>
    </xf>
    <xf numFmtId="0" fontId="2" fillId="2" borderId="0" xfId="0" applyFont="1" applyFill="1" applyAlignment="1" applyProtection="1">
      <alignment horizontal="centerContinuous"/>
      <protection locked="0"/>
    </xf>
    <xf numFmtId="0" fontId="0" fillId="2" borderId="0" xfId="0" applyFill="1" applyAlignment="1" applyProtection="1">
      <alignment horizontal="centerContinuous"/>
      <protection locked="0"/>
    </xf>
    <xf numFmtId="0" fontId="3" fillId="2" borderId="0" xfId="0" applyFont="1" applyFill="1" applyAlignment="1" applyProtection="1">
      <alignment horizontal="centerContinuous"/>
      <protection locked="0"/>
    </xf>
    <xf numFmtId="186" fontId="3" fillId="0" borderId="0" xfId="0" applyNumberFormat="1" applyFont="1"/>
    <xf numFmtId="186" fontId="1" fillId="0" borderId="1" xfId="0" applyNumberFormat="1" applyFont="1" applyBorder="1"/>
    <xf numFmtId="186" fontId="0" fillId="0" borderId="0" xfId="0" applyNumberFormat="1"/>
    <xf numFmtId="186" fontId="0" fillId="4" borderId="0" xfId="0" applyNumberFormat="1" applyFill="1"/>
    <xf numFmtId="187" fontId="0" fillId="2" borderId="10" xfId="0" applyNumberFormat="1" applyFill="1" applyBorder="1" applyProtection="1">
      <protection hidden="1"/>
    </xf>
    <xf numFmtId="187" fontId="0" fillId="2" borderId="11" xfId="0" applyNumberFormat="1" applyFill="1" applyBorder="1" applyProtection="1">
      <protection hidden="1"/>
    </xf>
    <xf numFmtId="187" fontId="0" fillId="2" borderId="12" xfId="0" applyNumberFormat="1" applyFill="1" applyBorder="1" applyProtection="1">
      <protection hidden="1"/>
    </xf>
    <xf numFmtId="187" fontId="3" fillId="2" borderId="13" xfId="0" applyNumberFormat="1" applyFont="1" applyFill="1" applyBorder="1" applyProtection="1">
      <protection locked="0"/>
    </xf>
    <xf numFmtId="187" fontId="0" fillId="2" borderId="14" xfId="0" applyNumberFormat="1" applyFill="1" applyBorder="1" applyProtection="1">
      <protection hidden="1"/>
    </xf>
    <xf numFmtId="187" fontId="0" fillId="2" borderId="15" xfId="0" applyNumberFormat="1" applyFill="1" applyBorder="1" applyProtection="1">
      <protection hidden="1"/>
    </xf>
    <xf numFmtId="187" fontId="0" fillId="2" borderId="16" xfId="0" applyNumberFormat="1" applyFill="1" applyBorder="1" applyProtection="1">
      <protection hidden="1"/>
    </xf>
    <xf numFmtId="187" fontId="3" fillId="2" borderId="17" xfId="0" applyNumberFormat="1" applyFont="1" applyFill="1" applyBorder="1" applyProtection="1">
      <protection locked="0"/>
    </xf>
    <xf numFmtId="187" fontId="0" fillId="2" borderId="18" xfId="0" applyNumberFormat="1" applyFill="1" applyBorder="1" applyProtection="1">
      <protection hidden="1"/>
    </xf>
    <xf numFmtId="187" fontId="0" fillId="2" borderId="19" xfId="0" applyNumberFormat="1" applyFill="1" applyBorder="1" applyProtection="1">
      <protection hidden="1"/>
    </xf>
    <xf numFmtId="187" fontId="0" fillId="2" borderId="20" xfId="0" applyNumberFormat="1" applyFill="1" applyBorder="1" applyProtection="1">
      <protection hidden="1"/>
    </xf>
    <xf numFmtId="187" fontId="3" fillId="2" borderId="3" xfId="0" applyNumberFormat="1" applyFont="1" applyFill="1" applyBorder="1" applyProtection="1">
      <protection locked="0"/>
    </xf>
    <xf numFmtId="187" fontId="3" fillId="2" borderId="4" xfId="0" applyNumberFormat="1" applyFont="1" applyFill="1" applyBorder="1" applyProtection="1">
      <protection locked="0"/>
    </xf>
    <xf numFmtId="187" fontId="3" fillId="2" borderId="21" xfId="0" applyNumberFormat="1" applyFont="1" applyFill="1" applyBorder="1" applyProtection="1">
      <protection locked="0"/>
    </xf>
    <xf numFmtId="187" fontId="3" fillId="2" borderId="5" xfId="0" applyNumberFormat="1" applyFont="1" applyFill="1" applyBorder="1" applyProtection="1">
      <protection locked="0"/>
    </xf>
    <xf numFmtId="185" fontId="3" fillId="2" borderId="22" xfId="0" applyNumberFormat="1" applyFont="1" applyFill="1" applyBorder="1" applyProtection="1">
      <protection locked="0"/>
    </xf>
    <xf numFmtId="185" fontId="3" fillId="2" borderId="23" xfId="0" applyNumberFormat="1" applyFont="1" applyFill="1" applyBorder="1" applyProtection="1">
      <protection locked="0"/>
    </xf>
    <xf numFmtId="0" fontId="1" fillId="2" borderId="24" xfId="0" applyFont="1" applyFill="1" applyBorder="1" applyProtection="1">
      <protection locked="0"/>
    </xf>
    <xf numFmtId="0" fontId="1" fillId="2" borderId="25" xfId="0" applyFont="1" applyFill="1" applyBorder="1" applyProtection="1">
      <protection locked="0"/>
    </xf>
    <xf numFmtId="0" fontId="1" fillId="2" borderId="26" xfId="0" applyFont="1" applyFill="1" applyBorder="1" applyAlignment="1" applyProtection="1">
      <alignment horizontal="center"/>
      <protection locked="0"/>
    </xf>
    <xf numFmtId="0" fontId="1" fillId="2" borderId="27" xfId="0" applyFont="1" applyFill="1" applyBorder="1" applyAlignment="1" applyProtection="1">
      <alignment horizontal="center"/>
      <protection locked="0"/>
    </xf>
    <xf numFmtId="0" fontId="1" fillId="2" borderId="28" xfId="0" applyFont="1" applyFill="1" applyBorder="1" applyAlignment="1" applyProtection="1">
      <alignment horizontal="center"/>
      <protection locked="0"/>
    </xf>
    <xf numFmtId="185" fontId="0" fillId="2" borderId="29" xfId="0" applyNumberFormat="1" applyFill="1" applyBorder="1" applyProtection="1">
      <protection hidden="1"/>
    </xf>
    <xf numFmtId="185" fontId="0" fillId="2" borderId="30" xfId="0" applyNumberFormat="1" applyFill="1" applyBorder="1" applyProtection="1">
      <protection hidden="1"/>
    </xf>
    <xf numFmtId="185" fontId="0" fillId="2" borderId="31" xfId="0" applyNumberFormat="1" applyFill="1" applyBorder="1" applyProtection="1">
      <protection hidden="1"/>
    </xf>
    <xf numFmtId="185" fontId="0" fillId="2" borderId="32" xfId="0" applyNumberFormat="1" applyFill="1" applyBorder="1" applyProtection="1">
      <protection hidden="1"/>
    </xf>
    <xf numFmtId="185" fontId="0" fillId="2" borderId="33" xfId="0" applyNumberFormat="1" applyFill="1" applyBorder="1" applyProtection="1">
      <protection hidden="1"/>
    </xf>
    <xf numFmtId="185" fontId="0" fillId="2" borderId="34" xfId="0" applyNumberFormat="1" applyFill="1" applyBorder="1" applyProtection="1">
      <protection hidden="1"/>
    </xf>
    <xf numFmtId="185" fontId="0" fillId="2" borderId="35" xfId="0" applyNumberFormat="1" applyFill="1" applyBorder="1" applyProtection="1">
      <protection hidden="1"/>
    </xf>
    <xf numFmtId="185" fontId="3" fillId="2" borderId="36" xfId="0" applyNumberFormat="1" applyFont="1" applyFill="1" applyBorder="1" applyProtection="1">
      <protection locked="0"/>
    </xf>
    <xf numFmtId="187" fontId="0" fillId="2" borderId="29" xfId="0" applyNumberFormat="1" applyFill="1" applyBorder="1" applyProtection="1">
      <protection hidden="1"/>
    </xf>
    <xf numFmtId="187" fontId="0" fillId="2" borderId="30" xfId="0" applyNumberFormat="1" applyFill="1" applyBorder="1" applyProtection="1">
      <protection hidden="1"/>
    </xf>
    <xf numFmtId="187" fontId="0" fillId="2" borderId="31" xfId="0" applyNumberFormat="1" applyFill="1" applyBorder="1" applyProtection="1">
      <protection hidden="1"/>
    </xf>
    <xf numFmtId="187" fontId="0" fillId="2" borderId="32" xfId="0" applyNumberFormat="1" applyFill="1" applyBorder="1" applyProtection="1">
      <protection hidden="1"/>
    </xf>
    <xf numFmtId="187" fontId="0" fillId="2" borderId="33" xfId="0" applyNumberFormat="1" applyFill="1" applyBorder="1" applyProtection="1">
      <protection hidden="1"/>
    </xf>
    <xf numFmtId="187" fontId="0" fillId="2" borderId="34" xfId="0" applyNumberFormat="1" applyFill="1" applyBorder="1" applyProtection="1">
      <protection hidden="1"/>
    </xf>
    <xf numFmtId="187" fontId="0" fillId="2" borderId="35" xfId="0" applyNumberFormat="1" applyFill="1" applyBorder="1" applyProtection="1">
      <protection hidden="1"/>
    </xf>
    <xf numFmtId="187" fontId="3" fillId="2" borderId="36" xfId="0" applyNumberFormat="1" applyFont="1" applyFill="1" applyBorder="1" applyProtection="1">
      <protection locked="0"/>
    </xf>
    <xf numFmtId="187" fontId="3" fillId="2" borderId="22" xfId="0" applyNumberFormat="1" applyFont="1" applyFill="1" applyBorder="1" applyProtection="1">
      <protection locked="0"/>
    </xf>
    <xf numFmtId="187" fontId="3" fillId="2" borderId="23" xfId="0" applyNumberFormat="1" applyFont="1" applyFill="1" applyBorder="1" applyProtection="1">
      <protection locked="0"/>
    </xf>
    <xf numFmtId="0" fontId="1" fillId="2" borderId="37" xfId="0" applyFont="1" applyFill="1" applyBorder="1" applyProtection="1">
      <protection locked="0"/>
    </xf>
    <xf numFmtId="0" fontId="3" fillId="2" borderId="5" xfId="0" applyFont="1" applyFill="1" applyBorder="1" applyProtection="1">
      <protection locked="0"/>
    </xf>
    <xf numFmtId="0" fontId="1" fillId="0" borderId="0" xfId="0" applyFont="1" applyBorder="1" applyAlignment="1">
      <alignment horizontal="center"/>
    </xf>
    <xf numFmtId="0" fontId="0" fillId="0" borderId="0" xfId="0" applyBorder="1"/>
    <xf numFmtId="187" fontId="0" fillId="0" borderId="0" xfId="0" applyNumberFormat="1" applyBorder="1"/>
    <xf numFmtId="0" fontId="1" fillId="0" borderId="0" xfId="0" applyFont="1" applyBorder="1"/>
    <xf numFmtId="0" fontId="1" fillId="0" borderId="38" xfId="0" applyFont="1" applyBorder="1" applyAlignment="1">
      <alignment horizontal="center"/>
    </xf>
    <xf numFmtId="0" fontId="9" fillId="2" borderId="0" xfId="0" applyFont="1" applyFill="1" applyAlignment="1">
      <alignment vertical="top" wrapText="1"/>
    </xf>
    <xf numFmtId="0" fontId="9" fillId="0" borderId="0" xfId="0" applyFont="1" applyAlignment="1">
      <alignment wrapText="1"/>
    </xf>
    <xf numFmtId="0" fontId="16" fillId="2" borderId="0" xfId="1" applyFont="1" applyFill="1" applyAlignment="1" applyProtection="1">
      <alignment horizontal="center"/>
    </xf>
    <xf numFmtId="0" fontId="0" fillId="0" borderId="0" xfId="0" applyAlignment="1">
      <alignment vertical="top" wrapText="1"/>
    </xf>
    <xf numFmtId="0" fontId="10" fillId="2" borderId="0" xfId="0" applyFont="1" applyFill="1" applyAlignment="1">
      <alignment horizontal="center" vertical="top" wrapText="1"/>
    </xf>
    <xf numFmtId="0" fontId="10" fillId="0" borderId="0" xfId="0" applyFont="1" applyAlignment="1">
      <alignment vertical="top" wrapText="1"/>
    </xf>
    <xf numFmtId="0" fontId="0" fillId="2" borderId="0" xfId="0" applyFill="1" applyAlignment="1">
      <alignment vertical="top" wrapText="1"/>
    </xf>
    <xf numFmtId="0" fontId="9" fillId="0" borderId="0" xfId="0" applyFont="1" applyAlignment="1">
      <alignment vertical="top" wrapText="1"/>
    </xf>
    <xf numFmtId="0" fontId="3" fillId="2" borderId="0" xfId="0" applyFont="1" applyFill="1" applyAlignment="1">
      <alignment vertical="top" wrapText="1"/>
    </xf>
    <xf numFmtId="0" fontId="3"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http://www.excel-vba.com/contacts.htm" TargetMode="External"/><Relationship Id="rId1" Type="http://schemas.openxmlformats.org/officeDocument/2006/relationships/hyperlink" Target="http://www.excel-vba.com/tutorial-wkb.htm" TargetMode="External"/></Relationships>
</file>

<file path=xl/drawings/drawing1.xml><?xml version="1.0" encoding="utf-8"?>
<xdr:wsDr xmlns:xdr="http://schemas.openxmlformats.org/drawingml/2006/spreadsheetDrawing" xmlns:a="http://schemas.openxmlformats.org/drawingml/2006/main">
  <xdr:twoCellAnchor>
    <xdr:from>
      <xdr:col>9</xdr:col>
      <xdr:colOff>38100</xdr:colOff>
      <xdr:row>9</xdr:row>
      <xdr:rowOff>45720</xdr:rowOff>
    </xdr:from>
    <xdr:to>
      <xdr:col>12</xdr:col>
      <xdr:colOff>99060</xdr:colOff>
      <xdr:row>13</xdr:row>
      <xdr:rowOff>838200</xdr:rowOff>
    </xdr:to>
    <xdr:sp macro="" textlink="">
      <xdr:nvSpPr>
        <xdr:cNvPr id="14345" name="Text Box 9">
          <a:hlinkClick xmlns:r="http://schemas.openxmlformats.org/officeDocument/2006/relationships" r:id="rId1"/>
          <a:extLst>
            <a:ext uri="{FF2B5EF4-FFF2-40B4-BE49-F238E27FC236}">
              <a16:creationId xmlns:a16="http://schemas.microsoft.com/office/drawing/2014/main" id="{3B6FCEEC-288C-8AD5-3957-4BED43071D56}"/>
            </a:ext>
          </a:extLst>
        </xdr:cNvPr>
        <xdr:cNvSpPr txBox="1">
          <a:spLocks noChangeArrowheads="1"/>
        </xdr:cNvSpPr>
      </xdr:nvSpPr>
      <xdr:spPr bwMode="auto">
        <a:xfrm>
          <a:off x="7124700" y="2118360"/>
          <a:ext cx="2415540" cy="3139440"/>
        </a:xfrm>
        <a:prstGeom prst="rect">
          <a:avLst/>
        </a:prstGeom>
        <a:solidFill>
          <a:srgbClr xmlns:mc="http://schemas.openxmlformats.org/markup-compatibility/2006" xmlns:a14="http://schemas.microsoft.com/office/drawing/2010/main" val="3366FF" mc:Ignorable="a14" a14:legacySpreadsheetColorIndex="4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64008" tIns="50292" rIns="64008" bIns="0" anchor="t" upright="1"/>
        <a:lstStyle/>
        <a:p>
          <a:pPr algn="ctr" rtl="0">
            <a:lnSpc>
              <a:spcPts val="2700"/>
            </a:lnSpc>
            <a:defRPr sz="1000"/>
          </a:pPr>
          <a:r>
            <a:rPr lang="en-US" sz="2400" b="0" i="0" u="none" strike="noStrike" baseline="0">
              <a:solidFill>
                <a:srgbClr val="00FF00"/>
              </a:solidFill>
              <a:latin typeface="Arial"/>
              <a:cs typeface="Arial"/>
            </a:rPr>
            <a:t>You want more</a:t>
          </a:r>
          <a:endParaRPr lang="en-US" sz="1600" b="0" i="0" u="none" strike="noStrike" baseline="0">
            <a:solidFill>
              <a:srgbClr val="00FF00"/>
            </a:solidFill>
            <a:latin typeface="Arial"/>
            <a:cs typeface="Arial"/>
          </a:endParaRPr>
        </a:p>
        <a:p>
          <a:pPr algn="ctr" rtl="0">
            <a:defRPr sz="1000"/>
          </a:pPr>
          <a:r>
            <a:rPr lang="en-US" sz="1400" b="0" i="0" u="none" strike="noStrike" baseline="0">
              <a:solidFill>
                <a:srgbClr val="00FF00"/>
              </a:solidFill>
              <a:latin typeface="Arial"/>
              <a:cs typeface="Arial"/>
            </a:rPr>
            <a:t> on SUMPRODUCT formulas, on drop-down lists, on database functions and on hundreds of other Excel tools that I use regularly serving my clients around the world?</a:t>
          </a:r>
        </a:p>
        <a:p>
          <a:pPr algn="ctr" rtl="0">
            <a:lnSpc>
              <a:spcPts val="1500"/>
            </a:lnSpc>
            <a:defRPr sz="1000"/>
          </a:pPr>
          <a:r>
            <a:rPr lang="en-US" sz="1400" b="0" i="0" u="none" strike="noStrike" baseline="0">
              <a:solidFill>
                <a:srgbClr val="00FF00"/>
              </a:solidFill>
              <a:latin typeface="Arial"/>
              <a:cs typeface="Arial"/>
            </a:rPr>
            <a:t>Discover the</a:t>
          </a:r>
        </a:p>
        <a:p>
          <a:pPr algn="ctr" rtl="0">
            <a:lnSpc>
              <a:spcPts val="1500"/>
            </a:lnSpc>
            <a:defRPr sz="1000"/>
          </a:pPr>
          <a:r>
            <a:rPr lang="en-US" sz="1400" b="0" i="0" u="none" strike="noStrike" baseline="0">
              <a:solidFill>
                <a:srgbClr val="00FF00"/>
              </a:solidFill>
              <a:latin typeface="Arial"/>
              <a:cs typeface="Arial"/>
            </a:rPr>
            <a:t>RESOURCE WORKBOOKS</a:t>
          </a:r>
        </a:p>
        <a:p>
          <a:pPr algn="ctr" rtl="0">
            <a:lnSpc>
              <a:spcPts val="2600"/>
            </a:lnSpc>
            <a:defRPr sz="1000"/>
          </a:pPr>
          <a:r>
            <a:rPr lang="en-US" sz="2400" b="0" i="0" u="none" strike="noStrike" baseline="0">
              <a:solidFill>
                <a:srgbClr val="00FF00"/>
              </a:solidFill>
              <a:latin typeface="Arial"/>
              <a:cs typeface="Arial"/>
            </a:rPr>
            <a:t>Click Here!</a:t>
          </a:r>
        </a:p>
      </xdr:txBody>
    </xdr:sp>
    <xdr:clientData/>
  </xdr:twoCellAnchor>
  <xdr:twoCellAnchor>
    <xdr:from>
      <xdr:col>9</xdr:col>
      <xdr:colOff>297180</xdr:colOff>
      <xdr:row>0</xdr:row>
      <xdr:rowOff>114300</xdr:rowOff>
    </xdr:from>
    <xdr:to>
      <xdr:col>12</xdr:col>
      <xdr:colOff>45720</xdr:colOff>
      <xdr:row>5</xdr:row>
      <xdr:rowOff>99060</xdr:rowOff>
    </xdr:to>
    <xdr:sp macro="" textlink="">
      <xdr:nvSpPr>
        <xdr:cNvPr id="14346" name="Text Box 10">
          <a:hlinkClick xmlns:r="http://schemas.openxmlformats.org/officeDocument/2006/relationships" r:id="rId2"/>
          <a:extLst>
            <a:ext uri="{FF2B5EF4-FFF2-40B4-BE49-F238E27FC236}">
              <a16:creationId xmlns:a16="http://schemas.microsoft.com/office/drawing/2014/main" id="{A786D761-8F34-C6E0-3315-F035A5C6915F}"/>
            </a:ext>
          </a:extLst>
        </xdr:cNvPr>
        <xdr:cNvSpPr txBox="1">
          <a:spLocks noChangeArrowheads="1"/>
        </xdr:cNvSpPr>
      </xdr:nvSpPr>
      <xdr:spPr bwMode="auto">
        <a:xfrm>
          <a:off x="7383780" y="114300"/>
          <a:ext cx="2103120" cy="142494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36576" bIns="0" anchor="t" upright="1"/>
        <a:lstStyle/>
        <a:p>
          <a:pPr algn="ctr" rtl="0">
            <a:defRPr sz="1000"/>
          </a:pPr>
          <a:r>
            <a:rPr lang="en-US" sz="1200" b="1" i="0" u="none" strike="noStrike" baseline="0">
              <a:solidFill>
                <a:srgbClr val="993366"/>
              </a:solidFill>
              <a:latin typeface="Arial"/>
              <a:cs typeface="Arial"/>
            </a:rPr>
            <a:t>You need help with this or anything else in Excel and VBA (macros).</a:t>
          </a:r>
        </a:p>
        <a:p>
          <a:pPr algn="ctr" rtl="0">
            <a:defRPr sz="1000"/>
          </a:pPr>
          <a:endParaRPr lang="en-US" sz="1200" b="1" i="0" u="none" strike="noStrike" baseline="0">
            <a:solidFill>
              <a:srgbClr val="993366"/>
            </a:solidFill>
            <a:latin typeface="Arial"/>
            <a:cs typeface="Arial"/>
          </a:endParaRPr>
        </a:p>
        <a:p>
          <a:pPr algn="ctr" rtl="0">
            <a:defRPr sz="1000"/>
          </a:pPr>
          <a:r>
            <a:rPr lang="en-US" sz="2200" b="1" i="0" u="none" strike="noStrike" baseline="0">
              <a:solidFill>
                <a:srgbClr val="993366"/>
              </a:solidFill>
              <a:latin typeface="Arial"/>
              <a:cs typeface="Arial"/>
            </a:rPr>
            <a:t>Click Here!</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571500</xdr:colOff>
      <xdr:row>6</xdr:row>
      <xdr:rowOff>160020</xdr:rowOff>
    </xdr:from>
    <xdr:to>
      <xdr:col>9</xdr:col>
      <xdr:colOff>129540</xdr:colOff>
      <xdr:row>13</xdr:row>
      <xdr:rowOff>144780</xdr:rowOff>
    </xdr:to>
    <xdr:sp macro="" textlink="">
      <xdr:nvSpPr>
        <xdr:cNvPr id="15369" name="Text Box 9">
          <a:extLst>
            <a:ext uri="{FF2B5EF4-FFF2-40B4-BE49-F238E27FC236}">
              <a16:creationId xmlns:a16="http://schemas.microsoft.com/office/drawing/2014/main" id="{3A395DDD-A51D-DA14-3574-DC59CBB48859}"/>
            </a:ext>
          </a:extLst>
        </xdr:cNvPr>
        <xdr:cNvSpPr txBox="1">
          <a:spLocks noChangeArrowheads="1"/>
        </xdr:cNvSpPr>
      </xdr:nvSpPr>
      <xdr:spPr bwMode="auto">
        <a:xfrm>
          <a:off x="4869180" y="1196340"/>
          <a:ext cx="3703320" cy="1158240"/>
        </a:xfrm>
        <a:prstGeom prst="rect">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00" b="0" i="0" u="none" strike="noStrike" baseline="0">
              <a:solidFill>
                <a:srgbClr val="000000"/>
              </a:solidFill>
              <a:latin typeface="Arial"/>
              <a:cs typeface="Arial"/>
            </a:rPr>
            <a:t>Do you know about filters? Select an employee or a project, select an employee AND a project to see the relevant records.</a:t>
          </a:r>
        </a:p>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To make the small arrows appear and disappear, select any cell in the database then go to the menu bar "Data/Filter/Auto Filter"</a:t>
          </a:r>
        </a:p>
      </xdr:txBody>
    </xdr:sp>
    <xdr:clientData fPrintsWithSheet="0"/>
  </xdr:twoCellAnchor>
  <xdr:twoCellAnchor editAs="absolute">
    <xdr:from>
      <xdr:col>4</xdr:col>
      <xdr:colOff>129540</xdr:colOff>
      <xdr:row>5</xdr:row>
      <xdr:rowOff>121920</xdr:rowOff>
    </xdr:from>
    <xdr:to>
      <xdr:col>4</xdr:col>
      <xdr:colOff>601980</xdr:colOff>
      <xdr:row>5</xdr:row>
      <xdr:rowOff>121920</xdr:rowOff>
    </xdr:to>
    <xdr:sp macro="" textlink="">
      <xdr:nvSpPr>
        <xdr:cNvPr id="15370" name="Line 10">
          <a:extLst>
            <a:ext uri="{FF2B5EF4-FFF2-40B4-BE49-F238E27FC236}">
              <a16:creationId xmlns:a16="http://schemas.microsoft.com/office/drawing/2014/main" id="{A2F6FE1B-7B4B-577B-4A4E-9ADD92EAE88F}"/>
            </a:ext>
          </a:extLst>
        </xdr:cNvPr>
        <xdr:cNvSpPr>
          <a:spLocks noChangeShapeType="1"/>
        </xdr:cNvSpPr>
      </xdr:nvSpPr>
      <xdr:spPr bwMode="auto">
        <a:xfrm flipH="1">
          <a:off x="4427220" y="960120"/>
          <a:ext cx="4724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fPrintsWithSheet="0"/>
  </xdr:twoCellAnchor>
  <xdr:twoCellAnchor editAs="absolute">
    <xdr:from>
      <xdr:col>4</xdr:col>
      <xdr:colOff>571500</xdr:colOff>
      <xdr:row>14</xdr:row>
      <xdr:rowOff>129540</xdr:rowOff>
    </xdr:from>
    <xdr:to>
      <xdr:col>9</xdr:col>
      <xdr:colOff>106680</xdr:colOff>
      <xdr:row>30</xdr:row>
      <xdr:rowOff>76200</xdr:rowOff>
    </xdr:to>
    <xdr:sp macro="" textlink="">
      <xdr:nvSpPr>
        <xdr:cNvPr id="15376" name="Text Box 16">
          <a:extLst>
            <a:ext uri="{FF2B5EF4-FFF2-40B4-BE49-F238E27FC236}">
              <a16:creationId xmlns:a16="http://schemas.microsoft.com/office/drawing/2014/main" id="{A43874CD-8385-9598-7A3B-7B6D6DDCD2F5}"/>
            </a:ext>
          </a:extLst>
        </xdr:cNvPr>
        <xdr:cNvSpPr txBox="1">
          <a:spLocks noChangeArrowheads="1"/>
        </xdr:cNvSpPr>
      </xdr:nvSpPr>
      <xdr:spPr bwMode="auto">
        <a:xfrm>
          <a:off x="4869180" y="2506980"/>
          <a:ext cx="3680460" cy="2628900"/>
        </a:xfrm>
        <a:prstGeom prst="rect">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In this example, you may add records up to line 500 and the SUMPRODUCT formulas will refresh the reports accordingly.</a:t>
          </a:r>
        </a:p>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You may sort the data by employee, by project or by Nb Hours, you may correct any entry,  the SUMPRODUCT formulas will still find the right numbers.</a:t>
          </a:r>
        </a:p>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Whatever the order of the data (records) that you enter manually, that you receive from an outside database or that you Copy/Paste in a reporting workbook like this one, SUMPRODUCT does the job.</a:t>
          </a:r>
        </a:p>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So enter, Copy/Paste or import data all you want, the report is refreshed automatically.</a:t>
          </a:r>
        </a:p>
      </xdr:txBody>
    </xdr:sp>
    <xdr:clientData fPrintsWithSheet="0"/>
  </xdr:twoCellAnchor>
  <xdr:twoCellAnchor>
    <xdr:from>
      <xdr:col>1</xdr:col>
      <xdr:colOff>0</xdr:colOff>
      <xdr:row>507</xdr:row>
      <xdr:rowOff>68580</xdr:rowOff>
    </xdr:from>
    <xdr:to>
      <xdr:col>5</xdr:col>
      <xdr:colOff>236220</xdr:colOff>
      <xdr:row>509</xdr:row>
      <xdr:rowOff>106680</xdr:rowOff>
    </xdr:to>
    <xdr:sp macro="" textlink="">
      <xdr:nvSpPr>
        <xdr:cNvPr id="15377" name="Text Box 17">
          <a:extLst>
            <a:ext uri="{FF2B5EF4-FFF2-40B4-BE49-F238E27FC236}">
              <a16:creationId xmlns:a16="http://schemas.microsoft.com/office/drawing/2014/main" id="{D89A890F-5BD3-DB7B-89DD-3F0C6F7A1EC9}"/>
            </a:ext>
          </a:extLst>
        </xdr:cNvPr>
        <xdr:cNvSpPr txBox="1">
          <a:spLocks noChangeArrowheads="1"/>
        </xdr:cNvSpPr>
      </xdr:nvSpPr>
      <xdr:spPr bwMode="auto">
        <a:xfrm>
          <a:off x="998220" y="85092540"/>
          <a:ext cx="4320540" cy="3733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From here, to add more records, you will need to change the array formulas.</a:t>
          </a:r>
        </a:p>
      </xdr:txBody>
    </xdr:sp>
    <xdr:clientData/>
  </xdr:twoCellAnchor>
  <xdr:twoCellAnchor editAs="absolute">
    <xdr:from>
      <xdr:col>10</xdr:col>
      <xdr:colOff>7620</xdr:colOff>
      <xdr:row>12</xdr:row>
      <xdr:rowOff>45720</xdr:rowOff>
    </xdr:from>
    <xdr:to>
      <xdr:col>13</xdr:col>
      <xdr:colOff>205740</xdr:colOff>
      <xdr:row>29</xdr:row>
      <xdr:rowOff>121920</xdr:rowOff>
    </xdr:to>
    <xdr:sp macro="" textlink="">
      <xdr:nvSpPr>
        <xdr:cNvPr id="15379" name="Text Box 19">
          <a:extLst>
            <a:ext uri="{FF2B5EF4-FFF2-40B4-BE49-F238E27FC236}">
              <a16:creationId xmlns:a16="http://schemas.microsoft.com/office/drawing/2014/main" id="{291A8D48-D2B4-85FF-34E1-EE6714950B8A}"/>
            </a:ext>
          </a:extLst>
        </xdr:cNvPr>
        <xdr:cNvSpPr txBox="1">
          <a:spLocks noChangeArrowheads="1"/>
        </xdr:cNvSpPr>
      </xdr:nvSpPr>
      <xdr:spPr bwMode="auto">
        <a:xfrm>
          <a:off x="9235440" y="2087880"/>
          <a:ext cx="2552700" cy="29260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00" b="1" i="0" u="none" strike="noStrike" baseline="0">
              <a:solidFill>
                <a:srgbClr val="FF0000"/>
              </a:solidFill>
              <a:latin typeface="Arial"/>
              <a:cs typeface="Arial"/>
            </a:rPr>
            <a:t>WARNING, WARNING, WARNING</a:t>
          </a:r>
        </a:p>
        <a:p>
          <a:pPr algn="ctr" rtl="0">
            <a:defRPr sz="1000"/>
          </a:pPr>
          <a:endParaRPr lang="en-US" sz="1000" b="1" i="0" u="none" strike="noStrike" baseline="0">
            <a:solidFill>
              <a:srgbClr val="FF0000"/>
            </a:solidFill>
            <a:latin typeface="Arial"/>
            <a:cs typeface="Arial"/>
          </a:endParaRPr>
        </a:p>
        <a:p>
          <a:pPr algn="ctr" rtl="0">
            <a:defRPr sz="1000"/>
          </a:pPr>
          <a:r>
            <a:rPr lang="en-US" sz="1000" b="1" i="0" u="none" strike="noStrike" baseline="0">
              <a:solidFill>
                <a:srgbClr val="FF0000"/>
              </a:solidFill>
              <a:latin typeface="Arial"/>
              <a:cs typeface="Arial"/>
            </a:rPr>
            <a:t>Never delete rows or columns in a database, it will destroy the formulas in the reports that refer to it. Empty them only.</a:t>
          </a:r>
        </a:p>
        <a:p>
          <a:pPr algn="ctr" rtl="0">
            <a:defRPr sz="1000"/>
          </a:pPr>
          <a:endParaRPr lang="en-US" sz="1000" b="1" i="0" u="none" strike="noStrike" baseline="0">
            <a:solidFill>
              <a:srgbClr val="FF0000"/>
            </a:solidFill>
            <a:latin typeface="Arial"/>
            <a:cs typeface="Arial"/>
          </a:endParaRPr>
        </a:p>
        <a:p>
          <a:pPr algn="ctr" rtl="0">
            <a:defRPr sz="1000"/>
          </a:pPr>
          <a:r>
            <a:rPr lang="en-US" sz="1000" b="1" i="0" u="none" strike="noStrike" baseline="0">
              <a:solidFill>
                <a:srgbClr val="FF0000"/>
              </a:solidFill>
              <a:latin typeface="Arial"/>
              <a:cs typeface="Arial"/>
            </a:rPr>
            <a:t>To empty cells or erase all data so that you can import a new set of data, DO NOT USE THE "DELETE" KEY. Select a cell or a range, go to the menu bar (Edit/Clear/Contents). Contrary to what Excel says in the contextual menu, it is not equivalent to "Delete". It empties the cell rather than sending it to where no man has gone before.</a:t>
          </a:r>
        </a:p>
      </xdr:txBody>
    </xdr:sp>
    <xdr:clientData fPrintsWithSheet="0"/>
  </xdr:twoCellAnchor>
  <xdr:twoCellAnchor editAs="absolute">
    <xdr:from>
      <xdr:col>0</xdr:col>
      <xdr:colOff>38100</xdr:colOff>
      <xdr:row>0</xdr:row>
      <xdr:rowOff>22860</xdr:rowOff>
    </xdr:from>
    <xdr:to>
      <xdr:col>8</xdr:col>
      <xdr:colOff>106680</xdr:colOff>
      <xdr:row>4</xdr:row>
      <xdr:rowOff>121920</xdr:rowOff>
    </xdr:to>
    <xdr:sp macro="" textlink="">
      <xdr:nvSpPr>
        <xdr:cNvPr id="15381" name="Text Box 21">
          <a:extLst>
            <a:ext uri="{FF2B5EF4-FFF2-40B4-BE49-F238E27FC236}">
              <a16:creationId xmlns:a16="http://schemas.microsoft.com/office/drawing/2014/main" id="{B0A459EB-BE1F-44AD-30C9-588E3AB493FB}"/>
            </a:ext>
          </a:extLst>
        </xdr:cNvPr>
        <xdr:cNvSpPr txBox="1">
          <a:spLocks noChangeArrowheads="1"/>
        </xdr:cNvSpPr>
      </xdr:nvSpPr>
      <xdr:spPr bwMode="auto">
        <a:xfrm>
          <a:off x="38100" y="22860"/>
          <a:ext cx="7726680" cy="76962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900"/>
            </a:lnSpc>
            <a:defRPr sz="1000"/>
          </a:pPr>
          <a:r>
            <a:rPr lang="en-US" sz="1000" b="0" i="0" u="none" strike="noStrike" baseline="0">
              <a:solidFill>
                <a:srgbClr val="000000"/>
              </a:solidFill>
              <a:latin typeface="Arial"/>
              <a:cs typeface="Arial"/>
            </a:rPr>
            <a:t>In this example, I use a set of data that is entered manually. I use the same approach with data received in the form of "TXT" or "CSV" files from centralized databases, from accounting programs or any ERP/BI system. I use the same approach with data imported with EssBase, Interactive Excel (SAP), Microsoft Query, etc.... and I use the same approcah with data Copied/Pasted from other Excel workbooks.</a:t>
          </a:r>
        </a:p>
      </xdr:txBody>
    </xdr:sp>
    <xdr:clientData fPrintsWithSheet="0"/>
  </xdr:twoCellAnchor>
  <xdr:twoCellAnchor>
    <xdr:from>
      <xdr:col>4</xdr:col>
      <xdr:colOff>38100</xdr:colOff>
      <xdr:row>7</xdr:row>
      <xdr:rowOff>76200</xdr:rowOff>
    </xdr:from>
    <xdr:to>
      <xdr:col>4</xdr:col>
      <xdr:colOff>586740</xdr:colOff>
      <xdr:row>7</xdr:row>
      <xdr:rowOff>99060</xdr:rowOff>
    </xdr:to>
    <xdr:sp macro="" textlink="">
      <xdr:nvSpPr>
        <xdr:cNvPr id="15386" name="Line 26">
          <a:extLst>
            <a:ext uri="{FF2B5EF4-FFF2-40B4-BE49-F238E27FC236}">
              <a16:creationId xmlns:a16="http://schemas.microsoft.com/office/drawing/2014/main" id="{B0BBBCE7-8B01-773B-4364-9ACC346CE259}"/>
            </a:ext>
          </a:extLst>
        </xdr:cNvPr>
        <xdr:cNvSpPr>
          <a:spLocks noChangeShapeType="1"/>
        </xdr:cNvSpPr>
      </xdr:nvSpPr>
      <xdr:spPr bwMode="auto">
        <a:xfrm flipH="1">
          <a:off x="4335780" y="1280160"/>
          <a:ext cx="548640" cy="228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fPrintsWithSheet="0"/>
  </xdr:twoCellAnchor>
  <xdr:twoCellAnchor editAs="absolute">
    <xdr:from>
      <xdr:col>4</xdr:col>
      <xdr:colOff>586740</xdr:colOff>
      <xdr:row>5</xdr:row>
      <xdr:rowOff>30480</xdr:rowOff>
    </xdr:from>
    <xdr:to>
      <xdr:col>9</xdr:col>
      <xdr:colOff>137160</xdr:colOff>
      <xdr:row>6</xdr:row>
      <xdr:rowOff>68580</xdr:rowOff>
    </xdr:to>
    <xdr:sp macro="" textlink="">
      <xdr:nvSpPr>
        <xdr:cNvPr id="15393" name="Text Box 33">
          <a:extLst>
            <a:ext uri="{FF2B5EF4-FFF2-40B4-BE49-F238E27FC236}">
              <a16:creationId xmlns:a16="http://schemas.microsoft.com/office/drawing/2014/main" id="{1B04D161-6D0A-FD50-441F-D3B89BC566C4}"/>
            </a:ext>
          </a:extLst>
        </xdr:cNvPr>
        <xdr:cNvSpPr txBox="1">
          <a:spLocks noChangeArrowheads="1"/>
        </xdr:cNvSpPr>
      </xdr:nvSpPr>
      <xdr:spPr bwMode="auto">
        <a:xfrm>
          <a:off x="4884420" y="868680"/>
          <a:ext cx="3695700" cy="236220"/>
        </a:xfrm>
        <a:prstGeom prst="rect">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Notice the subtotals in "C6" and "D6" when you filter the data.</a:t>
          </a:r>
          <a:endParaRPr lang="en-US" sz="1200" b="1"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a:t>
          </a:r>
        </a:p>
      </xdr:txBody>
    </xdr:sp>
    <xdr:clientData fPrintsWithSheet="0"/>
  </xdr:twoCellAnchor>
  <xdr:twoCellAnchor>
    <xdr:from>
      <xdr:col>4</xdr:col>
      <xdr:colOff>472440</xdr:colOff>
      <xdr:row>186</xdr:row>
      <xdr:rowOff>38100</xdr:rowOff>
    </xdr:from>
    <xdr:to>
      <xdr:col>7</xdr:col>
      <xdr:colOff>373380</xdr:colOff>
      <xdr:row>189</xdr:row>
      <xdr:rowOff>129540</xdr:rowOff>
    </xdr:to>
    <xdr:sp macro="" textlink="">
      <xdr:nvSpPr>
        <xdr:cNvPr id="15394" name="Text Box 34">
          <a:extLst>
            <a:ext uri="{FF2B5EF4-FFF2-40B4-BE49-F238E27FC236}">
              <a16:creationId xmlns:a16="http://schemas.microsoft.com/office/drawing/2014/main" id="{74703C77-BAC7-7F41-9AC4-72D8BF0A314B}"/>
            </a:ext>
          </a:extLst>
        </xdr:cNvPr>
        <xdr:cNvSpPr txBox="1">
          <a:spLocks noChangeArrowheads="1"/>
        </xdr:cNvSpPr>
      </xdr:nvSpPr>
      <xdr:spPr bwMode="auto">
        <a:xfrm>
          <a:off x="4770120" y="31249620"/>
          <a:ext cx="2476500" cy="5943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If you add data in columns "A to C", Copy/Paste" down the formula in column "D".</a:t>
          </a:r>
        </a:p>
      </xdr:txBody>
    </xdr:sp>
    <xdr:clientData/>
  </xdr:twoCellAnchor>
  <xdr:twoCellAnchor>
    <xdr:from>
      <xdr:col>4</xdr:col>
      <xdr:colOff>502920</xdr:colOff>
      <xdr:row>31</xdr:row>
      <xdr:rowOff>7620</xdr:rowOff>
    </xdr:from>
    <xdr:to>
      <xdr:col>10</xdr:col>
      <xdr:colOff>441960</xdr:colOff>
      <xdr:row>36</xdr:row>
      <xdr:rowOff>144780</xdr:rowOff>
    </xdr:to>
    <xdr:sp macro="" textlink="">
      <xdr:nvSpPr>
        <xdr:cNvPr id="15395" name="Text Box 35">
          <a:extLst>
            <a:ext uri="{FF2B5EF4-FFF2-40B4-BE49-F238E27FC236}">
              <a16:creationId xmlns:a16="http://schemas.microsoft.com/office/drawing/2014/main" id="{8BF2AE70-BDBD-BD04-9FF3-997D3EE1B8FF}"/>
            </a:ext>
          </a:extLst>
        </xdr:cNvPr>
        <xdr:cNvSpPr txBox="1">
          <a:spLocks noChangeArrowheads="1"/>
        </xdr:cNvSpPr>
      </xdr:nvSpPr>
      <xdr:spPr bwMode="auto">
        <a:xfrm>
          <a:off x="4800600" y="5234940"/>
          <a:ext cx="4869180" cy="975360"/>
        </a:xfrm>
        <a:prstGeom prst="rect">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1400" b="0" i="0" u="none" strike="noStrike" baseline="0">
              <a:solidFill>
                <a:srgbClr val="000000"/>
              </a:solidFill>
              <a:latin typeface="Arial"/>
              <a:cs typeface="Arial"/>
            </a:rPr>
            <a:t>There could be a column for the date, another one for sub-projects, another one for the trade, another one for overtime….and SUMPRODUCT would take care of all that</a:t>
          </a:r>
        </a:p>
        <a:p>
          <a:pPr algn="ctr" rtl="0">
            <a:defRPr sz="1000"/>
          </a:pPr>
          <a:r>
            <a:rPr lang="en-US" sz="1400" b="1" i="0" u="none" strike="noStrike" baseline="0">
              <a:solidFill>
                <a:srgbClr val="000000"/>
              </a:solidFill>
              <a:latin typeface="Arial"/>
              <a:cs typeface="Arial"/>
            </a:rPr>
            <a:t>SIMPLY.</a:t>
          </a:r>
        </a:p>
      </xdr:txBody>
    </xdr:sp>
    <xdr:clientData/>
  </xdr:twoCellAnchor>
  <xdr:twoCellAnchor>
    <xdr:from>
      <xdr:col>10</xdr:col>
      <xdr:colOff>739140</xdr:colOff>
      <xdr:row>31</xdr:row>
      <xdr:rowOff>0</xdr:rowOff>
    </xdr:from>
    <xdr:to>
      <xdr:col>13</xdr:col>
      <xdr:colOff>167640</xdr:colOff>
      <xdr:row>37</xdr:row>
      <xdr:rowOff>99060</xdr:rowOff>
    </xdr:to>
    <xdr:sp macro="" textlink="">
      <xdr:nvSpPr>
        <xdr:cNvPr id="15403" name="Text Box 43">
          <a:extLst>
            <a:ext uri="{FF2B5EF4-FFF2-40B4-BE49-F238E27FC236}">
              <a16:creationId xmlns:a16="http://schemas.microsoft.com/office/drawing/2014/main" id="{5D57FEB6-9E9D-DD3B-1261-2E328C07D280}"/>
            </a:ext>
          </a:extLst>
        </xdr:cNvPr>
        <xdr:cNvSpPr txBox="1">
          <a:spLocks noChangeArrowheads="1"/>
        </xdr:cNvSpPr>
      </xdr:nvSpPr>
      <xdr:spPr bwMode="auto">
        <a:xfrm>
          <a:off x="9966960" y="5227320"/>
          <a:ext cx="1783080" cy="110490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There could be drop-down lists in each cell of column "A"  to enter the names and INDEX/MATCH formulas would complete automatically column "B".</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403860</xdr:colOff>
      <xdr:row>2</xdr:row>
      <xdr:rowOff>91440</xdr:rowOff>
    </xdr:from>
    <xdr:to>
      <xdr:col>8</xdr:col>
      <xdr:colOff>45720</xdr:colOff>
      <xdr:row>7</xdr:row>
      <xdr:rowOff>0</xdr:rowOff>
    </xdr:to>
    <xdr:sp macro="" textlink="">
      <xdr:nvSpPr>
        <xdr:cNvPr id="25601" name="Text Box 1">
          <a:extLst>
            <a:ext uri="{FF2B5EF4-FFF2-40B4-BE49-F238E27FC236}">
              <a16:creationId xmlns:a16="http://schemas.microsoft.com/office/drawing/2014/main" id="{FC9B95D0-CAEB-B129-FDC7-D44A38B2781C}"/>
            </a:ext>
          </a:extLst>
        </xdr:cNvPr>
        <xdr:cNvSpPr txBox="1">
          <a:spLocks noChangeArrowheads="1"/>
        </xdr:cNvSpPr>
      </xdr:nvSpPr>
      <xdr:spPr bwMode="auto">
        <a:xfrm>
          <a:off x="4008120" y="434340"/>
          <a:ext cx="2141220" cy="74676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Add Employees and projects down to line 25 and see them appear in the drop-down lists in the database.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182880</xdr:colOff>
      <xdr:row>11</xdr:row>
      <xdr:rowOff>129540</xdr:rowOff>
    </xdr:from>
    <xdr:to>
      <xdr:col>6</xdr:col>
      <xdr:colOff>396240</xdr:colOff>
      <xdr:row>26</xdr:row>
      <xdr:rowOff>99060</xdr:rowOff>
    </xdr:to>
    <xdr:sp macro="" textlink="">
      <xdr:nvSpPr>
        <xdr:cNvPr id="16421" name="Text Box 37">
          <a:extLst>
            <a:ext uri="{FF2B5EF4-FFF2-40B4-BE49-F238E27FC236}">
              <a16:creationId xmlns:a16="http://schemas.microsoft.com/office/drawing/2014/main" id="{A029AA7A-E570-F768-AB94-C8FBA174490D}"/>
            </a:ext>
          </a:extLst>
        </xdr:cNvPr>
        <xdr:cNvSpPr txBox="1">
          <a:spLocks noChangeArrowheads="1"/>
        </xdr:cNvSpPr>
      </xdr:nvSpPr>
      <xdr:spPr bwMode="auto">
        <a:xfrm>
          <a:off x="182880" y="2674620"/>
          <a:ext cx="5341620" cy="248412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The basic format of a SUMPRODUCT formula is</a:t>
          </a:r>
        </a:p>
        <a:p>
          <a:pPr algn="ctr" rtl="0">
            <a:defRPr sz="1000"/>
          </a:pPr>
          <a:r>
            <a:rPr lang="en-US" sz="1200" b="1" i="0" u="none" strike="noStrike" baseline="0">
              <a:solidFill>
                <a:srgbClr val="000000"/>
              </a:solidFill>
              <a:latin typeface="Arial"/>
              <a:cs typeface="Arial"/>
            </a:rPr>
            <a:t>=SUMPRODUCT((Criteria 1)*(Criteria 2)*(What))</a:t>
          </a:r>
        </a:p>
        <a:p>
          <a:pPr algn="ctr" rtl="0">
            <a:defRPr sz="1000"/>
          </a:pPr>
          <a:r>
            <a:rPr lang="en-US" sz="1200" b="1" i="0" u="none" strike="noStrike" baseline="0">
              <a:solidFill>
                <a:srgbClr val="000000"/>
              </a:solidFill>
              <a:latin typeface="Arial"/>
              <a:cs typeface="Arial"/>
            </a:rPr>
            <a:t>There can be any number of criteria separated by "*" or "+". The use of the "$" allows you to write a single formula in the top left cell of the table and then to copy it all over the table. Try it. Erase all the formula but the one in the top left corner of the table, do a Copy/Paste all over the table or, not to mess the layout, click on "Copy" and then "Edit/Paste Special/Formula".</a:t>
          </a:r>
        </a:p>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To learn more about the "*" and "+", about the "$", about the does and don't of SUMPRODUCT formulas, download the</a:t>
          </a:r>
        </a:p>
        <a:p>
          <a:pPr algn="ctr" rtl="0">
            <a:defRPr sz="1000"/>
          </a:pPr>
          <a:r>
            <a:rPr lang="en-US" sz="1200" b="1" i="0" u="none" strike="noStrike" baseline="0">
              <a:solidFill>
                <a:srgbClr val="000000"/>
              </a:solidFill>
              <a:latin typeface="Arial"/>
              <a:cs typeface="Arial"/>
            </a:rPr>
            <a:t>RESOURCE WORKBOOKS</a:t>
          </a:r>
        </a:p>
        <a:p>
          <a:pPr algn="ctr" rtl="0">
            <a:defRPr sz="1000"/>
          </a:pPr>
          <a:r>
            <a:rPr lang="en-US" sz="1200" b="1" i="0" u="none" strike="noStrike" baseline="0">
              <a:solidFill>
                <a:srgbClr val="000000"/>
              </a:solidFill>
              <a:latin typeface="Arial"/>
              <a:cs typeface="Arial"/>
            </a:rPr>
            <a:t>from www.excel-vba.com.</a:t>
          </a:r>
        </a:p>
        <a:p>
          <a:pPr algn="ctr" rtl="0">
            <a:defRPr sz="1000"/>
          </a:pPr>
          <a:endParaRPr lang="en-US" sz="1200" b="1" i="0" u="none" strike="noStrike" baseline="0">
            <a:solidFill>
              <a:srgbClr val="000000"/>
            </a:solidFill>
            <a:latin typeface="Arial"/>
            <a:cs typeface="Arial"/>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xdr:from>
      <xdr:col>1</xdr:col>
      <xdr:colOff>175260</xdr:colOff>
      <xdr:row>11</xdr:row>
      <xdr:rowOff>129540</xdr:rowOff>
    </xdr:from>
    <xdr:to>
      <xdr:col>5</xdr:col>
      <xdr:colOff>106680</xdr:colOff>
      <xdr:row>17</xdr:row>
      <xdr:rowOff>45720</xdr:rowOff>
    </xdr:to>
    <xdr:sp macro="" textlink="">
      <xdr:nvSpPr>
        <xdr:cNvPr id="22531" name="Text Box 3">
          <a:extLst>
            <a:ext uri="{FF2B5EF4-FFF2-40B4-BE49-F238E27FC236}">
              <a16:creationId xmlns:a16="http://schemas.microsoft.com/office/drawing/2014/main" id="{9E2E6B5B-A6B5-F34F-5C2F-EA8A237A04B5}"/>
            </a:ext>
          </a:extLst>
        </xdr:cNvPr>
        <xdr:cNvSpPr txBox="1">
          <a:spLocks noChangeArrowheads="1"/>
        </xdr:cNvSpPr>
      </xdr:nvSpPr>
      <xdr:spPr bwMode="auto">
        <a:xfrm>
          <a:off x="1264920" y="2674620"/>
          <a:ext cx="3139440" cy="92202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A SECOND REPORT</a:t>
          </a:r>
          <a:endParaRPr lang="en-US" sz="1200" b="0" i="0" u="none" strike="noStrike" baseline="0">
            <a:solidFill>
              <a:srgbClr val="000000"/>
            </a:solidFill>
            <a:latin typeface="Arial"/>
            <a:cs typeface="Arial"/>
          </a:endParaRPr>
        </a:p>
        <a:p>
          <a:pPr algn="ctr" rtl="0">
            <a:defRPr sz="1000"/>
          </a:pPr>
          <a:r>
            <a:rPr lang="en-US" sz="1200" b="0" i="0" u="none" strike="noStrike" baseline="0">
              <a:solidFill>
                <a:srgbClr val="000000"/>
              </a:solidFill>
              <a:latin typeface="Arial"/>
              <a:cs typeface="Arial"/>
            </a:rPr>
            <a:t>with the same set of data</a:t>
          </a:r>
        </a:p>
        <a:p>
          <a:pPr algn="ctr" rtl="0">
            <a:defRPr sz="1000"/>
          </a:pPr>
          <a:r>
            <a:rPr lang="en-US" sz="1200" b="0" i="0" u="none" strike="noStrike" baseline="0">
              <a:solidFill>
                <a:srgbClr val="000000"/>
              </a:solidFill>
              <a:latin typeface="Arial"/>
              <a:cs typeface="Arial"/>
            </a:rPr>
            <a:t>entered, copied/pasted or imported</a:t>
          </a:r>
        </a:p>
        <a:p>
          <a:pPr algn="ctr" rtl="0">
            <a:defRPr sz="1000"/>
          </a:pPr>
          <a:r>
            <a:rPr lang="en-US" sz="1200" b="1" i="0" u="none" strike="noStrike" baseline="0">
              <a:solidFill>
                <a:srgbClr val="000000"/>
              </a:solidFill>
              <a:latin typeface="Arial"/>
              <a:cs typeface="Arial"/>
            </a:rPr>
            <a:t>ONCE and on a SINGLE sheet.</a:t>
          </a:r>
        </a:p>
      </xdr:txBody>
    </xdr:sp>
    <xdr:clientData fPrintsWithSheet="0"/>
  </xdr:twoCellAnchor>
  <xdr:twoCellAnchor>
    <xdr:from>
      <xdr:col>0</xdr:col>
      <xdr:colOff>586740</xdr:colOff>
      <xdr:row>18</xdr:row>
      <xdr:rowOff>129540</xdr:rowOff>
    </xdr:from>
    <xdr:to>
      <xdr:col>6</xdr:col>
      <xdr:colOff>739140</xdr:colOff>
      <xdr:row>21</xdr:row>
      <xdr:rowOff>91440</xdr:rowOff>
    </xdr:to>
    <xdr:sp macro="" textlink="">
      <xdr:nvSpPr>
        <xdr:cNvPr id="22532" name="Text Box 4">
          <a:extLst>
            <a:ext uri="{FF2B5EF4-FFF2-40B4-BE49-F238E27FC236}">
              <a16:creationId xmlns:a16="http://schemas.microsoft.com/office/drawing/2014/main" id="{1A88BC6B-FF31-2388-2BE0-01EA541DCE21}"/>
            </a:ext>
          </a:extLst>
        </xdr:cNvPr>
        <xdr:cNvSpPr txBox="1">
          <a:spLocks noChangeArrowheads="1"/>
        </xdr:cNvSpPr>
      </xdr:nvSpPr>
      <xdr:spPr bwMode="auto">
        <a:xfrm>
          <a:off x="586740" y="3848100"/>
          <a:ext cx="5280660" cy="464820"/>
        </a:xfrm>
        <a:prstGeom prst="rect">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200" b="0" i="0" u="none" strike="noStrike" baseline="0">
              <a:solidFill>
                <a:srgbClr val="000000"/>
              </a:solidFill>
              <a:latin typeface="Arial"/>
              <a:cs typeface="Arial"/>
            </a:rPr>
            <a:t>A new project? A new employee? Just add a line or a column and Copy/Paste any of the SUMPRODUCT formulas.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685800</xdr:colOff>
      <xdr:row>12</xdr:row>
      <xdr:rowOff>76200</xdr:rowOff>
    </xdr:from>
    <xdr:to>
      <xdr:col>3</xdr:col>
      <xdr:colOff>320040</xdr:colOff>
      <xdr:row>18</xdr:row>
      <xdr:rowOff>0</xdr:rowOff>
    </xdr:to>
    <xdr:sp macro="" textlink="">
      <xdr:nvSpPr>
        <xdr:cNvPr id="17420" name="Text Box 12">
          <a:extLst>
            <a:ext uri="{FF2B5EF4-FFF2-40B4-BE49-F238E27FC236}">
              <a16:creationId xmlns:a16="http://schemas.microsoft.com/office/drawing/2014/main" id="{9FF5B35C-A0CB-158C-84CF-90D0691F2368}"/>
            </a:ext>
          </a:extLst>
        </xdr:cNvPr>
        <xdr:cNvSpPr txBox="1">
          <a:spLocks noChangeArrowheads="1"/>
        </xdr:cNvSpPr>
      </xdr:nvSpPr>
      <xdr:spPr bwMode="auto">
        <a:xfrm>
          <a:off x="685800" y="2453640"/>
          <a:ext cx="3101340" cy="92964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A THIRD REPORT</a:t>
          </a:r>
          <a:endParaRPr lang="en-US" sz="1200" b="0" i="0" u="none" strike="noStrike" baseline="0">
            <a:solidFill>
              <a:srgbClr val="000000"/>
            </a:solidFill>
            <a:latin typeface="Arial"/>
            <a:cs typeface="Arial"/>
          </a:endParaRPr>
        </a:p>
        <a:p>
          <a:pPr algn="ctr" rtl="0">
            <a:defRPr sz="1000"/>
          </a:pPr>
          <a:r>
            <a:rPr lang="en-US" sz="1200" b="0" i="0" u="none" strike="noStrike" baseline="0">
              <a:solidFill>
                <a:srgbClr val="000000"/>
              </a:solidFill>
              <a:latin typeface="Arial"/>
              <a:cs typeface="Arial"/>
            </a:rPr>
            <a:t>with the same set of data</a:t>
          </a:r>
        </a:p>
        <a:p>
          <a:pPr algn="ctr" rtl="0">
            <a:defRPr sz="1000"/>
          </a:pPr>
          <a:r>
            <a:rPr lang="en-US" sz="1200" b="0" i="0" u="none" strike="noStrike" baseline="0">
              <a:solidFill>
                <a:srgbClr val="000000"/>
              </a:solidFill>
              <a:latin typeface="Arial"/>
              <a:cs typeface="Arial"/>
            </a:rPr>
            <a:t>entered, copied/pasted or imported</a:t>
          </a:r>
        </a:p>
        <a:p>
          <a:pPr algn="ctr" rtl="0">
            <a:defRPr sz="1000"/>
          </a:pPr>
          <a:r>
            <a:rPr lang="en-US" sz="1200" b="1" i="0" u="none" strike="noStrike" baseline="0">
              <a:solidFill>
                <a:srgbClr val="000000"/>
              </a:solidFill>
              <a:latin typeface="Arial"/>
              <a:cs typeface="Arial"/>
            </a:rPr>
            <a:t>ONCE and on a SINGLE sheet.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xdr:from>
      <xdr:col>0</xdr:col>
      <xdr:colOff>685800</xdr:colOff>
      <xdr:row>12</xdr:row>
      <xdr:rowOff>76200</xdr:rowOff>
    </xdr:from>
    <xdr:to>
      <xdr:col>3</xdr:col>
      <xdr:colOff>320040</xdr:colOff>
      <xdr:row>18</xdr:row>
      <xdr:rowOff>0</xdr:rowOff>
    </xdr:to>
    <xdr:sp macro="" textlink="">
      <xdr:nvSpPr>
        <xdr:cNvPr id="24577" name="Text Box 1">
          <a:extLst>
            <a:ext uri="{FF2B5EF4-FFF2-40B4-BE49-F238E27FC236}">
              <a16:creationId xmlns:a16="http://schemas.microsoft.com/office/drawing/2014/main" id="{6940A779-6F60-F5FC-DC9A-B695501635B2}"/>
            </a:ext>
          </a:extLst>
        </xdr:cNvPr>
        <xdr:cNvSpPr txBox="1">
          <a:spLocks noChangeArrowheads="1"/>
        </xdr:cNvSpPr>
      </xdr:nvSpPr>
      <xdr:spPr bwMode="auto">
        <a:xfrm>
          <a:off x="685800" y="2453640"/>
          <a:ext cx="3215640" cy="92964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A THIRD REPORT</a:t>
          </a:r>
          <a:endParaRPr lang="en-US" sz="1200" b="0" i="0" u="none" strike="noStrike" baseline="0">
            <a:solidFill>
              <a:srgbClr val="000000"/>
            </a:solidFill>
            <a:latin typeface="Arial"/>
            <a:cs typeface="Arial"/>
          </a:endParaRPr>
        </a:p>
        <a:p>
          <a:pPr algn="ctr" rtl="0">
            <a:defRPr sz="1000"/>
          </a:pPr>
          <a:r>
            <a:rPr lang="en-US" sz="1200" b="0" i="0" u="none" strike="noStrike" baseline="0">
              <a:solidFill>
                <a:srgbClr val="000000"/>
              </a:solidFill>
              <a:latin typeface="Arial"/>
              <a:cs typeface="Arial"/>
            </a:rPr>
            <a:t>with the same set of data</a:t>
          </a:r>
        </a:p>
        <a:p>
          <a:pPr algn="ctr" rtl="0">
            <a:defRPr sz="1000"/>
          </a:pPr>
          <a:r>
            <a:rPr lang="en-US" sz="1200" b="0" i="0" u="none" strike="noStrike" baseline="0">
              <a:solidFill>
                <a:srgbClr val="000000"/>
              </a:solidFill>
              <a:latin typeface="Arial"/>
              <a:cs typeface="Arial"/>
            </a:rPr>
            <a:t>entered, copied/pasted or imported</a:t>
          </a:r>
        </a:p>
        <a:p>
          <a:pPr algn="ctr" rtl="0">
            <a:defRPr sz="1000"/>
          </a:pPr>
          <a:r>
            <a:rPr lang="en-US" sz="1200" b="1" i="0" u="none" strike="noStrike" baseline="0">
              <a:solidFill>
                <a:srgbClr val="000000"/>
              </a:solidFill>
              <a:latin typeface="Arial"/>
              <a:cs typeface="Arial"/>
            </a:rPr>
            <a:t>ONCE and on a SINGLE sheet.</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excel-vba-access\resourceWorkbooks\avenir\indexmatc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Data"/>
      <sheetName val="Report"/>
    </sheetNames>
    <sheetDataSet>
      <sheetData sheetId="0" refreshError="1"/>
      <sheetData sheetId="1">
        <row r="1">
          <cell r="A1" t="str">
            <v>City</v>
          </cell>
          <cell r="B1" t="str">
            <v>January</v>
          </cell>
          <cell r="C1" t="str">
            <v>February</v>
          </cell>
          <cell r="D1" t="str">
            <v>March</v>
          </cell>
          <cell r="E1" t="str">
            <v>April</v>
          </cell>
          <cell r="F1" t="str">
            <v>May</v>
          </cell>
          <cell r="G1" t="str">
            <v>June</v>
          </cell>
        </row>
        <row r="2">
          <cell r="A2" t="str">
            <v>Boston</v>
          </cell>
          <cell r="B2">
            <v>20000</v>
          </cell>
          <cell r="C2">
            <v>18273</v>
          </cell>
          <cell r="D2">
            <v>47484</v>
          </cell>
          <cell r="E2">
            <v>34765</v>
          </cell>
          <cell r="F2">
            <v>34567</v>
          </cell>
          <cell r="G2">
            <v>4567</v>
          </cell>
        </row>
        <row r="3">
          <cell r="A3" t="str">
            <v>Chicago</v>
          </cell>
          <cell r="B3">
            <v>29387</v>
          </cell>
          <cell r="C3">
            <v>57678</v>
          </cell>
          <cell r="D3">
            <v>59383</v>
          </cell>
          <cell r="E3">
            <v>56757</v>
          </cell>
          <cell r="F3">
            <v>56765</v>
          </cell>
          <cell r="G3">
            <v>2456</v>
          </cell>
        </row>
        <row r="4">
          <cell r="A4" t="str">
            <v>Detroit</v>
          </cell>
          <cell r="B4">
            <v>57486</v>
          </cell>
          <cell r="C4">
            <v>2171</v>
          </cell>
          <cell r="D4">
            <v>385785</v>
          </cell>
          <cell r="E4">
            <v>673567</v>
          </cell>
          <cell r="F4">
            <v>45745</v>
          </cell>
          <cell r="G4">
            <v>567575</v>
          </cell>
        </row>
        <row r="5">
          <cell r="A5" t="str">
            <v>Houston</v>
          </cell>
          <cell r="B5">
            <v>47384</v>
          </cell>
          <cell r="C5">
            <v>29283</v>
          </cell>
          <cell r="D5">
            <v>59382</v>
          </cell>
          <cell r="F5">
            <v>6245</v>
          </cell>
          <cell r="G5">
            <v>35678</v>
          </cell>
        </row>
        <row r="6">
          <cell r="A6" t="str">
            <v>Los Angeles</v>
          </cell>
          <cell r="B6">
            <v>38475</v>
          </cell>
          <cell r="D6">
            <v>37585</v>
          </cell>
          <cell r="E6">
            <v>567567</v>
          </cell>
          <cell r="F6">
            <v>6756</v>
          </cell>
          <cell r="G6">
            <v>678578</v>
          </cell>
        </row>
        <row r="7">
          <cell r="A7" t="str">
            <v>Montreal</v>
          </cell>
          <cell r="B7">
            <v>56474</v>
          </cell>
          <cell r="C7">
            <v>78574</v>
          </cell>
          <cell r="D7">
            <v>29483</v>
          </cell>
          <cell r="E7">
            <v>4567</v>
          </cell>
          <cell r="F7">
            <v>567657</v>
          </cell>
        </row>
        <row r="8">
          <cell r="A8" t="str">
            <v>New-York</v>
          </cell>
          <cell r="B8">
            <v>48372</v>
          </cell>
          <cell r="C8">
            <v>58384</v>
          </cell>
          <cell r="D8">
            <v>3958758</v>
          </cell>
          <cell r="E8">
            <v>567756</v>
          </cell>
          <cell r="F8">
            <v>145154</v>
          </cell>
          <cell r="G8">
            <v>675675</v>
          </cell>
        </row>
        <row r="9">
          <cell r="A9" t="str">
            <v>Quebec</v>
          </cell>
          <cell r="B9">
            <v>48473</v>
          </cell>
          <cell r="C9">
            <v>48373</v>
          </cell>
          <cell r="D9">
            <v>958378</v>
          </cell>
          <cell r="F9">
            <v>676575</v>
          </cell>
          <cell r="G9">
            <v>67675</v>
          </cell>
        </row>
        <row r="10">
          <cell r="A10" t="str">
            <v>San Francisco</v>
          </cell>
          <cell r="B10">
            <v>29284</v>
          </cell>
          <cell r="C10">
            <v>32298</v>
          </cell>
          <cell r="D10">
            <v>58385</v>
          </cell>
          <cell r="E10">
            <v>356735</v>
          </cell>
          <cell r="F10">
            <v>567567</v>
          </cell>
          <cell r="G10">
            <v>56756</v>
          </cell>
        </row>
        <row r="11">
          <cell r="A11" t="str">
            <v>Saskatoon</v>
          </cell>
          <cell r="B11">
            <v>38394</v>
          </cell>
          <cell r="C11">
            <v>49383</v>
          </cell>
          <cell r="D11">
            <v>58373</v>
          </cell>
          <cell r="F11">
            <v>345345</v>
          </cell>
          <cell r="G11">
            <v>64356</v>
          </cell>
        </row>
        <row r="12">
          <cell r="A12" t="str">
            <v>Toronto</v>
          </cell>
          <cell r="B12">
            <v>4985</v>
          </cell>
          <cell r="D12">
            <v>548372</v>
          </cell>
          <cell r="E12">
            <v>6756756</v>
          </cell>
          <cell r="F12">
            <v>456456</v>
          </cell>
          <cell r="G12">
            <v>73567</v>
          </cell>
        </row>
        <row r="13">
          <cell r="A13" t="str">
            <v>Vancouver</v>
          </cell>
          <cell r="B13">
            <v>3895</v>
          </cell>
          <cell r="C13">
            <v>94735</v>
          </cell>
          <cell r="D13">
            <v>32256</v>
          </cell>
          <cell r="E13">
            <v>456456</v>
          </cell>
          <cell r="F13">
            <v>3567356</v>
          </cell>
          <cell r="G13">
            <v>4564</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xcel-vba-access.com/" TargetMode="External"/><Relationship Id="rId7" Type="http://schemas.openxmlformats.org/officeDocument/2006/relationships/drawing" Target="../drawings/drawing1.xml"/><Relationship Id="rId2" Type="http://schemas.openxmlformats.org/officeDocument/2006/relationships/hyperlink" Target="mailto:workbooks@excel-vba.com" TargetMode="External"/><Relationship Id="rId1" Type="http://schemas.openxmlformats.org/officeDocument/2006/relationships/hyperlink" Target="mailto:workbooks@cyberfrench.com" TargetMode="External"/><Relationship Id="rId6" Type="http://schemas.openxmlformats.org/officeDocument/2006/relationships/printerSettings" Target="../printerSettings/printerSettings1.bin"/><Relationship Id="rId5" Type="http://schemas.openxmlformats.org/officeDocument/2006/relationships/hyperlink" Target="http://www.excel-vba.com/" TargetMode="External"/><Relationship Id="rId4" Type="http://schemas.openxmlformats.org/officeDocument/2006/relationships/hyperlink" Target="http://www.excel-vba.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AN65"/>
  <sheetViews>
    <sheetView tabSelected="1" workbookViewId="0"/>
  </sheetViews>
  <sheetFormatPr defaultColWidth="11.44140625" defaultRowHeight="13.2"/>
  <cols>
    <col min="1" max="1" width="3.109375" customWidth="1"/>
    <col min="2" max="2" width="13.88671875" customWidth="1"/>
    <col min="3" max="5" width="11.44140625" customWidth="1"/>
    <col min="6" max="6" width="1" customWidth="1"/>
    <col min="7" max="7" width="11.44140625" customWidth="1"/>
    <col min="8" max="8" width="38.6640625" customWidth="1"/>
    <col min="9" max="9" width="0.88671875" customWidth="1"/>
    <col min="10" max="14" width="11.44140625" style="1" customWidth="1"/>
  </cols>
  <sheetData>
    <row r="1" spans="1:40" ht="36.75" customHeight="1">
      <c r="A1" s="7" t="s">
        <v>24</v>
      </c>
      <c r="B1" s="8"/>
      <c r="C1" s="8"/>
      <c r="D1" s="8"/>
      <c r="E1" s="8"/>
      <c r="F1" s="8"/>
      <c r="G1" s="9"/>
      <c r="H1" s="8"/>
      <c r="I1" s="10"/>
      <c r="O1" s="1"/>
      <c r="P1" s="1"/>
      <c r="Q1" s="1"/>
      <c r="R1" s="1"/>
      <c r="S1" s="1"/>
      <c r="T1" s="1"/>
      <c r="U1" s="1"/>
      <c r="V1" s="1"/>
      <c r="W1" s="1"/>
      <c r="X1" s="1"/>
      <c r="Y1" s="1"/>
      <c r="Z1" s="1"/>
      <c r="AA1" s="1"/>
      <c r="AB1" s="1"/>
      <c r="AC1" s="1"/>
      <c r="AD1" s="1"/>
      <c r="AE1" s="1"/>
      <c r="AF1" s="1"/>
      <c r="AG1" s="1"/>
      <c r="AH1" s="1"/>
      <c r="AI1" s="1"/>
      <c r="AJ1" s="1"/>
      <c r="AK1" s="1"/>
      <c r="AL1" s="1"/>
      <c r="AM1" s="1"/>
      <c r="AN1" s="1"/>
    </row>
    <row r="2" spans="1:40" ht="23.25" customHeight="1">
      <c r="A2" s="25" t="s">
        <v>13</v>
      </c>
      <c r="B2" s="8"/>
      <c r="C2" s="8"/>
      <c r="D2" s="8"/>
      <c r="E2" s="8"/>
      <c r="F2" s="8"/>
      <c r="G2" s="9"/>
      <c r="H2" s="8"/>
      <c r="I2" s="10"/>
      <c r="O2" s="1"/>
      <c r="P2" s="1"/>
      <c r="Q2" s="1"/>
      <c r="R2" s="1"/>
      <c r="S2" s="1"/>
      <c r="T2" s="1"/>
      <c r="U2" s="1"/>
      <c r="V2" s="1"/>
      <c r="W2" s="1"/>
      <c r="X2" s="1"/>
      <c r="Y2" s="1"/>
      <c r="Z2" s="1"/>
      <c r="AA2" s="1"/>
      <c r="AB2" s="1"/>
      <c r="AC2" s="1"/>
      <c r="AD2" s="1"/>
      <c r="AE2" s="1"/>
      <c r="AF2" s="1"/>
      <c r="AG2" s="1"/>
      <c r="AH2" s="1"/>
      <c r="AI2" s="1"/>
      <c r="AJ2" s="1"/>
      <c r="AK2" s="1"/>
      <c r="AL2" s="1"/>
      <c r="AM2" s="1"/>
      <c r="AN2" s="1"/>
    </row>
    <row r="3" spans="1:40" ht="19.5" customHeight="1">
      <c r="A3" s="22" t="s">
        <v>48</v>
      </c>
      <c r="B3" s="8"/>
      <c r="C3" s="8"/>
      <c r="D3" s="8"/>
      <c r="E3" s="8"/>
      <c r="F3" s="8"/>
      <c r="G3" s="9"/>
      <c r="H3" s="8"/>
      <c r="I3" s="10"/>
      <c r="O3" s="1"/>
      <c r="P3" s="1"/>
      <c r="Q3" s="1"/>
      <c r="R3" s="1"/>
      <c r="S3" s="1"/>
      <c r="T3" s="1"/>
      <c r="U3" s="1"/>
      <c r="V3" s="1"/>
      <c r="W3" s="1"/>
      <c r="X3" s="1"/>
      <c r="Y3" s="1"/>
      <c r="Z3" s="1"/>
      <c r="AA3" s="1"/>
      <c r="AB3" s="1"/>
      <c r="AC3" s="1"/>
      <c r="AD3" s="1"/>
      <c r="AE3" s="1"/>
      <c r="AF3" s="1"/>
      <c r="AG3" s="1"/>
      <c r="AH3" s="1"/>
      <c r="AI3" s="1"/>
      <c r="AJ3" s="1"/>
      <c r="AK3" s="1"/>
      <c r="AL3" s="1"/>
      <c r="AM3" s="1"/>
      <c r="AN3" s="1"/>
    </row>
    <row r="4" spans="1:40" ht="19.5" customHeight="1">
      <c r="A4" s="22" t="s">
        <v>49</v>
      </c>
      <c r="B4" s="8"/>
      <c r="C4" s="8"/>
      <c r="D4" s="8"/>
      <c r="E4" s="8"/>
      <c r="F4" s="8"/>
      <c r="G4" s="9"/>
      <c r="H4" s="8"/>
      <c r="I4" s="10"/>
      <c r="O4" s="1"/>
      <c r="P4" s="1"/>
      <c r="Q4" s="1"/>
      <c r="R4" s="1"/>
      <c r="S4" s="1"/>
      <c r="T4" s="1"/>
      <c r="U4" s="1"/>
      <c r="V4" s="1"/>
      <c r="W4" s="1"/>
      <c r="X4" s="1"/>
      <c r="Y4" s="1"/>
      <c r="Z4" s="1"/>
      <c r="AA4" s="1"/>
      <c r="AB4" s="1"/>
      <c r="AC4" s="1"/>
      <c r="AD4" s="1"/>
      <c r="AE4" s="1"/>
      <c r="AF4" s="1"/>
      <c r="AG4" s="1"/>
      <c r="AH4" s="1"/>
      <c r="AI4" s="1"/>
      <c r="AJ4" s="1"/>
      <c r="AK4" s="1"/>
      <c r="AL4" s="1"/>
      <c r="AM4" s="1"/>
      <c r="AN4" s="1"/>
    </row>
    <row r="5" spans="1:40" ht="15.6">
      <c r="A5" s="22" t="s">
        <v>7</v>
      </c>
      <c r="B5" s="8"/>
      <c r="C5" s="8"/>
      <c r="D5" s="8"/>
      <c r="E5" s="8"/>
      <c r="F5" s="8"/>
      <c r="G5" s="12"/>
      <c r="H5" s="12"/>
      <c r="I5" s="10"/>
      <c r="O5" s="1"/>
      <c r="P5" s="1"/>
      <c r="Q5" s="1"/>
      <c r="R5" s="1"/>
      <c r="S5" s="1"/>
      <c r="T5" s="1"/>
      <c r="U5" s="1"/>
      <c r="V5" s="1"/>
      <c r="W5" s="1"/>
      <c r="X5" s="1"/>
      <c r="Y5" s="1"/>
      <c r="Z5" s="1"/>
      <c r="AA5" s="1"/>
      <c r="AB5" s="1"/>
      <c r="AC5" s="1"/>
      <c r="AD5" s="1"/>
      <c r="AE5" s="1"/>
      <c r="AF5" s="1"/>
      <c r="AG5" s="1"/>
      <c r="AH5" s="1"/>
      <c r="AI5" s="1"/>
      <c r="AJ5" s="1"/>
      <c r="AK5" s="1"/>
      <c r="AL5" s="1"/>
      <c r="AM5" s="1"/>
      <c r="AN5" s="1"/>
    </row>
    <row r="6" spans="1:40">
      <c r="A6" s="11" t="s">
        <v>1</v>
      </c>
      <c r="B6" s="8"/>
      <c r="C6" s="8"/>
      <c r="D6" s="8"/>
      <c r="E6" s="8"/>
      <c r="F6" s="8"/>
      <c r="G6" s="12"/>
      <c r="H6" s="12"/>
      <c r="I6" s="10"/>
      <c r="O6" s="1"/>
      <c r="P6" s="1"/>
      <c r="Q6" s="1"/>
      <c r="R6" s="1"/>
      <c r="S6" s="1"/>
      <c r="T6" s="1"/>
      <c r="U6" s="1"/>
      <c r="V6" s="1"/>
      <c r="W6" s="1"/>
      <c r="X6" s="1"/>
      <c r="Y6" s="1"/>
      <c r="Z6" s="1"/>
      <c r="AA6" s="1"/>
      <c r="AB6" s="1"/>
      <c r="AC6" s="1"/>
      <c r="AD6" s="1"/>
      <c r="AE6" s="1"/>
      <c r="AF6" s="1"/>
      <c r="AG6" s="1"/>
      <c r="AH6" s="1"/>
      <c r="AI6" s="1"/>
      <c r="AJ6" s="1"/>
      <c r="AK6" s="1"/>
      <c r="AL6" s="1"/>
      <c r="AM6" s="1"/>
      <c r="AN6" s="1"/>
    </row>
    <row r="7" spans="1:40" ht="17.399999999999999">
      <c r="A7" s="24" t="s">
        <v>4</v>
      </c>
      <c r="B7" s="24"/>
      <c r="C7" s="24"/>
      <c r="D7" s="24"/>
      <c r="E7" s="24"/>
      <c r="F7" s="24"/>
      <c r="G7" s="24"/>
      <c r="H7" s="24"/>
      <c r="I7" s="10"/>
      <c r="O7" s="1"/>
      <c r="P7" s="1"/>
      <c r="Q7" s="1"/>
      <c r="R7" s="1"/>
      <c r="S7" s="1"/>
      <c r="T7" s="1"/>
      <c r="U7" s="1"/>
      <c r="V7" s="1"/>
      <c r="W7" s="1"/>
      <c r="X7" s="1"/>
      <c r="Y7" s="1"/>
      <c r="Z7" s="1"/>
      <c r="AA7" s="1"/>
      <c r="AB7" s="1"/>
      <c r="AC7" s="1"/>
      <c r="AD7" s="1"/>
      <c r="AE7" s="1"/>
      <c r="AF7" s="1"/>
      <c r="AG7" s="1"/>
      <c r="AH7" s="1"/>
      <c r="AI7" s="1"/>
      <c r="AJ7" s="1"/>
      <c r="AK7" s="1"/>
      <c r="AL7" s="1"/>
      <c r="AM7" s="1"/>
      <c r="AN7" s="1"/>
    </row>
    <row r="8" spans="1:40">
      <c r="A8" s="11" t="s">
        <v>47</v>
      </c>
      <c r="B8" s="8"/>
      <c r="C8" s="8"/>
      <c r="D8" s="8"/>
      <c r="E8" s="8"/>
      <c r="F8" s="8"/>
      <c r="G8" s="8"/>
      <c r="H8" s="8"/>
      <c r="I8" s="10"/>
      <c r="O8" s="1"/>
      <c r="P8" s="1"/>
      <c r="Q8" s="1"/>
      <c r="R8" s="1"/>
      <c r="S8" s="1"/>
      <c r="T8" s="1"/>
      <c r="U8" s="1"/>
      <c r="V8" s="1"/>
      <c r="W8" s="1"/>
      <c r="X8" s="1"/>
      <c r="Y8" s="1"/>
      <c r="Z8" s="1"/>
      <c r="AA8" s="1"/>
      <c r="AB8" s="1"/>
      <c r="AC8" s="1"/>
      <c r="AD8" s="1"/>
      <c r="AE8" s="1"/>
      <c r="AF8" s="1"/>
      <c r="AG8" s="1"/>
      <c r="AH8" s="1"/>
      <c r="AI8" s="1"/>
      <c r="AJ8" s="1"/>
      <c r="AK8" s="1"/>
      <c r="AL8" s="1"/>
      <c r="AM8" s="1"/>
      <c r="AN8" s="1"/>
    </row>
    <row r="9" spans="1:40" ht="6" customHeight="1">
      <c r="A9" s="13"/>
      <c r="B9" s="13"/>
      <c r="C9" s="13"/>
      <c r="D9" s="13"/>
      <c r="E9" s="13"/>
      <c r="F9" s="14"/>
      <c r="G9" s="10"/>
      <c r="H9" s="10"/>
      <c r="I9" s="10"/>
      <c r="O9" s="1"/>
      <c r="P9" s="1"/>
      <c r="Q9" s="1"/>
      <c r="R9" s="1"/>
      <c r="S9" s="1"/>
      <c r="T9" s="1"/>
      <c r="U9" s="1"/>
      <c r="V9" s="1"/>
      <c r="W9" s="1"/>
      <c r="X9" s="1"/>
      <c r="Y9" s="1"/>
      <c r="Z9" s="1"/>
      <c r="AA9" s="1"/>
      <c r="AB9" s="1"/>
      <c r="AC9" s="1"/>
      <c r="AD9" s="1"/>
      <c r="AE9" s="1"/>
      <c r="AF9" s="1"/>
      <c r="AG9" s="1"/>
      <c r="AH9" s="1"/>
      <c r="AI9" s="1"/>
      <c r="AJ9" s="1"/>
      <c r="AK9" s="1"/>
      <c r="AL9" s="1"/>
      <c r="AM9" s="1"/>
      <c r="AN9" s="1"/>
    </row>
    <row r="10" spans="1:40" ht="22.5" customHeight="1">
      <c r="A10" s="1"/>
      <c r="B10" s="6" t="s">
        <v>2</v>
      </c>
      <c r="C10" s="6"/>
      <c r="D10" s="2"/>
      <c r="E10" s="3"/>
      <c r="F10" s="3"/>
      <c r="G10" s="3"/>
      <c r="H10" s="3"/>
      <c r="I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ht="71.25" customHeight="1">
      <c r="A11" s="1"/>
      <c r="B11" s="113" t="s">
        <v>41</v>
      </c>
      <c r="C11" s="114"/>
      <c r="D11" s="114"/>
      <c r="E11" s="114"/>
      <c r="F11" s="114"/>
      <c r="G11" s="114"/>
      <c r="H11" s="114"/>
      <c r="I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ht="70.5" customHeight="1">
      <c r="A12" s="1"/>
      <c r="B12" s="113" t="s">
        <v>42</v>
      </c>
      <c r="C12" s="114"/>
      <c r="D12" s="114"/>
      <c r="E12" s="114"/>
      <c r="F12" s="114"/>
      <c r="G12" s="114"/>
      <c r="H12" s="114"/>
      <c r="I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ht="21.75" customHeight="1">
      <c r="A13" s="1"/>
      <c r="B13" s="6" t="s">
        <v>15</v>
      </c>
      <c r="C13" s="6"/>
      <c r="D13" s="6"/>
      <c r="E13" s="6"/>
      <c r="F13" s="6"/>
      <c r="G13" s="6"/>
      <c r="H13" s="6"/>
      <c r="I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ht="82.5" customHeight="1">
      <c r="A14" s="1"/>
      <c r="B14" s="113" t="s">
        <v>17</v>
      </c>
      <c r="C14" s="120"/>
      <c r="D14" s="120"/>
      <c r="E14" s="120"/>
      <c r="F14" s="120"/>
      <c r="G14" s="120"/>
      <c r="H14" s="120"/>
      <c r="I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ht="82.5" customHeight="1">
      <c r="A15" s="1"/>
      <c r="B15" s="113" t="s">
        <v>43</v>
      </c>
      <c r="C15" s="119"/>
      <c r="D15" s="119"/>
      <c r="E15" s="119"/>
      <c r="F15" s="119"/>
      <c r="G15" s="119"/>
      <c r="H15" s="119"/>
      <c r="I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ht="20.25" customHeight="1">
      <c r="A16" s="1"/>
      <c r="B16" s="121" t="s">
        <v>14</v>
      </c>
      <c r="C16" s="121"/>
      <c r="D16" s="121"/>
      <c r="E16" s="121"/>
      <c r="F16" s="121"/>
      <c r="G16" s="121"/>
      <c r="H16" s="121"/>
      <c r="I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ht="68.25" customHeight="1">
      <c r="A17" s="1"/>
      <c r="B17" s="113" t="s">
        <v>44</v>
      </c>
      <c r="C17" s="116"/>
      <c r="D17" s="116"/>
      <c r="E17" s="116"/>
      <c r="F17" s="116"/>
      <c r="G17" s="116"/>
      <c r="H17" s="116"/>
      <c r="I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ht="71.25" customHeight="1">
      <c r="A18" s="1"/>
      <c r="B18" s="113" t="s">
        <v>23</v>
      </c>
      <c r="C18" s="116"/>
      <c r="D18" s="116"/>
      <c r="E18" s="116"/>
      <c r="F18" s="116"/>
      <c r="G18" s="116"/>
      <c r="H18" s="116"/>
      <c r="I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ht="21" customHeight="1">
      <c r="A19" s="1"/>
      <c r="B19" s="121" t="s">
        <v>22</v>
      </c>
      <c r="C19" s="122"/>
      <c r="D19" s="122"/>
      <c r="E19" s="122"/>
      <c r="F19" s="122"/>
      <c r="G19" s="122"/>
      <c r="H19" s="122"/>
      <c r="I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ht="44.25" customHeight="1">
      <c r="A20" s="1"/>
      <c r="B20" s="113" t="s">
        <v>21</v>
      </c>
      <c r="C20" s="116"/>
      <c r="D20" s="116"/>
      <c r="E20" s="116"/>
      <c r="F20" s="116"/>
      <c r="G20" s="116"/>
      <c r="H20" s="116"/>
      <c r="I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ht="85.5" customHeight="1">
      <c r="A21" s="1"/>
      <c r="B21" s="113" t="s">
        <v>45</v>
      </c>
      <c r="C21" s="116"/>
      <c r="D21" s="116"/>
      <c r="E21" s="116"/>
      <c r="F21" s="116"/>
      <c r="G21" s="116"/>
      <c r="H21" s="116"/>
      <c r="I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ht="20.25" customHeight="1">
      <c r="A22" s="1"/>
      <c r="B22" s="121" t="s">
        <v>16</v>
      </c>
      <c r="C22" s="122"/>
      <c r="D22" s="122"/>
      <c r="E22" s="122"/>
      <c r="F22" s="122"/>
      <c r="G22" s="122"/>
      <c r="H22" s="122"/>
      <c r="I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ht="51" customHeight="1">
      <c r="A23" s="1"/>
      <c r="B23" s="113" t="s">
        <v>20</v>
      </c>
      <c r="C23" s="116"/>
      <c r="D23" s="116"/>
      <c r="E23" s="116"/>
      <c r="F23" s="116"/>
      <c r="G23" s="116"/>
      <c r="H23" s="116"/>
      <c r="I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row>
    <row r="24" spans="1:40" ht="12.75" customHeight="1">
      <c r="A24" s="4"/>
      <c r="B24" s="117" t="s">
        <v>9</v>
      </c>
      <c r="C24" s="118"/>
      <c r="D24" s="118"/>
      <c r="E24" s="118"/>
      <c r="F24" s="118"/>
      <c r="G24" s="118"/>
      <c r="H24" s="118"/>
      <c r="I24" s="5"/>
      <c r="O24" s="1"/>
      <c r="P24" s="1"/>
      <c r="Q24" s="1"/>
      <c r="R24" s="1"/>
      <c r="S24" s="1"/>
      <c r="T24" s="1"/>
      <c r="U24" s="1"/>
      <c r="V24" s="1"/>
      <c r="W24" s="1"/>
      <c r="X24" s="1"/>
      <c r="Y24" s="1"/>
      <c r="Z24" s="1"/>
      <c r="AA24" s="1"/>
      <c r="AB24" s="1"/>
      <c r="AC24" s="1"/>
      <c r="AD24" s="1"/>
      <c r="AE24" s="1"/>
      <c r="AF24" s="1"/>
      <c r="AG24" s="1"/>
      <c r="AH24" s="1"/>
      <c r="AI24" s="1"/>
      <c r="AJ24" s="1"/>
      <c r="AK24" s="1"/>
      <c r="AL24" s="1"/>
      <c r="AM24" s="1"/>
      <c r="AN24" s="1"/>
    </row>
    <row r="25" spans="1:40" ht="12.75" customHeight="1">
      <c r="A25" s="4"/>
      <c r="B25" s="23" t="s">
        <v>8</v>
      </c>
      <c r="C25" s="23"/>
      <c r="D25" s="23"/>
      <c r="E25" s="23"/>
      <c r="F25" s="23"/>
      <c r="G25" s="23"/>
      <c r="H25" s="23"/>
      <c r="I25" s="5"/>
      <c r="O25" s="1"/>
      <c r="P25" s="1"/>
      <c r="Q25" s="1"/>
      <c r="R25" s="1"/>
      <c r="S25" s="1"/>
      <c r="T25" s="1"/>
      <c r="U25" s="1"/>
      <c r="V25" s="1"/>
      <c r="W25" s="1"/>
      <c r="X25" s="1"/>
      <c r="Y25" s="1"/>
      <c r="Z25" s="1"/>
      <c r="AA25" s="1"/>
      <c r="AB25" s="1"/>
      <c r="AC25" s="1"/>
      <c r="AD25" s="1"/>
      <c r="AE25" s="1"/>
      <c r="AF25" s="1"/>
      <c r="AG25" s="1"/>
      <c r="AH25" s="1"/>
      <c r="AI25" s="1"/>
      <c r="AJ25" s="1"/>
      <c r="AK25" s="1"/>
      <c r="AL25" s="1"/>
      <c r="AM25" s="1"/>
      <c r="AN25" s="1"/>
    </row>
    <row r="26" spans="1:40">
      <c r="A26" s="4"/>
      <c r="B26" s="115" t="s">
        <v>5</v>
      </c>
      <c r="C26" s="115"/>
      <c r="D26" s="115"/>
      <c r="E26" s="115"/>
      <c r="F26" s="115"/>
      <c r="G26" s="115"/>
      <c r="H26" s="115"/>
      <c r="I26" s="5"/>
      <c r="O26" s="1"/>
      <c r="P26" s="1"/>
      <c r="Q26" s="1"/>
      <c r="R26" s="1"/>
      <c r="S26" s="1"/>
      <c r="T26" s="1"/>
      <c r="U26" s="1"/>
      <c r="V26" s="1"/>
      <c r="W26" s="1"/>
      <c r="X26" s="1"/>
      <c r="Y26" s="1"/>
      <c r="Z26" s="1"/>
      <c r="AA26" s="1"/>
      <c r="AB26" s="1"/>
      <c r="AC26" s="1"/>
      <c r="AD26" s="1"/>
      <c r="AE26" s="1"/>
      <c r="AF26" s="1"/>
      <c r="AG26" s="1"/>
      <c r="AH26" s="1"/>
      <c r="AI26" s="1"/>
      <c r="AJ26" s="1"/>
      <c r="AK26" s="1"/>
      <c r="AL26" s="1"/>
      <c r="AM26" s="1"/>
      <c r="AN26" s="1"/>
    </row>
    <row r="27" spans="1:40">
      <c r="A27" s="5"/>
      <c r="B27" s="5"/>
      <c r="C27" s="5"/>
      <c r="D27" s="5"/>
      <c r="E27" s="5"/>
      <c r="F27" s="5"/>
      <c r="G27" s="5"/>
      <c r="H27" s="5"/>
      <c r="I27" s="5"/>
      <c r="O27" s="1"/>
      <c r="P27" s="1"/>
      <c r="Q27" s="1"/>
      <c r="R27" s="1"/>
      <c r="S27" s="1"/>
      <c r="T27" s="1"/>
      <c r="U27" s="1"/>
      <c r="V27" s="1"/>
      <c r="W27" s="1"/>
      <c r="X27" s="1"/>
      <c r="Y27" s="1"/>
      <c r="Z27" s="1"/>
      <c r="AA27" s="1"/>
      <c r="AB27" s="1"/>
      <c r="AC27" s="1"/>
      <c r="AD27" s="1"/>
      <c r="AE27" s="1"/>
      <c r="AF27" s="1"/>
      <c r="AG27" s="1"/>
      <c r="AH27" s="1"/>
      <c r="AI27" s="1"/>
      <c r="AJ27" s="1"/>
      <c r="AK27" s="1"/>
      <c r="AL27" s="1"/>
      <c r="AM27" s="1"/>
      <c r="AN27" s="1"/>
    </row>
    <row r="28" spans="1:40">
      <c r="A28" s="1"/>
      <c r="B28" s="1"/>
      <c r="C28" s="1"/>
      <c r="D28" s="1"/>
      <c r="E28" s="1"/>
      <c r="F28" s="1"/>
      <c r="G28" s="1"/>
      <c r="H28" s="1"/>
      <c r="I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row>
    <row r="29" spans="1:40">
      <c r="A29" s="38" t="s">
        <v>18</v>
      </c>
      <c r="B29" s="1"/>
      <c r="C29" s="1" t="s">
        <v>3</v>
      </c>
      <c r="D29" s="1"/>
      <c r="E29" s="1"/>
      <c r="F29" s="1"/>
      <c r="G29" s="1"/>
      <c r="H29" s="1"/>
      <c r="I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row>
    <row r="30" spans="1:40">
      <c r="A30" s="38" t="s">
        <v>19</v>
      </c>
      <c r="B30" s="1"/>
      <c r="C30" s="1"/>
      <c r="D30" s="1"/>
      <c r="E30" s="1"/>
      <c r="F30" s="1"/>
      <c r="G30" s="1"/>
      <c r="H30" s="1"/>
      <c r="I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row>
    <row r="31" spans="1:40">
      <c r="A31" s="1"/>
      <c r="B31" s="1"/>
      <c r="C31" s="1"/>
      <c r="D31" s="1"/>
      <c r="E31" s="1"/>
      <c r="F31" s="1"/>
      <c r="G31" s="1"/>
      <c r="H31" s="1"/>
      <c r="I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row>
    <row r="32" spans="1:40">
      <c r="A32" s="1"/>
      <c r="B32" s="1"/>
      <c r="C32" s="1"/>
      <c r="D32" s="1"/>
      <c r="E32" s="1"/>
      <c r="F32" s="1"/>
      <c r="G32" s="1"/>
      <c r="H32" s="1"/>
      <c r="I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row>
    <row r="33" spans="1:40">
      <c r="A33" s="1"/>
      <c r="B33" s="1"/>
      <c r="C33" s="1"/>
      <c r="D33" s="1"/>
      <c r="E33" s="1"/>
      <c r="F33" s="1"/>
      <c r="G33" s="1"/>
      <c r="H33" s="1"/>
      <c r="I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row>
    <row r="34" spans="1:40">
      <c r="A34" s="1"/>
      <c r="B34" s="1"/>
      <c r="C34" s="1"/>
      <c r="D34" s="1"/>
      <c r="E34" s="1"/>
      <c r="F34" s="1"/>
      <c r="G34" s="1"/>
      <c r="H34" s="1"/>
      <c r="I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row>
    <row r="35" spans="1:40">
      <c r="A35" s="1"/>
      <c r="B35" s="1"/>
      <c r="C35" s="1"/>
      <c r="D35" s="1"/>
      <c r="E35" s="1"/>
      <c r="F35" s="1"/>
      <c r="G35" s="1"/>
      <c r="H35" s="1"/>
      <c r="I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row>
    <row r="36" spans="1:40">
      <c r="A36" s="1"/>
      <c r="B36" s="1"/>
      <c r="C36" s="1"/>
      <c r="D36" s="1"/>
      <c r="E36" s="1"/>
      <c r="F36" s="1"/>
      <c r="G36" s="1"/>
      <c r="H36" s="1"/>
      <c r="I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row>
    <row r="37" spans="1:40">
      <c r="A37" s="1"/>
      <c r="B37" s="1"/>
      <c r="C37" s="1"/>
      <c r="D37" s="1"/>
      <c r="E37" s="1"/>
      <c r="F37" s="1"/>
      <c r="G37" s="1"/>
      <c r="H37" s="1"/>
      <c r="I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row>
    <row r="38" spans="1:40">
      <c r="A38" s="1"/>
      <c r="B38" s="1"/>
      <c r="C38" s="1"/>
      <c r="D38" s="1"/>
      <c r="E38" s="1"/>
      <c r="F38" s="1"/>
      <c r="G38" s="1"/>
      <c r="H38" s="1"/>
      <c r="I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row>
    <row r="39" spans="1:40">
      <c r="A39" s="1"/>
      <c r="B39" s="1"/>
      <c r="C39" s="1"/>
      <c r="D39" s="1"/>
      <c r="E39" s="1"/>
      <c r="F39" s="1"/>
      <c r="G39" s="1"/>
      <c r="H39" s="1"/>
      <c r="I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c r="A40" s="1"/>
      <c r="B40" s="1"/>
      <c r="C40" s="1"/>
      <c r="D40" s="1"/>
      <c r="E40" s="1"/>
      <c r="F40" s="1"/>
      <c r="G40" s="1"/>
      <c r="H40" s="1"/>
      <c r="I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row r="41" spans="1:40">
      <c r="A41" s="1"/>
      <c r="B41" s="1"/>
      <c r="C41" s="1"/>
      <c r="D41" s="1"/>
      <c r="E41" s="1"/>
      <c r="F41" s="1"/>
      <c r="G41" s="1"/>
      <c r="H41" s="1"/>
      <c r="I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row>
    <row r="42" spans="1:40">
      <c r="A42" s="1"/>
      <c r="B42" s="1"/>
      <c r="C42" s="1"/>
      <c r="D42" s="1"/>
      <c r="E42" s="1"/>
      <c r="F42" s="1"/>
      <c r="G42" s="1"/>
      <c r="H42" s="1"/>
      <c r="I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row>
    <row r="43" spans="1:40">
      <c r="A43" s="1"/>
      <c r="B43" s="1"/>
      <c r="C43" s="1"/>
      <c r="D43" s="1"/>
      <c r="E43" s="1"/>
      <c r="F43" s="1"/>
      <c r="G43" s="1"/>
      <c r="H43" s="1"/>
      <c r="I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row>
    <row r="44" spans="1:40">
      <c r="A44" s="1"/>
      <c r="B44" s="1"/>
      <c r="C44" s="1"/>
      <c r="D44" s="1"/>
      <c r="E44" s="1"/>
      <c r="F44" s="1"/>
      <c r="G44" s="1"/>
      <c r="H44" s="1"/>
      <c r="I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row>
    <row r="45" spans="1:40">
      <c r="A45" s="1"/>
      <c r="B45" s="1"/>
      <c r="C45" s="1"/>
      <c r="D45" s="1"/>
      <c r="E45" s="1"/>
      <c r="F45" s="1"/>
      <c r="G45" s="1"/>
      <c r="H45" s="1"/>
      <c r="I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row>
    <row r="46" spans="1:40">
      <c r="A46" s="1"/>
      <c r="B46" s="1"/>
      <c r="C46" s="1"/>
      <c r="D46" s="1"/>
      <c r="E46" s="1"/>
      <c r="F46" s="1"/>
      <c r="G46" s="1"/>
      <c r="H46" s="1"/>
      <c r="I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row>
    <row r="47" spans="1:40">
      <c r="A47" s="1"/>
      <c r="B47" s="1"/>
      <c r="C47" s="1"/>
      <c r="D47" s="1"/>
      <c r="E47" s="1"/>
      <c r="F47" s="1"/>
      <c r="G47" s="1"/>
      <c r="H47" s="1"/>
      <c r="I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row>
    <row r="48" spans="1:40">
      <c r="A48" s="1"/>
      <c r="B48" s="1"/>
      <c r="C48" s="1"/>
      <c r="D48" s="1"/>
      <c r="E48" s="1"/>
      <c r="F48" s="1"/>
      <c r="G48" s="1"/>
      <c r="H48" s="1"/>
      <c r="I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row>
    <row r="49" spans="1:40">
      <c r="A49" s="1"/>
      <c r="B49" s="1"/>
      <c r="C49" s="1"/>
      <c r="D49" s="1"/>
      <c r="E49" s="1"/>
      <c r="F49" s="1"/>
      <c r="G49" s="1"/>
      <c r="H49" s="1"/>
      <c r="I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row>
    <row r="50" spans="1:40">
      <c r="A50" s="1"/>
      <c r="B50" s="1"/>
      <c r="C50" s="1"/>
      <c r="D50" s="1"/>
      <c r="E50" s="1"/>
      <c r="F50" s="1"/>
      <c r="G50" s="1"/>
      <c r="H50" s="1"/>
      <c r="I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row>
    <row r="51" spans="1:40">
      <c r="A51" s="1"/>
      <c r="B51" s="1"/>
      <c r="C51" s="1"/>
      <c r="D51" s="1"/>
      <c r="E51" s="1"/>
      <c r="F51" s="1"/>
      <c r="G51" s="1"/>
      <c r="H51" s="1"/>
      <c r="I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row>
    <row r="52" spans="1:40">
      <c r="A52" s="1"/>
      <c r="B52" s="1"/>
      <c r="C52" s="1"/>
      <c r="D52" s="1"/>
      <c r="E52" s="1"/>
      <c r="F52" s="1"/>
      <c r="G52" s="1"/>
      <c r="H52" s="1"/>
      <c r="I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row>
    <row r="53" spans="1:40">
      <c r="A53" s="1"/>
      <c r="B53" s="1"/>
      <c r="C53" s="1"/>
      <c r="D53" s="1"/>
      <c r="E53" s="1"/>
      <c r="F53" s="1"/>
      <c r="G53" s="1"/>
      <c r="H53" s="1"/>
      <c r="I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row>
    <row r="54" spans="1:40">
      <c r="A54" s="1"/>
      <c r="B54" s="1"/>
      <c r="C54" s="1"/>
      <c r="D54" s="1"/>
      <c r="E54" s="1"/>
      <c r="F54" s="1"/>
      <c r="G54" s="1"/>
      <c r="H54" s="1"/>
      <c r="I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row>
    <row r="55" spans="1:40">
      <c r="A55" s="1"/>
      <c r="B55" s="1"/>
      <c r="C55" s="1"/>
      <c r="D55" s="1"/>
      <c r="E55" s="1"/>
      <c r="F55" s="1"/>
      <c r="G55" s="1"/>
      <c r="H55" s="1"/>
      <c r="I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row>
    <row r="56" spans="1:40">
      <c r="O56" s="1"/>
      <c r="P56" s="1"/>
      <c r="Q56" s="1"/>
      <c r="R56" s="1"/>
      <c r="S56" s="1"/>
      <c r="T56" s="1"/>
      <c r="U56" s="1"/>
      <c r="V56" s="1"/>
      <c r="W56" s="1"/>
      <c r="X56" s="1"/>
      <c r="Y56" s="1"/>
      <c r="Z56" s="1"/>
      <c r="AA56" s="1"/>
      <c r="AB56" s="1"/>
      <c r="AC56" s="1"/>
      <c r="AD56" s="1"/>
      <c r="AE56" s="1"/>
      <c r="AF56" s="1"/>
      <c r="AG56" s="1"/>
      <c r="AH56" s="1"/>
      <c r="AI56" s="1"/>
      <c r="AJ56" s="1"/>
      <c r="AK56" s="1"/>
      <c r="AL56" s="1"/>
      <c r="AM56" s="1"/>
      <c r="AN56" s="1"/>
    </row>
    <row r="57" spans="1:40">
      <c r="O57" s="1"/>
      <c r="P57" s="1"/>
      <c r="Q57" s="1"/>
      <c r="R57" s="1"/>
      <c r="S57" s="1"/>
      <c r="T57" s="1"/>
      <c r="U57" s="1"/>
      <c r="V57" s="1"/>
      <c r="W57" s="1"/>
      <c r="X57" s="1"/>
      <c r="Y57" s="1"/>
      <c r="Z57" s="1"/>
      <c r="AA57" s="1"/>
      <c r="AB57" s="1"/>
      <c r="AC57" s="1"/>
      <c r="AD57" s="1"/>
      <c r="AE57" s="1"/>
      <c r="AF57" s="1"/>
      <c r="AG57" s="1"/>
      <c r="AH57" s="1"/>
      <c r="AI57" s="1"/>
      <c r="AJ57" s="1"/>
      <c r="AK57" s="1"/>
      <c r="AL57" s="1"/>
      <c r="AM57" s="1"/>
      <c r="AN57" s="1"/>
    </row>
    <row r="58" spans="1:40">
      <c r="O58" s="1"/>
      <c r="P58" s="1"/>
      <c r="Q58" s="1"/>
      <c r="R58" s="1"/>
      <c r="S58" s="1"/>
      <c r="T58" s="1"/>
      <c r="U58" s="1"/>
      <c r="V58" s="1"/>
      <c r="W58" s="1"/>
      <c r="X58" s="1"/>
      <c r="Y58" s="1"/>
      <c r="Z58" s="1"/>
      <c r="AA58" s="1"/>
      <c r="AB58" s="1"/>
      <c r="AC58" s="1"/>
      <c r="AD58" s="1"/>
      <c r="AE58" s="1"/>
      <c r="AF58" s="1"/>
      <c r="AG58" s="1"/>
      <c r="AH58" s="1"/>
      <c r="AI58" s="1"/>
      <c r="AJ58" s="1"/>
      <c r="AK58" s="1"/>
      <c r="AL58" s="1"/>
      <c r="AM58" s="1"/>
      <c r="AN58" s="1"/>
    </row>
    <row r="59" spans="1:40">
      <c r="O59" s="1"/>
      <c r="P59" s="1"/>
      <c r="Q59" s="1"/>
      <c r="R59" s="1"/>
      <c r="S59" s="1"/>
      <c r="T59" s="1"/>
      <c r="U59" s="1"/>
      <c r="V59" s="1"/>
      <c r="W59" s="1"/>
      <c r="X59" s="1"/>
      <c r="Y59" s="1"/>
      <c r="Z59" s="1"/>
      <c r="AA59" s="1"/>
      <c r="AB59" s="1"/>
      <c r="AC59" s="1"/>
      <c r="AD59" s="1"/>
      <c r="AE59" s="1"/>
      <c r="AF59" s="1"/>
      <c r="AG59" s="1"/>
      <c r="AH59" s="1"/>
      <c r="AI59" s="1"/>
      <c r="AJ59" s="1"/>
      <c r="AK59" s="1"/>
      <c r="AL59" s="1"/>
      <c r="AM59" s="1"/>
      <c r="AN59" s="1"/>
    </row>
    <row r="60" spans="1:40">
      <c r="O60" s="1"/>
      <c r="P60" s="1"/>
      <c r="Q60" s="1"/>
      <c r="R60" s="1"/>
      <c r="S60" s="1"/>
      <c r="T60" s="1"/>
      <c r="U60" s="1"/>
      <c r="V60" s="1"/>
      <c r="W60" s="1"/>
      <c r="X60" s="1"/>
      <c r="Y60" s="1"/>
      <c r="Z60" s="1"/>
      <c r="AA60" s="1"/>
      <c r="AB60" s="1"/>
      <c r="AC60" s="1"/>
      <c r="AD60" s="1"/>
      <c r="AE60" s="1"/>
      <c r="AF60" s="1"/>
      <c r="AG60" s="1"/>
      <c r="AH60" s="1"/>
      <c r="AI60" s="1"/>
      <c r="AJ60" s="1"/>
      <c r="AK60" s="1"/>
      <c r="AL60" s="1"/>
      <c r="AM60" s="1"/>
      <c r="AN60" s="1"/>
    </row>
    <row r="61" spans="1:40">
      <c r="O61" s="1"/>
      <c r="P61" s="1"/>
      <c r="Q61" s="1"/>
      <c r="R61" s="1"/>
      <c r="S61" s="1"/>
      <c r="T61" s="1"/>
      <c r="U61" s="1"/>
      <c r="V61" s="1"/>
      <c r="W61" s="1"/>
      <c r="X61" s="1"/>
      <c r="Y61" s="1"/>
      <c r="Z61" s="1"/>
      <c r="AA61" s="1"/>
      <c r="AB61" s="1"/>
      <c r="AC61" s="1"/>
      <c r="AD61" s="1"/>
      <c r="AE61" s="1"/>
      <c r="AF61" s="1"/>
      <c r="AG61" s="1"/>
      <c r="AH61" s="1"/>
      <c r="AI61" s="1"/>
      <c r="AJ61" s="1"/>
      <c r="AK61" s="1"/>
      <c r="AL61" s="1"/>
      <c r="AM61" s="1"/>
      <c r="AN61" s="1"/>
    </row>
    <row r="62" spans="1:40">
      <c r="O62" s="1"/>
      <c r="P62" s="1"/>
      <c r="Q62" s="1"/>
      <c r="R62" s="1"/>
      <c r="S62" s="1"/>
      <c r="T62" s="1"/>
      <c r="U62" s="1"/>
      <c r="V62" s="1"/>
      <c r="W62" s="1"/>
      <c r="X62" s="1"/>
      <c r="Y62" s="1"/>
      <c r="Z62" s="1"/>
      <c r="AA62" s="1"/>
      <c r="AB62" s="1"/>
      <c r="AC62" s="1"/>
      <c r="AD62" s="1"/>
      <c r="AE62" s="1"/>
      <c r="AF62" s="1"/>
      <c r="AG62" s="1"/>
      <c r="AH62" s="1"/>
      <c r="AI62" s="1"/>
      <c r="AJ62" s="1"/>
      <c r="AK62" s="1"/>
      <c r="AL62" s="1"/>
      <c r="AM62" s="1"/>
      <c r="AN62" s="1"/>
    </row>
    <row r="63" spans="1:40">
      <c r="O63" s="1"/>
      <c r="P63" s="1"/>
      <c r="Q63" s="1"/>
      <c r="R63" s="1"/>
      <c r="S63" s="1"/>
      <c r="T63" s="1"/>
      <c r="U63" s="1"/>
      <c r="V63" s="1"/>
      <c r="W63" s="1"/>
      <c r="X63" s="1"/>
      <c r="Y63" s="1"/>
      <c r="Z63" s="1"/>
      <c r="AA63" s="1"/>
      <c r="AB63" s="1"/>
      <c r="AC63" s="1"/>
      <c r="AD63" s="1"/>
      <c r="AE63" s="1"/>
      <c r="AF63" s="1"/>
      <c r="AG63" s="1"/>
      <c r="AH63" s="1"/>
      <c r="AI63" s="1"/>
      <c r="AJ63" s="1"/>
      <c r="AK63" s="1"/>
      <c r="AL63" s="1"/>
      <c r="AM63" s="1"/>
      <c r="AN63" s="1"/>
    </row>
    <row r="64" spans="1:40">
      <c r="O64" s="1"/>
      <c r="P64" s="1"/>
      <c r="Q64" s="1"/>
      <c r="R64" s="1"/>
      <c r="S64" s="1"/>
      <c r="T64" s="1"/>
      <c r="U64" s="1"/>
      <c r="V64" s="1"/>
      <c r="W64" s="1"/>
      <c r="X64" s="1"/>
      <c r="Y64" s="1"/>
      <c r="Z64" s="1"/>
      <c r="AA64" s="1"/>
      <c r="AB64" s="1"/>
      <c r="AC64" s="1"/>
      <c r="AD64" s="1"/>
      <c r="AE64" s="1"/>
      <c r="AF64" s="1"/>
      <c r="AG64" s="1"/>
      <c r="AH64" s="1"/>
      <c r="AI64" s="1"/>
      <c r="AJ64" s="1"/>
      <c r="AK64" s="1"/>
      <c r="AL64" s="1"/>
      <c r="AM64" s="1"/>
      <c r="AN64" s="1"/>
    </row>
    <row r="65" spans="15:40">
      <c r="O65" s="1"/>
      <c r="P65" s="1"/>
      <c r="Q65" s="1"/>
      <c r="R65" s="1"/>
      <c r="S65" s="1"/>
      <c r="T65" s="1"/>
      <c r="U65" s="1"/>
      <c r="V65" s="1"/>
      <c r="W65" s="1"/>
      <c r="X65" s="1"/>
      <c r="Y65" s="1"/>
      <c r="Z65" s="1"/>
      <c r="AA65" s="1"/>
      <c r="AB65" s="1"/>
      <c r="AC65" s="1"/>
      <c r="AD65" s="1"/>
      <c r="AE65" s="1"/>
      <c r="AF65" s="1"/>
      <c r="AG65" s="1"/>
      <c r="AH65" s="1"/>
      <c r="AI65" s="1"/>
      <c r="AJ65" s="1"/>
      <c r="AK65" s="1"/>
      <c r="AL65" s="1"/>
      <c r="AM65" s="1"/>
      <c r="AN65" s="1"/>
    </row>
  </sheetData>
  <mergeCells count="14">
    <mergeCell ref="B22:H22"/>
    <mergeCell ref="B23:H23"/>
    <mergeCell ref="B19:H19"/>
    <mergeCell ref="B18:H18"/>
    <mergeCell ref="B11:H11"/>
    <mergeCell ref="B12:H12"/>
    <mergeCell ref="B26:H26"/>
    <mergeCell ref="B17:H17"/>
    <mergeCell ref="B24:H24"/>
    <mergeCell ref="B20:H20"/>
    <mergeCell ref="B21:H21"/>
    <mergeCell ref="B15:H15"/>
    <mergeCell ref="B14:H14"/>
    <mergeCell ref="B16:H16"/>
  </mergeCells>
  <phoneticPr fontId="0" type="noConversion"/>
  <hyperlinks>
    <hyperlink ref="B26:E26" r:id="rId1" display="mailto:workbooks@cyberfrench.com"/>
    <hyperlink ref="B26:H26" r:id="rId2" display="Click here: workbooks@excel-vba.com"/>
    <hyperlink ref="A7:E7" r:id="rId3" display="http://www.excel-vba-access.com/"/>
    <hyperlink ref="A7" r:id="rId4"/>
    <hyperlink ref="A7:H7" r:id="rId5" display="www.excel-vba.com/"/>
  </hyperlinks>
  <pageMargins left="0.75" right="0.75" top="1" bottom="1" header="0.4921259845" footer="0.4921259845"/>
  <pageSetup paperSize="9" orientation="portrait" horizontalDpi="360" verticalDpi="360" r:id="rId6"/>
  <headerFooter alignWithMargins="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381"/>
  <sheetViews>
    <sheetView zoomScale="80" workbookViewId="0">
      <selection activeCell="A6" sqref="A6"/>
    </sheetView>
  </sheetViews>
  <sheetFormatPr defaultColWidth="11.44140625" defaultRowHeight="13.2"/>
  <cols>
    <col min="1" max="1" width="14.5546875" customWidth="1"/>
    <col min="2" max="2" width="22" style="17" customWidth="1"/>
    <col min="3" max="3" width="11.44140625" style="41" customWidth="1"/>
    <col min="4" max="4" width="14.6640625" style="64" customWidth="1"/>
    <col min="5" max="5" width="11.44140625" customWidth="1"/>
    <col min="6" max="6" width="14.6640625" customWidth="1"/>
  </cols>
  <sheetData>
    <row r="1" spans="1:13">
      <c r="J1" s="109"/>
      <c r="K1" s="111"/>
      <c r="L1" s="111"/>
      <c r="M1" s="109"/>
    </row>
    <row r="2" spans="1:13">
      <c r="J2" s="109"/>
      <c r="K2" s="109"/>
      <c r="L2" s="110"/>
      <c r="M2" s="109"/>
    </row>
    <row r="3" spans="1:13">
      <c r="J3" s="109"/>
      <c r="K3" s="109"/>
      <c r="L3" s="110"/>
      <c r="M3" s="109"/>
    </row>
    <row r="4" spans="1:13">
      <c r="J4" s="109"/>
      <c r="K4" s="109"/>
      <c r="L4" s="110"/>
      <c r="M4" s="109"/>
    </row>
    <row r="5" spans="1:13">
      <c r="J5" s="109"/>
      <c r="K5" s="109"/>
      <c r="L5" s="109"/>
      <c r="M5" s="109"/>
    </row>
    <row r="6" spans="1:13" ht="15.6">
      <c r="B6" s="21" t="s">
        <v>6</v>
      </c>
      <c r="C6" s="39">
        <f>SUBTOTAL(9,C9:C504)</f>
        <v>866.7</v>
      </c>
      <c r="D6" s="62">
        <f>SUBTOTAL(9,D9:D504)</f>
        <v>20683.399999999987</v>
      </c>
    </row>
    <row r="8" spans="1:13">
      <c r="A8" s="15" t="s">
        <v>27</v>
      </c>
      <c r="B8" s="16" t="s">
        <v>26</v>
      </c>
      <c r="C8" s="40" t="s">
        <v>25</v>
      </c>
      <c r="D8" s="63" t="s">
        <v>34</v>
      </c>
    </row>
    <row r="9" spans="1:13">
      <c r="A9" t="s">
        <v>10</v>
      </c>
      <c r="B9" s="18" t="s">
        <v>31</v>
      </c>
      <c r="C9" s="41">
        <v>2</v>
      </c>
      <c r="D9" s="64">
        <f t="shared" ref="D9:D72" si="0">IF(ISNA(INDEX(nfSalaries,MATCH($A9,nfEmployees,0),1)),0,$C9*INDEX(nfSalaries,MATCH($A9,nfEmployees,0),1))</f>
        <v>35</v>
      </c>
    </row>
    <row r="10" spans="1:13">
      <c r="A10" t="s">
        <v>10</v>
      </c>
      <c r="B10" s="18" t="s">
        <v>31</v>
      </c>
      <c r="C10" s="41">
        <v>4</v>
      </c>
      <c r="D10" s="64">
        <f t="shared" si="0"/>
        <v>70</v>
      </c>
    </row>
    <row r="11" spans="1:13">
      <c r="A11" t="s">
        <v>10</v>
      </c>
      <c r="B11" s="18" t="s">
        <v>31</v>
      </c>
      <c r="C11" s="41">
        <v>5</v>
      </c>
      <c r="D11" s="64">
        <f t="shared" si="0"/>
        <v>87.5</v>
      </c>
    </row>
    <row r="12" spans="1:13">
      <c r="A12" t="s">
        <v>10</v>
      </c>
      <c r="B12" s="18" t="s">
        <v>31</v>
      </c>
      <c r="C12" s="41">
        <v>6</v>
      </c>
      <c r="D12" s="64">
        <f t="shared" si="0"/>
        <v>105</v>
      </c>
    </row>
    <row r="13" spans="1:13">
      <c r="A13" t="s">
        <v>10</v>
      </c>
      <c r="B13" s="18" t="s">
        <v>31</v>
      </c>
      <c r="C13" s="41">
        <v>3</v>
      </c>
      <c r="D13" s="64">
        <f t="shared" si="0"/>
        <v>52.5</v>
      </c>
    </row>
    <row r="14" spans="1:13">
      <c r="A14" t="s">
        <v>10</v>
      </c>
      <c r="B14" s="18" t="s">
        <v>31</v>
      </c>
      <c r="C14" s="41">
        <v>4</v>
      </c>
      <c r="D14" s="64">
        <f t="shared" si="0"/>
        <v>70</v>
      </c>
    </row>
    <row r="15" spans="1:13">
      <c r="A15" t="s">
        <v>10</v>
      </c>
      <c r="B15" s="18" t="s">
        <v>31</v>
      </c>
      <c r="C15" s="41">
        <v>7</v>
      </c>
      <c r="D15" s="64">
        <f t="shared" si="0"/>
        <v>122.5</v>
      </c>
    </row>
    <row r="16" spans="1:13">
      <c r="A16" t="s">
        <v>10</v>
      </c>
      <c r="B16" s="18" t="s">
        <v>31</v>
      </c>
      <c r="C16" s="41">
        <v>8</v>
      </c>
      <c r="D16" s="64">
        <f t="shared" si="0"/>
        <v>140</v>
      </c>
    </row>
    <row r="17" spans="1:4">
      <c r="A17" t="s">
        <v>10</v>
      </c>
      <c r="B17" s="18" t="s">
        <v>31</v>
      </c>
      <c r="C17" s="41">
        <v>9</v>
      </c>
      <c r="D17" s="64">
        <f t="shared" si="0"/>
        <v>157.5</v>
      </c>
    </row>
    <row r="18" spans="1:4">
      <c r="A18" t="s">
        <v>10</v>
      </c>
      <c r="B18" s="18" t="s">
        <v>31</v>
      </c>
      <c r="C18" s="41">
        <v>2</v>
      </c>
      <c r="D18" s="64">
        <f t="shared" si="0"/>
        <v>35</v>
      </c>
    </row>
    <row r="19" spans="1:4">
      <c r="A19" t="s">
        <v>10</v>
      </c>
      <c r="B19" s="18" t="s">
        <v>31</v>
      </c>
      <c r="C19" s="41">
        <v>3</v>
      </c>
      <c r="D19" s="64">
        <f t="shared" si="0"/>
        <v>52.5</v>
      </c>
    </row>
    <row r="20" spans="1:4">
      <c r="A20" t="s">
        <v>10</v>
      </c>
      <c r="B20" s="18" t="s">
        <v>31</v>
      </c>
      <c r="C20" s="41">
        <v>5</v>
      </c>
      <c r="D20" s="64">
        <f t="shared" si="0"/>
        <v>87.5</v>
      </c>
    </row>
    <row r="21" spans="1:4">
      <c r="A21" t="s">
        <v>10</v>
      </c>
      <c r="B21" s="18" t="s">
        <v>28</v>
      </c>
      <c r="C21" s="41">
        <v>4</v>
      </c>
      <c r="D21" s="64">
        <f t="shared" si="0"/>
        <v>70</v>
      </c>
    </row>
    <row r="22" spans="1:4">
      <c r="A22" t="s">
        <v>10</v>
      </c>
      <c r="B22" s="18" t="s">
        <v>28</v>
      </c>
      <c r="C22" s="41">
        <v>6</v>
      </c>
      <c r="D22" s="64">
        <f t="shared" si="0"/>
        <v>105</v>
      </c>
    </row>
    <row r="23" spans="1:4">
      <c r="A23" t="s">
        <v>10</v>
      </c>
      <c r="B23" s="18" t="s">
        <v>28</v>
      </c>
      <c r="C23" s="41">
        <v>7</v>
      </c>
      <c r="D23" s="64">
        <f t="shared" si="0"/>
        <v>122.5</v>
      </c>
    </row>
    <row r="24" spans="1:4">
      <c r="A24" t="s">
        <v>10</v>
      </c>
      <c r="B24" s="18" t="s">
        <v>28</v>
      </c>
      <c r="C24" s="41">
        <v>8</v>
      </c>
      <c r="D24" s="64">
        <f t="shared" si="0"/>
        <v>140</v>
      </c>
    </row>
    <row r="25" spans="1:4">
      <c r="A25" t="s">
        <v>10</v>
      </c>
      <c r="B25" s="18" t="s">
        <v>28</v>
      </c>
      <c r="C25" s="41">
        <v>4</v>
      </c>
      <c r="D25" s="64">
        <f t="shared" si="0"/>
        <v>70</v>
      </c>
    </row>
    <row r="26" spans="1:4">
      <c r="A26" t="s">
        <v>10</v>
      </c>
      <c r="B26" s="18" t="s">
        <v>28</v>
      </c>
      <c r="C26" s="41">
        <v>5</v>
      </c>
      <c r="D26" s="64">
        <f t="shared" si="0"/>
        <v>87.5</v>
      </c>
    </row>
    <row r="27" spans="1:4">
      <c r="A27" t="s">
        <v>10</v>
      </c>
      <c r="B27" s="18" t="s">
        <v>28</v>
      </c>
      <c r="C27" s="41">
        <v>6</v>
      </c>
      <c r="D27" s="64">
        <f t="shared" si="0"/>
        <v>105</v>
      </c>
    </row>
    <row r="28" spans="1:4">
      <c r="A28" t="s">
        <v>10</v>
      </c>
      <c r="B28" s="18" t="s">
        <v>28</v>
      </c>
      <c r="C28" s="41">
        <v>8</v>
      </c>
      <c r="D28" s="64">
        <f t="shared" si="0"/>
        <v>140</v>
      </c>
    </row>
    <row r="29" spans="1:4">
      <c r="A29" t="s">
        <v>10</v>
      </c>
      <c r="B29" s="18" t="s">
        <v>28</v>
      </c>
      <c r="C29" s="41">
        <v>6.5</v>
      </c>
      <c r="D29" s="64">
        <f t="shared" si="0"/>
        <v>113.75</v>
      </c>
    </row>
    <row r="30" spans="1:4">
      <c r="A30" t="s">
        <v>10</v>
      </c>
      <c r="B30" s="18" t="s">
        <v>28</v>
      </c>
      <c r="C30" s="41">
        <v>8</v>
      </c>
      <c r="D30" s="64">
        <f t="shared" si="0"/>
        <v>140</v>
      </c>
    </row>
    <row r="31" spans="1:4">
      <c r="A31" t="s">
        <v>10</v>
      </c>
      <c r="B31" s="18" t="s">
        <v>28</v>
      </c>
      <c r="C31" s="41">
        <v>8</v>
      </c>
      <c r="D31" s="64">
        <f t="shared" si="0"/>
        <v>140</v>
      </c>
    </row>
    <row r="32" spans="1:4">
      <c r="A32" t="s">
        <v>10</v>
      </c>
      <c r="B32" s="18" t="s">
        <v>28</v>
      </c>
      <c r="C32" s="41">
        <v>4</v>
      </c>
      <c r="D32" s="64">
        <f t="shared" si="0"/>
        <v>70</v>
      </c>
    </row>
    <row r="33" spans="1:4">
      <c r="A33" t="s">
        <v>10</v>
      </c>
      <c r="B33" s="18" t="s">
        <v>32</v>
      </c>
      <c r="C33" s="41">
        <v>5</v>
      </c>
      <c r="D33" s="64">
        <f t="shared" si="0"/>
        <v>87.5</v>
      </c>
    </row>
    <row r="34" spans="1:4">
      <c r="A34" t="s">
        <v>10</v>
      </c>
      <c r="B34" s="18" t="s">
        <v>32</v>
      </c>
      <c r="C34" s="41">
        <v>6.7</v>
      </c>
      <c r="D34" s="64">
        <f t="shared" si="0"/>
        <v>117.25</v>
      </c>
    </row>
    <row r="35" spans="1:4">
      <c r="A35" t="s">
        <v>10</v>
      </c>
      <c r="B35" s="18" t="s">
        <v>32</v>
      </c>
      <c r="C35" s="41">
        <v>3</v>
      </c>
      <c r="D35" s="64">
        <f t="shared" si="0"/>
        <v>52.5</v>
      </c>
    </row>
    <row r="36" spans="1:4">
      <c r="A36" t="s">
        <v>10</v>
      </c>
      <c r="B36" s="18" t="s">
        <v>32</v>
      </c>
      <c r="C36" s="41">
        <v>4</v>
      </c>
      <c r="D36" s="64">
        <f t="shared" si="0"/>
        <v>70</v>
      </c>
    </row>
    <row r="37" spans="1:4">
      <c r="A37" t="s">
        <v>10</v>
      </c>
      <c r="B37" s="18" t="s">
        <v>32</v>
      </c>
      <c r="C37" s="41">
        <v>3</v>
      </c>
      <c r="D37" s="64">
        <f t="shared" si="0"/>
        <v>52.5</v>
      </c>
    </row>
    <row r="38" spans="1:4">
      <c r="A38" t="s">
        <v>10</v>
      </c>
      <c r="B38" s="18" t="s">
        <v>32</v>
      </c>
      <c r="C38" s="41">
        <v>3</v>
      </c>
      <c r="D38" s="64">
        <f t="shared" si="0"/>
        <v>52.5</v>
      </c>
    </row>
    <row r="39" spans="1:4">
      <c r="A39" t="s">
        <v>10</v>
      </c>
      <c r="B39" s="18" t="s">
        <v>32</v>
      </c>
      <c r="C39" s="41">
        <v>3</v>
      </c>
      <c r="D39" s="64">
        <f t="shared" si="0"/>
        <v>52.5</v>
      </c>
    </row>
    <row r="40" spans="1:4">
      <c r="A40" t="s">
        <v>10</v>
      </c>
      <c r="B40" s="18" t="s">
        <v>32</v>
      </c>
      <c r="C40" s="41">
        <v>7</v>
      </c>
      <c r="D40" s="64">
        <f t="shared" si="0"/>
        <v>122.5</v>
      </c>
    </row>
    <row r="41" spans="1:4">
      <c r="A41" t="s">
        <v>10</v>
      </c>
      <c r="B41" s="18" t="s">
        <v>32</v>
      </c>
      <c r="C41" s="41">
        <v>6</v>
      </c>
      <c r="D41" s="64">
        <f t="shared" si="0"/>
        <v>105</v>
      </c>
    </row>
    <row r="42" spans="1:4">
      <c r="A42" t="s">
        <v>10</v>
      </c>
      <c r="B42" s="18" t="s">
        <v>32</v>
      </c>
      <c r="C42" s="41">
        <v>5</v>
      </c>
      <c r="D42" s="64">
        <f t="shared" si="0"/>
        <v>87.5</v>
      </c>
    </row>
    <row r="43" spans="1:4">
      <c r="A43" t="s">
        <v>10</v>
      </c>
      <c r="B43" s="18" t="s">
        <v>32</v>
      </c>
      <c r="C43" s="41">
        <v>4</v>
      </c>
      <c r="D43" s="64">
        <f t="shared" si="0"/>
        <v>70</v>
      </c>
    </row>
    <row r="44" spans="1:4">
      <c r="A44" t="s">
        <v>10</v>
      </c>
      <c r="B44" s="18" t="s">
        <v>32</v>
      </c>
      <c r="C44" s="41">
        <v>3</v>
      </c>
      <c r="D44" s="64">
        <f t="shared" si="0"/>
        <v>52.5</v>
      </c>
    </row>
    <row r="45" spans="1:4">
      <c r="A45" t="s">
        <v>10</v>
      </c>
      <c r="B45" s="18" t="s">
        <v>30</v>
      </c>
      <c r="C45" s="41">
        <v>8</v>
      </c>
      <c r="D45" s="64">
        <f t="shared" si="0"/>
        <v>140</v>
      </c>
    </row>
    <row r="46" spans="1:4">
      <c r="A46" t="s">
        <v>10</v>
      </c>
      <c r="B46" s="18" t="s">
        <v>30</v>
      </c>
      <c r="C46" s="41">
        <v>6.5</v>
      </c>
      <c r="D46" s="64">
        <f t="shared" si="0"/>
        <v>113.75</v>
      </c>
    </row>
    <row r="47" spans="1:4">
      <c r="A47" t="s">
        <v>10</v>
      </c>
      <c r="B47" s="18" t="s">
        <v>30</v>
      </c>
      <c r="C47" s="41">
        <v>3</v>
      </c>
      <c r="D47" s="64">
        <f t="shared" si="0"/>
        <v>52.5</v>
      </c>
    </row>
    <row r="48" spans="1:4">
      <c r="A48" t="s">
        <v>10</v>
      </c>
      <c r="B48" s="18" t="s">
        <v>30</v>
      </c>
      <c r="C48" s="41">
        <v>4</v>
      </c>
      <c r="D48" s="64">
        <f t="shared" si="0"/>
        <v>70</v>
      </c>
    </row>
    <row r="49" spans="1:4">
      <c r="A49" t="s">
        <v>10</v>
      </c>
      <c r="B49" s="18" t="s">
        <v>30</v>
      </c>
      <c r="C49" s="41">
        <v>4</v>
      </c>
      <c r="D49" s="64">
        <f t="shared" si="0"/>
        <v>70</v>
      </c>
    </row>
    <row r="50" spans="1:4">
      <c r="A50" t="s">
        <v>10</v>
      </c>
      <c r="B50" s="18" t="s">
        <v>30</v>
      </c>
      <c r="C50" s="41">
        <v>5</v>
      </c>
      <c r="D50" s="64">
        <f t="shared" si="0"/>
        <v>87.5</v>
      </c>
    </row>
    <row r="51" spans="1:4">
      <c r="A51" t="s">
        <v>10</v>
      </c>
      <c r="B51" s="18" t="s">
        <v>30</v>
      </c>
      <c r="C51" s="41">
        <v>6</v>
      </c>
      <c r="D51" s="64">
        <f t="shared" si="0"/>
        <v>105</v>
      </c>
    </row>
    <row r="52" spans="1:4">
      <c r="A52" t="s">
        <v>10</v>
      </c>
      <c r="B52" s="18" t="s">
        <v>30</v>
      </c>
      <c r="C52" s="41">
        <v>3</v>
      </c>
      <c r="D52" s="64">
        <f t="shared" si="0"/>
        <v>52.5</v>
      </c>
    </row>
    <row r="53" spans="1:4">
      <c r="A53" t="s">
        <v>10</v>
      </c>
      <c r="B53" s="18" t="s">
        <v>30</v>
      </c>
      <c r="C53" s="41">
        <v>4</v>
      </c>
      <c r="D53" s="64">
        <f t="shared" si="0"/>
        <v>70</v>
      </c>
    </row>
    <row r="54" spans="1:4">
      <c r="A54" t="s">
        <v>10</v>
      </c>
      <c r="B54" s="18" t="s">
        <v>30</v>
      </c>
      <c r="C54" s="41">
        <v>5</v>
      </c>
      <c r="D54" s="64">
        <f t="shared" si="0"/>
        <v>87.5</v>
      </c>
    </row>
    <row r="55" spans="1:4">
      <c r="A55" t="s">
        <v>10</v>
      </c>
      <c r="B55" s="18" t="s">
        <v>30</v>
      </c>
      <c r="C55" s="41">
        <v>6</v>
      </c>
      <c r="D55" s="64">
        <f t="shared" si="0"/>
        <v>105</v>
      </c>
    </row>
    <row r="56" spans="1:4">
      <c r="A56" t="s">
        <v>10</v>
      </c>
      <c r="B56" s="18" t="s">
        <v>30</v>
      </c>
      <c r="C56" s="41">
        <v>2</v>
      </c>
      <c r="D56" s="64">
        <f t="shared" si="0"/>
        <v>35</v>
      </c>
    </row>
    <row r="57" spans="1:4">
      <c r="A57" t="s">
        <v>10</v>
      </c>
      <c r="B57" s="18" t="s">
        <v>29</v>
      </c>
      <c r="C57" s="41">
        <v>3</v>
      </c>
      <c r="D57" s="64">
        <f t="shared" si="0"/>
        <v>52.5</v>
      </c>
    </row>
    <row r="58" spans="1:4">
      <c r="A58" t="s">
        <v>10</v>
      </c>
      <c r="B58" s="18" t="s">
        <v>29</v>
      </c>
      <c r="C58" s="41">
        <v>4</v>
      </c>
      <c r="D58" s="64">
        <f t="shared" si="0"/>
        <v>70</v>
      </c>
    </row>
    <row r="59" spans="1:4">
      <c r="A59" t="s">
        <v>10</v>
      </c>
      <c r="B59" s="18" t="s">
        <v>29</v>
      </c>
      <c r="C59" s="41">
        <v>5</v>
      </c>
      <c r="D59" s="64">
        <f t="shared" si="0"/>
        <v>87.5</v>
      </c>
    </row>
    <row r="60" spans="1:4">
      <c r="A60" t="s">
        <v>10</v>
      </c>
      <c r="B60" s="18" t="s">
        <v>29</v>
      </c>
      <c r="C60" s="41">
        <v>6</v>
      </c>
      <c r="D60" s="64">
        <f t="shared" si="0"/>
        <v>105</v>
      </c>
    </row>
    <row r="61" spans="1:4">
      <c r="A61" t="s">
        <v>10</v>
      </c>
      <c r="B61" s="18" t="s">
        <v>29</v>
      </c>
      <c r="C61" s="41">
        <v>7</v>
      </c>
      <c r="D61" s="64">
        <f t="shared" si="0"/>
        <v>122.5</v>
      </c>
    </row>
    <row r="62" spans="1:4">
      <c r="A62" t="s">
        <v>10</v>
      </c>
      <c r="B62" s="18" t="s">
        <v>29</v>
      </c>
      <c r="C62" s="41">
        <v>7</v>
      </c>
      <c r="D62" s="64">
        <f t="shared" si="0"/>
        <v>122.5</v>
      </c>
    </row>
    <row r="63" spans="1:4">
      <c r="A63" t="s">
        <v>10</v>
      </c>
      <c r="B63" s="18" t="s">
        <v>29</v>
      </c>
      <c r="C63" s="41">
        <v>6</v>
      </c>
      <c r="D63" s="64">
        <f t="shared" si="0"/>
        <v>105</v>
      </c>
    </row>
    <row r="64" spans="1:4">
      <c r="A64" t="s">
        <v>10</v>
      </c>
      <c r="B64" s="18" t="s">
        <v>29</v>
      </c>
      <c r="C64" s="41">
        <v>5</v>
      </c>
      <c r="D64" s="64">
        <f t="shared" si="0"/>
        <v>87.5</v>
      </c>
    </row>
    <row r="65" spans="1:4">
      <c r="A65" t="s">
        <v>10</v>
      </c>
      <c r="B65" s="18" t="s">
        <v>29</v>
      </c>
      <c r="C65" s="41">
        <v>4</v>
      </c>
      <c r="D65" s="64">
        <f t="shared" si="0"/>
        <v>70</v>
      </c>
    </row>
    <row r="66" spans="1:4">
      <c r="A66" t="s">
        <v>10</v>
      </c>
      <c r="B66" s="18" t="s">
        <v>29</v>
      </c>
      <c r="C66" s="41">
        <v>5</v>
      </c>
      <c r="D66" s="64">
        <f t="shared" si="0"/>
        <v>87.5</v>
      </c>
    </row>
    <row r="67" spans="1:4">
      <c r="A67" t="s">
        <v>10</v>
      </c>
      <c r="B67" s="18" t="s">
        <v>29</v>
      </c>
      <c r="C67" s="41">
        <v>2</v>
      </c>
      <c r="D67" s="64">
        <f t="shared" si="0"/>
        <v>35</v>
      </c>
    </row>
    <row r="68" spans="1:4">
      <c r="A68" t="s">
        <v>10</v>
      </c>
      <c r="B68" s="18" t="s">
        <v>29</v>
      </c>
      <c r="C68" s="41">
        <v>3</v>
      </c>
      <c r="D68" s="64">
        <f t="shared" si="0"/>
        <v>52.5</v>
      </c>
    </row>
    <row r="69" spans="1:4">
      <c r="A69" t="s">
        <v>11</v>
      </c>
      <c r="B69" s="18" t="s">
        <v>31</v>
      </c>
      <c r="C69" s="41">
        <v>4</v>
      </c>
      <c r="D69" s="64">
        <f t="shared" si="0"/>
        <v>90.2</v>
      </c>
    </row>
    <row r="70" spans="1:4">
      <c r="A70" t="s">
        <v>11</v>
      </c>
      <c r="B70" s="18" t="s">
        <v>31</v>
      </c>
      <c r="C70" s="41">
        <v>5</v>
      </c>
      <c r="D70" s="64">
        <f t="shared" si="0"/>
        <v>112.75</v>
      </c>
    </row>
    <row r="71" spans="1:4">
      <c r="A71" t="s">
        <v>11</v>
      </c>
      <c r="B71" s="18" t="s">
        <v>31</v>
      </c>
      <c r="C71" s="41">
        <v>6</v>
      </c>
      <c r="D71" s="64">
        <f t="shared" si="0"/>
        <v>135.30000000000001</v>
      </c>
    </row>
    <row r="72" spans="1:4">
      <c r="A72" t="s">
        <v>11</v>
      </c>
      <c r="B72" s="18" t="s">
        <v>31</v>
      </c>
      <c r="C72" s="41">
        <v>5</v>
      </c>
      <c r="D72" s="64">
        <f t="shared" si="0"/>
        <v>112.75</v>
      </c>
    </row>
    <row r="73" spans="1:4">
      <c r="A73" t="s">
        <v>11</v>
      </c>
      <c r="B73" s="18" t="s">
        <v>31</v>
      </c>
      <c r="C73" s="41">
        <v>4</v>
      </c>
      <c r="D73" s="64">
        <f t="shared" ref="D73:D136" si="1">IF(ISNA(INDEX(nfSalaries,MATCH($A73,nfEmployees,0),1)),0,$C73*INDEX(nfSalaries,MATCH($A73,nfEmployees,0),1))</f>
        <v>90.2</v>
      </c>
    </row>
    <row r="74" spans="1:4">
      <c r="A74" t="s">
        <v>11</v>
      </c>
      <c r="B74" s="18" t="s">
        <v>31</v>
      </c>
      <c r="C74" s="41">
        <v>7</v>
      </c>
      <c r="D74" s="64">
        <f t="shared" si="1"/>
        <v>157.85</v>
      </c>
    </row>
    <row r="75" spans="1:4">
      <c r="A75" t="s">
        <v>11</v>
      </c>
      <c r="B75" s="18" t="s">
        <v>31</v>
      </c>
      <c r="C75" s="41">
        <v>6</v>
      </c>
      <c r="D75" s="64">
        <f t="shared" si="1"/>
        <v>135.30000000000001</v>
      </c>
    </row>
    <row r="76" spans="1:4">
      <c r="A76" t="s">
        <v>11</v>
      </c>
      <c r="B76" s="18" t="s">
        <v>31</v>
      </c>
      <c r="C76" s="41">
        <v>5</v>
      </c>
      <c r="D76" s="64">
        <f t="shared" si="1"/>
        <v>112.75</v>
      </c>
    </row>
    <row r="77" spans="1:4">
      <c r="A77" t="s">
        <v>11</v>
      </c>
      <c r="B77" s="18" t="s">
        <v>31</v>
      </c>
      <c r="C77" s="41">
        <v>4</v>
      </c>
      <c r="D77" s="64">
        <f t="shared" si="1"/>
        <v>90.2</v>
      </c>
    </row>
    <row r="78" spans="1:4">
      <c r="A78" t="s">
        <v>11</v>
      </c>
      <c r="B78" s="18" t="s">
        <v>31</v>
      </c>
      <c r="C78" s="41">
        <v>3</v>
      </c>
      <c r="D78" s="64">
        <f t="shared" si="1"/>
        <v>67.650000000000006</v>
      </c>
    </row>
    <row r="79" spans="1:4">
      <c r="A79" t="s">
        <v>11</v>
      </c>
      <c r="B79" s="18" t="s">
        <v>31</v>
      </c>
      <c r="C79" s="41">
        <v>2</v>
      </c>
      <c r="D79" s="64">
        <f t="shared" si="1"/>
        <v>45.1</v>
      </c>
    </row>
    <row r="80" spans="1:4">
      <c r="A80" t="s">
        <v>11</v>
      </c>
      <c r="B80" s="18" t="s">
        <v>31</v>
      </c>
      <c r="C80" s="41">
        <v>2</v>
      </c>
      <c r="D80" s="64">
        <f t="shared" si="1"/>
        <v>45.1</v>
      </c>
    </row>
    <row r="81" spans="1:4">
      <c r="A81" t="s">
        <v>11</v>
      </c>
      <c r="B81" s="18" t="s">
        <v>28</v>
      </c>
      <c r="C81" s="41">
        <v>2</v>
      </c>
      <c r="D81" s="64">
        <f t="shared" si="1"/>
        <v>45.1</v>
      </c>
    </row>
    <row r="82" spans="1:4">
      <c r="A82" t="s">
        <v>11</v>
      </c>
      <c r="B82" s="18" t="s">
        <v>28</v>
      </c>
      <c r="C82" s="41">
        <v>3.5</v>
      </c>
      <c r="D82" s="64">
        <f t="shared" si="1"/>
        <v>78.924999999999997</v>
      </c>
    </row>
    <row r="83" spans="1:4">
      <c r="A83" t="s">
        <v>11</v>
      </c>
      <c r="B83" s="18" t="s">
        <v>28</v>
      </c>
      <c r="C83" s="41">
        <v>4</v>
      </c>
      <c r="D83" s="64">
        <f t="shared" si="1"/>
        <v>90.2</v>
      </c>
    </row>
    <row r="84" spans="1:4">
      <c r="A84" t="s">
        <v>11</v>
      </c>
      <c r="B84" s="18" t="s">
        <v>28</v>
      </c>
      <c r="C84" s="41">
        <v>5</v>
      </c>
      <c r="D84" s="64">
        <f t="shared" si="1"/>
        <v>112.75</v>
      </c>
    </row>
    <row r="85" spans="1:4">
      <c r="A85" t="s">
        <v>11</v>
      </c>
      <c r="B85" s="18" t="s">
        <v>28</v>
      </c>
      <c r="C85" s="41">
        <v>6</v>
      </c>
      <c r="D85" s="64">
        <f t="shared" si="1"/>
        <v>135.30000000000001</v>
      </c>
    </row>
    <row r="86" spans="1:4">
      <c r="A86" t="s">
        <v>11</v>
      </c>
      <c r="B86" s="18" t="s">
        <v>28</v>
      </c>
      <c r="C86" s="41">
        <v>4</v>
      </c>
      <c r="D86" s="64">
        <f t="shared" si="1"/>
        <v>90.2</v>
      </c>
    </row>
    <row r="87" spans="1:4">
      <c r="A87" t="s">
        <v>11</v>
      </c>
      <c r="B87" s="18" t="s">
        <v>28</v>
      </c>
      <c r="C87" s="41">
        <v>3</v>
      </c>
      <c r="D87" s="64">
        <f t="shared" si="1"/>
        <v>67.650000000000006</v>
      </c>
    </row>
    <row r="88" spans="1:4">
      <c r="A88" t="s">
        <v>11</v>
      </c>
      <c r="B88" s="18" t="s">
        <v>28</v>
      </c>
      <c r="C88" s="41">
        <v>8</v>
      </c>
      <c r="D88" s="64">
        <f t="shared" si="1"/>
        <v>180.4</v>
      </c>
    </row>
    <row r="89" spans="1:4">
      <c r="A89" t="s">
        <v>11</v>
      </c>
      <c r="B89" s="18" t="s">
        <v>28</v>
      </c>
      <c r="C89" s="41">
        <v>7</v>
      </c>
      <c r="D89" s="64">
        <f t="shared" si="1"/>
        <v>157.85</v>
      </c>
    </row>
    <row r="90" spans="1:4">
      <c r="A90" t="s">
        <v>11</v>
      </c>
      <c r="B90" s="18" t="s">
        <v>28</v>
      </c>
      <c r="C90" s="41">
        <v>6</v>
      </c>
      <c r="D90" s="64">
        <f t="shared" si="1"/>
        <v>135.30000000000001</v>
      </c>
    </row>
    <row r="91" spans="1:4">
      <c r="A91" t="s">
        <v>11</v>
      </c>
      <c r="B91" s="18" t="s">
        <v>28</v>
      </c>
      <c r="C91" s="41">
        <v>7</v>
      </c>
      <c r="D91" s="64">
        <f t="shared" si="1"/>
        <v>157.85</v>
      </c>
    </row>
    <row r="92" spans="1:4">
      <c r="A92" t="s">
        <v>11</v>
      </c>
      <c r="B92" s="18" t="s">
        <v>28</v>
      </c>
      <c r="C92" s="41">
        <v>6</v>
      </c>
      <c r="D92" s="64">
        <f t="shared" si="1"/>
        <v>135.30000000000001</v>
      </c>
    </row>
    <row r="93" spans="1:4">
      <c r="A93" t="s">
        <v>11</v>
      </c>
      <c r="B93" s="18" t="s">
        <v>32</v>
      </c>
      <c r="C93" s="41">
        <v>5.5</v>
      </c>
      <c r="D93" s="64">
        <f t="shared" si="1"/>
        <v>124.02500000000001</v>
      </c>
    </row>
    <row r="94" spans="1:4">
      <c r="A94" t="s">
        <v>11</v>
      </c>
      <c r="B94" s="18" t="s">
        <v>32</v>
      </c>
      <c r="C94" s="41">
        <v>6</v>
      </c>
      <c r="D94" s="64">
        <f t="shared" si="1"/>
        <v>135.30000000000001</v>
      </c>
    </row>
    <row r="95" spans="1:4">
      <c r="A95" t="s">
        <v>11</v>
      </c>
      <c r="B95" s="18" t="s">
        <v>32</v>
      </c>
      <c r="C95" s="41">
        <v>7</v>
      </c>
      <c r="D95" s="64">
        <f t="shared" si="1"/>
        <v>157.85</v>
      </c>
    </row>
    <row r="96" spans="1:4">
      <c r="A96" t="s">
        <v>11</v>
      </c>
      <c r="B96" s="18" t="s">
        <v>32</v>
      </c>
      <c r="C96" s="41">
        <v>1</v>
      </c>
      <c r="D96" s="64">
        <f t="shared" si="1"/>
        <v>22.55</v>
      </c>
    </row>
    <row r="97" spans="1:4">
      <c r="A97" t="s">
        <v>11</v>
      </c>
      <c r="B97" s="18" t="s">
        <v>32</v>
      </c>
      <c r="C97" s="41">
        <v>1</v>
      </c>
      <c r="D97" s="64">
        <f t="shared" si="1"/>
        <v>22.55</v>
      </c>
    </row>
    <row r="98" spans="1:4">
      <c r="A98" t="s">
        <v>11</v>
      </c>
      <c r="B98" s="18" t="s">
        <v>32</v>
      </c>
      <c r="C98" s="41">
        <v>1</v>
      </c>
      <c r="D98" s="64">
        <f t="shared" si="1"/>
        <v>22.55</v>
      </c>
    </row>
    <row r="99" spans="1:4">
      <c r="A99" t="s">
        <v>11</v>
      </c>
      <c r="B99" s="18" t="s">
        <v>32</v>
      </c>
      <c r="C99" s="41">
        <v>2</v>
      </c>
      <c r="D99" s="64">
        <f t="shared" si="1"/>
        <v>45.1</v>
      </c>
    </row>
    <row r="100" spans="1:4">
      <c r="A100" t="s">
        <v>11</v>
      </c>
      <c r="B100" s="18" t="s">
        <v>32</v>
      </c>
      <c r="C100" s="41">
        <v>3</v>
      </c>
      <c r="D100" s="64">
        <f t="shared" si="1"/>
        <v>67.650000000000006</v>
      </c>
    </row>
    <row r="101" spans="1:4">
      <c r="A101" t="s">
        <v>11</v>
      </c>
      <c r="B101" s="18" t="s">
        <v>32</v>
      </c>
      <c r="C101" s="41">
        <v>4</v>
      </c>
      <c r="D101" s="64">
        <f t="shared" si="1"/>
        <v>90.2</v>
      </c>
    </row>
    <row r="102" spans="1:4">
      <c r="A102" t="s">
        <v>11</v>
      </c>
      <c r="B102" s="18" t="s">
        <v>32</v>
      </c>
      <c r="C102" s="41">
        <v>3</v>
      </c>
      <c r="D102" s="64">
        <f t="shared" si="1"/>
        <v>67.650000000000006</v>
      </c>
    </row>
    <row r="103" spans="1:4">
      <c r="A103" t="s">
        <v>11</v>
      </c>
      <c r="B103" s="18" t="s">
        <v>32</v>
      </c>
      <c r="C103" s="41">
        <v>4</v>
      </c>
      <c r="D103" s="64">
        <f t="shared" si="1"/>
        <v>90.2</v>
      </c>
    </row>
    <row r="104" spans="1:4">
      <c r="A104" t="s">
        <v>11</v>
      </c>
      <c r="B104" s="18" t="s">
        <v>32</v>
      </c>
      <c r="C104" s="41">
        <v>3</v>
      </c>
      <c r="D104" s="64">
        <f t="shared" si="1"/>
        <v>67.650000000000006</v>
      </c>
    </row>
    <row r="105" spans="1:4">
      <c r="A105" t="s">
        <v>11</v>
      </c>
      <c r="B105" s="18" t="s">
        <v>30</v>
      </c>
      <c r="C105" s="41">
        <v>5</v>
      </c>
      <c r="D105" s="64">
        <f t="shared" si="1"/>
        <v>112.75</v>
      </c>
    </row>
    <row r="106" spans="1:4">
      <c r="A106" t="s">
        <v>11</v>
      </c>
      <c r="B106" s="18" t="s">
        <v>30</v>
      </c>
      <c r="C106" s="41">
        <v>6</v>
      </c>
      <c r="D106" s="64">
        <f t="shared" si="1"/>
        <v>135.30000000000001</v>
      </c>
    </row>
    <row r="107" spans="1:4">
      <c r="A107" t="s">
        <v>11</v>
      </c>
      <c r="B107" s="18" t="s">
        <v>30</v>
      </c>
      <c r="C107" s="41">
        <v>7</v>
      </c>
      <c r="D107" s="64">
        <f t="shared" si="1"/>
        <v>157.85</v>
      </c>
    </row>
    <row r="108" spans="1:4">
      <c r="A108" t="s">
        <v>11</v>
      </c>
      <c r="B108" s="18" t="s">
        <v>30</v>
      </c>
      <c r="C108" s="41">
        <v>3</v>
      </c>
      <c r="D108" s="64">
        <f t="shared" si="1"/>
        <v>67.650000000000006</v>
      </c>
    </row>
    <row r="109" spans="1:4">
      <c r="A109" t="s">
        <v>11</v>
      </c>
      <c r="B109" s="18" t="s">
        <v>30</v>
      </c>
      <c r="C109" s="41">
        <v>5</v>
      </c>
      <c r="D109" s="64">
        <f t="shared" si="1"/>
        <v>112.75</v>
      </c>
    </row>
    <row r="110" spans="1:4">
      <c r="A110" t="s">
        <v>11</v>
      </c>
      <c r="B110" s="18" t="s">
        <v>30</v>
      </c>
      <c r="C110" s="41">
        <v>6</v>
      </c>
      <c r="D110" s="64">
        <f t="shared" si="1"/>
        <v>135.30000000000001</v>
      </c>
    </row>
    <row r="111" spans="1:4">
      <c r="A111" t="s">
        <v>11</v>
      </c>
      <c r="B111" s="18" t="s">
        <v>30</v>
      </c>
      <c r="C111" s="41">
        <v>7</v>
      </c>
      <c r="D111" s="64">
        <f t="shared" si="1"/>
        <v>157.85</v>
      </c>
    </row>
    <row r="112" spans="1:4">
      <c r="A112" t="s">
        <v>11</v>
      </c>
      <c r="B112" s="18" t="s">
        <v>30</v>
      </c>
      <c r="C112" s="41">
        <v>8</v>
      </c>
      <c r="D112" s="64">
        <f t="shared" si="1"/>
        <v>180.4</v>
      </c>
    </row>
    <row r="113" spans="1:4">
      <c r="A113" t="s">
        <v>11</v>
      </c>
      <c r="B113" s="18" t="s">
        <v>30</v>
      </c>
      <c r="C113" s="41">
        <v>8</v>
      </c>
      <c r="D113" s="64">
        <f t="shared" si="1"/>
        <v>180.4</v>
      </c>
    </row>
    <row r="114" spans="1:4">
      <c r="A114" t="s">
        <v>11</v>
      </c>
      <c r="B114" s="18" t="s">
        <v>30</v>
      </c>
      <c r="C114" s="41">
        <v>8</v>
      </c>
      <c r="D114" s="64">
        <f t="shared" si="1"/>
        <v>180.4</v>
      </c>
    </row>
    <row r="115" spans="1:4">
      <c r="A115" t="s">
        <v>11</v>
      </c>
      <c r="B115" s="18" t="s">
        <v>30</v>
      </c>
      <c r="C115" s="41">
        <v>3.5</v>
      </c>
      <c r="D115" s="64">
        <f t="shared" si="1"/>
        <v>78.924999999999997</v>
      </c>
    </row>
    <row r="116" spans="1:4">
      <c r="A116" t="s">
        <v>11</v>
      </c>
      <c r="B116" s="18" t="s">
        <v>30</v>
      </c>
      <c r="C116" s="41">
        <v>3</v>
      </c>
      <c r="D116" s="64">
        <f t="shared" si="1"/>
        <v>67.650000000000006</v>
      </c>
    </row>
    <row r="117" spans="1:4">
      <c r="A117" t="s">
        <v>11</v>
      </c>
      <c r="B117" s="18" t="s">
        <v>29</v>
      </c>
      <c r="C117" s="41">
        <v>4</v>
      </c>
      <c r="D117" s="64">
        <f t="shared" si="1"/>
        <v>90.2</v>
      </c>
    </row>
    <row r="118" spans="1:4">
      <c r="A118" t="s">
        <v>11</v>
      </c>
      <c r="B118" s="18" t="s">
        <v>29</v>
      </c>
      <c r="C118" s="41">
        <v>5</v>
      </c>
      <c r="D118" s="64">
        <f t="shared" si="1"/>
        <v>112.75</v>
      </c>
    </row>
    <row r="119" spans="1:4">
      <c r="A119" t="s">
        <v>11</v>
      </c>
      <c r="B119" s="18" t="s">
        <v>29</v>
      </c>
      <c r="C119" s="41">
        <v>5</v>
      </c>
      <c r="D119" s="64">
        <f t="shared" si="1"/>
        <v>112.75</v>
      </c>
    </row>
    <row r="120" spans="1:4">
      <c r="A120" t="s">
        <v>11</v>
      </c>
      <c r="B120" s="18" t="s">
        <v>29</v>
      </c>
      <c r="C120" s="41">
        <v>5</v>
      </c>
      <c r="D120" s="64">
        <f t="shared" si="1"/>
        <v>112.75</v>
      </c>
    </row>
    <row r="121" spans="1:4">
      <c r="A121" t="s">
        <v>11</v>
      </c>
      <c r="B121" s="18" t="s">
        <v>29</v>
      </c>
      <c r="C121" s="41">
        <v>6</v>
      </c>
      <c r="D121" s="64">
        <f t="shared" si="1"/>
        <v>135.30000000000001</v>
      </c>
    </row>
    <row r="122" spans="1:4">
      <c r="A122" t="s">
        <v>11</v>
      </c>
      <c r="B122" s="18" t="s">
        <v>29</v>
      </c>
      <c r="C122" s="41">
        <v>4</v>
      </c>
      <c r="D122" s="64">
        <f t="shared" si="1"/>
        <v>90.2</v>
      </c>
    </row>
    <row r="123" spans="1:4">
      <c r="A123" t="s">
        <v>11</v>
      </c>
      <c r="B123" s="18" t="s">
        <v>29</v>
      </c>
      <c r="C123" s="41">
        <v>7</v>
      </c>
      <c r="D123" s="64">
        <f t="shared" si="1"/>
        <v>157.85</v>
      </c>
    </row>
    <row r="124" spans="1:4">
      <c r="A124" t="s">
        <v>11</v>
      </c>
      <c r="B124" s="18" t="s">
        <v>29</v>
      </c>
      <c r="C124" s="41">
        <v>1</v>
      </c>
      <c r="D124" s="64">
        <f t="shared" si="1"/>
        <v>22.55</v>
      </c>
    </row>
    <row r="125" spans="1:4">
      <c r="A125" t="s">
        <v>11</v>
      </c>
      <c r="B125" s="18" t="s">
        <v>29</v>
      </c>
      <c r="C125" s="41">
        <v>1</v>
      </c>
      <c r="D125" s="64">
        <f t="shared" si="1"/>
        <v>22.55</v>
      </c>
    </row>
    <row r="126" spans="1:4">
      <c r="A126" t="s">
        <v>11</v>
      </c>
      <c r="B126" s="18" t="s">
        <v>29</v>
      </c>
      <c r="C126" s="41">
        <v>1</v>
      </c>
      <c r="D126" s="64">
        <f t="shared" si="1"/>
        <v>22.55</v>
      </c>
    </row>
    <row r="127" spans="1:4">
      <c r="A127" t="s">
        <v>11</v>
      </c>
      <c r="B127" s="18" t="s">
        <v>29</v>
      </c>
      <c r="C127" s="41">
        <v>3</v>
      </c>
      <c r="D127" s="64">
        <f t="shared" si="1"/>
        <v>67.650000000000006</v>
      </c>
    </row>
    <row r="128" spans="1:4">
      <c r="A128" t="s">
        <v>11</v>
      </c>
      <c r="B128" s="18" t="s">
        <v>29</v>
      </c>
      <c r="C128" s="41">
        <v>4</v>
      </c>
      <c r="D128" s="64">
        <f t="shared" si="1"/>
        <v>90.2</v>
      </c>
    </row>
    <row r="129" spans="1:4">
      <c r="A129" t="s">
        <v>12</v>
      </c>
      <c r="B129" s="18" t="s">
        <v>31</v>
      </c>
      <c r="C129" s="41">
        <v>5</v>
      </c>
      <c r="D129" s="64">
        <f t="shared" si="1"/>
        <v>157.25</v>
      </c>
    </row>
    <row r="130" spans="1:4">
      <c r="A130" t="s">
        <v>12</v>
      </c>
      <c r="B130" s="18" t="s">
        <v>31</v>
      </c>
      <c r="C130" s="41">
        <v>4</v>
      </c>
      <c r="D130" s="64">
        <f t="shared" si="1"/>
        <v>125.8</v>
      </c>
    </row>
    <row r="131" spans="1:4">
      <c r="A131" t="s">
        <v>12</v>
      </c>
      <c r="B131" s="18" t="s">
        <v>31</v>
      </c>
      <c r="C131" s="41">
        <v>5</v>
      </c>
      <c r="D131" s="64">
        <f t="shared" si="1"/>
        <v>157.25</v>
      </c>
    </row>
    <row r="132" spans="1:4">
      <c r="A132" t="s">
        <v>12</v>
      </c>
      <c r="B132" s="18" t="s">
        <v>31</v>
      </c>
      <c r="C132" s="41">
        <v>2.5</v>
      </c>
      <c r="D132" s="64">
        <f t="shared" si="1"/>
        <v>78.625</v>
      </c>
    </row>
    <row r="133" spans="1:4">
      <c r="A133" t="s">
        <v>12</v>
      </c>
      <c r="B133" s="18" t="s">
        <v>31</v>
      </c>
      <c r="C133" s="41">
        <v>6</v>
      </c>
      <c r="D133" s="64">
        <f t="shared" si="1"/>
        <v>188.7</v>
      </c>
    </row>
    <row r="134" spans="1:4">
      <c r="A134" t="s">
        <v>12</v>
      </c>
      <c r="B134" s="18" t="s">
        <v>31</v>
      </c>
      <c r="C134" s="41">
        <v>5</v>
      </c>
      <c r="D134" s="64">
        <f t="shared" si="1"/>
        <v>157.25</v>
      </c>
    </row>
    <row r="135" spans="1:4">
      <c r="A135" t="s">
        <v>12</v>
      </c>
      <c r="B135" s="18" t="s">
        <v>31</v>
      </c>
      <c r="C135" s="41">
        <v>4</v>
      </c>
      <c r="D135" s="64">
        <f t="shared" si="1"/>
        <v>125.8</v>
      </c>
    </row>
    <row r="136" spans="1:4">
      <c r="A136" t="s">
        <v>12</v>
      </c>
      <c r="B136" s="18" t="s">
        <v>31</v>
      </c>
      <c r="C136" s="41">
        <v>3</v>
      </c>
      <c r="D136" s="64">
        <f t="shared" si="1"/>
        <v>94.35</v>
      </c>
    </row>
    <row r="137" spans="1:4">
      <c r="A137" t="s">
        <v>12</v>
      </c>
      <c r="B137" s="18" t="s">
        <v>31</v>
      </c>
      <c r="C137" s="41">
        <v>4</v>
      </c>
      <c r="D137" s="64">
        <f t="shared" ref="D137:D200" si="2">IF(ISNA(INDEX(nfSalaries,MATCH($A137,nfEmployees,0),1)),0,$C137*INDEX(nfSalaries,MATCH($A137,nfEmployees,0),1))</f>
        <v>125.8</v>
      </c>
    </row>
    <row r="138" spans="1:4">
      <c r="A138" t="s">
        <v>12</v>
      </c>
      <c r="B138" s="18" t="s">
        <v>31</v>
      </c>
      <c r="C138" s="41">
        <v>5</v>
      </c>
      <c r="D138" s="64">
        <f t="shared" si="2"/>
        <v>157.25</v>
      </c>
    </row>
    <row r="139" spans="1:4">
      <c r="A139" t="s">
        <v>12</v>
      </c>
      <c r="B139" s="18" t="s">
        <v>31</v>
      </c>
      <c r="C139" s="41">
        <v>6</v>
      </c>
      <c r="D139" s="64">
        <f t="shared" si="2"/>
        <v>188.7</v>
      </c>
    </row>
    <row r="140" spans="1:4">
      <c r="A140" t="s">
        <v>12</v>
      </c>
      <c r="B140" s="18" t="s">
        <v>31</v>
      </c>
      <c r="C140" s="41">
        <v>7</v>
      </c>
      <c r="D140" s="64">
        <f t="shared" si="2"/>
        <v>220.15</v>
      </c>
    </row>
    <row r="141" spans="1:4">
      <c r="A141" t="s">
        <v>12</v>
      </c>
      <c r="B141" s="18" t="s">
        <v>28</v>
      </c>
      <c r="C141" s="41">
        <v>2</v>
      </c>
      <c r="D141" s="64">
        <f t="shared" si="2"/>
        <v>62.9</v>
      </c>
    </row>
    <row r="142" spans="1:4">
      <c r="A142" t="s">
        <v>12</v>
      </c>
      <c r="B142" s="18" t="s">
        <v>28</v>
      </c>
      <c r="C142" s="41">
        <v>3</v>
      </c>
      <c r="D142" s="64">
        <f t="shared" si="2"/>
        <v>94.35</v>
      </c>
    </row>
    <row r="143" spans="1:4">
      <c r="A143" t="s">
        <v>12</v>
      </c>
      <c r="B143" s="18" t="s">
        <v>28</v>
      </c>
      <c r="C143" s="41">
        <v>8</v>
      </c>
      <c r="D143" s="64">
        <f t="shared" si="2"/>
        <v>251.6</v>
      </c>
    </row>
    <row r="144" spans="1:4">
      <c r="A144" t="s">
        <v>12</v>
      </c>
      <c r="B144" s="18" t="s">
        <v>28</v>
      </c>
      <c r="C144" s="41">
        <v>9</v>
      </c>
      <c r="D144" s="64">
        <f t="shared" si="2"/>
        <v>283.05</v>
      </c>
    </row>
    <row r="145" spans="1:4">
      <c r="A145" t="s">
        <v>12</v>
      </c>
      <c r="B145" s="18" t="s">
        <v>28</v>
      </c>
      <c r="C145" s="41">
        <v>9</v>
      </c>
      <c r="D145" s="64">
        <f t="shared" si="2"/>
        <v>283.05</v>
      </c>
    </row>
    <row r="146" spans="1:4">
      <c r="A146" t="s">
        <v>12</v>
      </c>
      <c r="B146" s="18" t="s">
        <v>28</v>
      </c>
      <c r="C146" s="41">
        <v>9</v>
      </c>
      <c r="D146" s="64">
        <f t="shared" si="2"/>
        <v>283.05</v>
      </c>
    </row>
    <row r="147" spans="1:4">
      <c r="A147" t="s">
        <v>12</v>
      </c>
      <c r="B147" s="18" t="s">
        <v>28</v>
      </c>
      <c r="C147" s="41">
        <v>6</v>
      </c>
      <c r="D147" s="64">
        <f t="shared" si="2"/>
        <v>188.7</v>
      </c>
    </row>
    <row r="148" spans="1:4">
      <c r="A148" t="s">
        <v>12</v>
      </c>
      <c r="B148" s="18" t="s">
        <v>28</v>
      </c>
      <c r="C148" s="41">
        <v>5</v>
      </c>
      <c r="D148" s="64">
        <f t="shared" si="2"/>
        <v>157.25</v>
      </c>
    </row>
    <row r="149" spans="1:4">
      <c r="A149" t="s">
        <v>12</v>
      </c>
      <c r="B149" s="18" t="s">
        <v>28</v>
      </c>
      <c r="C149" s="41">
        <v>4</v>
      </c>
      <c r="D149" s="64">
        <f t="shared" si="2"/>
        <v>125.8</v>
      </c>
    </row>
    <row r="150" spans="1:4">
      <c r="A150" t="s">
        <v>12</v>
      </c>
      <c r="B150" s="18" t="s">
        <v>28</v>
      </c>
      <c r="C150" s="41">
        <v>5</v>
      </c>
      <c r="D150" s="64">
        <f t="shared" si="2"/>
        <v>157.25</v>
      </c>
    </row>
    <row r="151" spans="1:4">
      <c r="A151" t="s">
        <v>12</v>
      </c>
      <c r="B151" s="18" t="s">
        <v>28</v>
      </c>
      <c r="C151" s="41">
        <v>3</v>
      </c>
      <c r="D151" s="64">
        <f t="shared" si="2"/>
        <v>94.35</v>
      </c>
    </row>
    <row r="152" spans="1:4">
      <c r="A152" t="s">
        <v>12</v>
      </c>
      <c r="B152" s="18" t="s">
        <v>28</v>
      </c>
      <c r="C152" s="41">
        <v>2</v>
      </c>
      <c r="D152" s="64">
        <f t="shared" si="2"/>
        <v>62.9</v>
      </c>
    </row>
    <row r="153" spans="1:4">
      <c r="A153" t="s">
        <v>12</v>
      </c>
      <c r="B153" s="18" t="s">
        <v>32</v>
      </c>
      <c r="C153" s="41">
        <v>3</v>
      </c>
      <c r="D153" s="64">
        <f t="shared" si="2"/>
        <v>94.35</v>
      </c>
    </row>
    <row r="154" spans="1:4">
      <c r="A154" t="s">
        <v>12</v>
      </c>
      <c r="B154" s="18" t="s">
        <v>32</v>
      </c>
      <c r="C154" s="41">
        <v>4</v>
      </c>
      <c r="D154" s="64">
        <f t="shared" si="2"/>
        <v>125.8</v>
      </c>
    </row>
    <row r="155" spans="1:4">
      <c r="A155" t="s">
        <v>12</v>
      </c>
      <c r="B155" s="18" t="s">
        <v>32</v>
      </c>
      <c r="C155" s="41">
        <v>5</v>
      </c>
      <c r="D155" s="64">
        <f t="shared" si="2"/>
        <v>157.25</v>
      </c>
    </row>
    <row r="156" spans="1:4">
      <c r="A156" t="s">
        <v>12</v>
      </c>
      <c r="B156" s="18" t="s">
        <v>32</v>
      </c>
      <c r="C156" s="41">
        <v>6</v>
      </c>
      <c r="D156" s="64">
        <f t="shared" si="2"/>
        <v>188.7</v>
      </c>
    </row>
    <row r="157" spans="1:4">
      <c r="A157" t="s">
        <v>12</v>
      </c>
      <c r="B157" s="18" t="s">
        <v>32</v>
      </c>
      <c r="C157" s="41">
        <v>5</v>
      </c>
      <c r="D157" s="64">
        <f t="shared" si="2"/>
        <v>157.25</v>
      </c>
    </row>
    <row r="158" spans="1:4">
      <c r="A158" t="s">
        <v>12</v>
      </c>
      <c r="B158" s="18" t="s">
        <v>32</v>
      </c>
      <c r="C158" s="41">
        <v>4</v>
      </c>
      <c r="D158" s="64">
        <f t="shared" si="2"/>
        <v>125.8</v>
      </c>
    </row>
    <row r="159" spans="1:4">
      <c r="A159" t="s">
        <v>12</v>
      </c>
      <c r="B159" s="18" t="s">
        <v>32</v>
      </c>
      <c r="C159" s="41">
        <v>3</v>
      </c>
      <c r="D159" s="64">
        <f t="shared" si="2"/>
        <v>94.35</v>
      </c>
    </row>
    <row r="160" spans="1:4">
      <c r="A160" t="s">
        <v>12</v>
      </c>
      <c r="B160" s="18" t="s">
        <v>32</v>
      </c>
      <c r="C160" s="41">
        <v>4</v>
      </c>
      <c r="D160" s="64">
        <f t="shared" si="2"/>
        <v>125.8</v>
      </c>
    </row>
    <row r="161" spans="1:4">
      <c r="A161" t="s">
        <v>12</v>
      </c>
      <c r="B161" s="18" t="s">
        <v>32</v>
      </c>
      <c r="C161" s="41">
        <v>3</v>
      </c>
      <c r="D161" s="64">
        <f t="shared" si="2"/>
        <v>94.35</v>
      </c>
    </row>
    <row r="162" spans="1:4">
      <c r="A162" t="s">
        <v>12</v>
      </c>
      <c r="B162" s="18" t="s">
        <v>32</v>
      </c>
      <c r="C162" s="41">
        <v>4</v>
      </c>
      <c r="D162" s="64">
        <f t="shared" si="2"/>
        <v>125.8</v>
      </c>
    </row>
    <row r="163" spans="1:4">
      <c r="A163" t="s">
        <v>12</v>
      </c>
      <c r="B163" s="18" t="s">
        <v>32</v>
      </c>
      <c r="C163" s="41">
        <v>5</v>
      </c>
      <c r="D163" s="64">
        <f t="shared" si="2"/>
        <v>157.25</v>
      </c>
    </row>
    <row r="164" spans="1:4">
      <c r="A164" t="s">
        <v>12</v>
      </c>
      <c r="B164" s="18" t="s">
        <v>32</v>
      </c>
      <c r="C164" s="41">
        <v>5</v>
      </c>
      <c r="D164" s="64">
        <f t="shared" si="2"/>
        <v>157.25</v>
      </c>
    </row>
    <row r="165" spans="1:4">
      <c r="A165" t="s">
        <v>12</v>
      </c>
      <c r="B165" s="18" t="s">
        <v>30</v>
      </c>
      <c r="C165" s="41">
        <v>6.5</v>
      </c>
      <c r="D165" s="64">
        <f t="shared" si="2"/>
        <v>204.42499999999998</v>
      </c>
    </row>
    <row r="166" spans="1:4">
      <c r="A166" t="s">
        <v>12</v>
      </c>
      <c r="B166" s="18" t="s">
        <v>30</v>
      </c>
      <c r="C166" s="41">
        <v>3</v>
      </c>
      <c r="D166" s="64">
        <f t="shared" si="2"/>
        <v>94.35</v>
      </c>
    </row>
    <row r="167" spans="1:4">
      <c r="A167" t="s">
        <v>12</v>
      </c>
      <c r="B167" s="18" t="s">
        <v>30</v>
      </c>
      <c r="C167" s="41">
        <v>3</v>
      </c>
      <c r="D167" s="64">
        <f t="shared" si="2"/>
        <v>94.35</v>
      </c>
    </row>
    <row r="168" spans="1:4">
      <c r="A168" t="s">
        <v>12</v>
      </c>
      <c r="B168" s="18" t="s">
        <v>30</v>
      </c>
      <c r="C168" s="41">
        <v>3</v>
      </c>
      <c r="D168" s="64">
        <f t="shared" si="2"/>
        <v>94.35</v>
      </c>
    </row>
    <row r="169" spans="1:4">
      <c r="A169" t="s">
        <v>12</v>
      </c>
      <c r="B169" s="18" t="s">
        <v>30</v>
      </c>
      <c r="C169" s="41">
        <v>2.5</v>
      </c>
      <c r="D169" s="64">
        <f t="shared" si="2"/>
        <v>78.625</v>
      </c>
    </row>
    <row r="170" spans="1:4">
      <c r="A170" t="s">
        <v>12</v>
      </c>
      <c r="B170" s="18" t="s">
        <v>30</v>
      </c>
      <c r="C170" s="41">
        <v>4</v>
      </c>
      <c r="D170" s="64">
        <f t="shared" si="2"/>
        <v>125.8</v>
      </c>
    </row>
    <row r="171" spans="1:4">
      <c r="A171" t="s">
        <v>12</v>
      </c>
      <c r="B171" s="18" t="s">
        <v>30</v>
      </c>
      <c r="C171" s="41">
        <v>5</v>
      </c>
      <c r="D171" s="64">
        <f t="shared" si="2"/>
        <v>157.25</v>
      </c>
    </row>
    <row r="172" spans="1:4">
      <c r="A172" t="s">
        <v>12</v>
      </c>
      <c r="B172" s="18" t="s">
        <v>30</v>
      </c>
      <c r="C172" s="41">
        <v>6</v>
      </c>
      <c r="D172" s="64">
        <f t="shared" si="2"/>
        <v>188.7</v>
      </c>
    </row>
    <row r="173" spans="1:4">
      <c r="A173" t="s">
        <v>12</v>
      </c>
      <c r="B173" s="18" t="s">
        <v>30</v>
      </c>
      <c r="C173" s="41">
        <v>7</v>
      </c>
      <c r="D173" s="64">
        <f t="shared" si="2"/>
        <v>220.15</v>
      </c>
    </row>
    <row r="174" spans="1:4">
      <c r="A174" t="s">
        <v>12</v>
      </c>
      <c r="B174" s="18" t="s">
        <v>30</v>
      </c>
      <c r="C174" s="41">
        <v>6</v>
      </c>
      <c r="D174" s="64">
        <f t="shared" si="2"/>
        <v>188.7</v>
      </c>
    </row>
    <row r="175" spans="1:4">
      <c r="A175" t="s">
        <v>12</v>
      </c>
      <c r="B175" s="18" t="s">
        <v>30</v>
      </c>
      <c r="C175" s="41">
        <v>5</v>
      </c>
      <c r="D175" s="64">
        <f t="shared" si="2"/>
        <v>157.25</v>
      </c>
    </row>
    <row r="176" spans="1:4">
      <c r="A176" t="s">
        <v>12</v>
      </c>
      <c r="B176" s="18" t="s">
        <v>30</v>
      </c>
      <c r="C176" s="41">
        <v>4</v>
      </c>
      <c r="D176" s="64">
        <f t="shared" si="2"/>
        <v>125.8</v>
      </c>
    </row>
    <row r="177" spans="1:4">
      <c r="A177" t="s">
        <v>12</v>
      </c>
      <c r="B177" s="18" t="s">
        <v>29</v>
      </c>
      <c r="C177" s="41">
        <v>5</v>
      </c>
      <c r="D177" s="64">
        <f t="shared" si="2"/>
        <v>157.25</v>
      </c>
    </row>
    <row r="178" spans="1:4">
      <c r="A178" t="s">
        <v>12</v>
      </c>
      <c r="B178" s="18" t="s">
        <v>29</v>
      </c>
      <c r="C178" s="41">
        <v>4</v>
      </c>
      <c r="D178" s="64">
        <f t="shared" si="2"/>
        <v>125.8</v>
      </c>
    </row>
    <row r="179" spans="1:4">
      <c r="A179" t="s">
        <v>12</v>
      </c>
      <c r="B179" s="18" t="s">
        <v>29</v>
      </c>
      <c r="C179" s="41">
        <v>5</v>
      </c>
      <c r="D179" s="64">
        <f t="shared" si="2"/>
        <v>157.25</v>
      </c>
    </row>
    <row r="180" spans="1:4">
      <c r="A180" t="s">
        <v>12</v>
      </c>
      <c r="B180" s="18" t="s">
        <v>29</v>
      </c>
      <c r="C180" s="41">
        <v>4</v>
      </c>
      <c r="D180" s="64">
        <f t="shared" si="2"/>
        <v>125.8</v>
      </c>
    </row>
    <row r="181" spans="1:4">
      <c r="A181" t="s">
        <v>12</v>
      </c>
      <c r="B181" s="18" t="s">
        <v>29</v>
      </c>
      <c r="C181" s="41">
        <v>4</v>
      </c>
      <c r="D181" s="64">
        <f t="shared" si="2"/>
        <v>125.8</v>
      </c>
    </row>
    <row r="182" spans="1:4">
      <c r="A182" t="s">
        <v>12</v>
      </c>
      <c r="B182" s="18" t="s">
        <v>29</v>
      </c>
      <c r="C182" s="41">
        <v>4</v>
      </c>
      <c r="D182" s="64">
        <f t="shared" si="2"/>
        <v>125.8</v>
      </c>
    </row>
    <row r="183" spans="1:4">
      <c r="A183" t="s">
        <v>12</v>
      </c>
      <c r="B183" s="18" t="s">
        <v>29</v>
      </c>
      <c r="C183" s="41">
        <v>8</v>
      </c>
      <c r="D183" s="64">
        <f t="shared" si="2"/>
        <v>251.6</v>
      </c>
    </row>
    <row r="184" spans="1:4">
      <c r="A184" t="s">
        <v>12</v>
      </c>
      <c r="B184" s="18" t="s">
        <v>29</v>
      </c>
      <c r="C184" s="41">
        <v>7</v>
      </c>
      <c r="D184" s="64">
        <f t="shared" si="2"/>
        <v>220.15</v>
      </c>
    </row>
    <row r="185" spans="1:4">
      <c r="A185" t="s">
        <v>12</v>
      </c>
      <c r="B185" s="18" t="s">
        <v>29</v>
      </c>
      <c r="C185" s="41">
        <v>7</v>
      </c>
      <c r="D185" s="64">
        <f t="shared" si="2"/>
        <v>220.15</v>
      </c>
    </row>
    <row r="186" spans="1:4">
      <c r="A186" t="s">
        <v>12</v>
      </c>
      <c r="B186" s="18" t="s">
        <v>29</v>
      </c>
      <c r="C186" s="41">
        <v>8</v>
      </c>
      <c r="D186" s="64">
        <f t="shared" si="2"/>
        <v>251.6</v>
      </c>
    </row>
    <row r="187" spans="1:4">
      <c r="A187" t="s">
        <v>12</v>
      </c>
      <c r="B187" s="18" t="s">
        <v>29</v>
      </c>
      <c r="C187" s="41">
        <v>8</v>
      </c>
      <c r="D187" s="64">
        <f t="shared" si="2"/>
        <v>251.6</v>
      </c>
    </row>
    <row r="188" spans="1:4">
      <c r="A188" t="s">
        <v>12</v>
      </c>
      <c r="B188" s="18" t="s">
        <v>29</v>
      </c>
      <c r="C188" s="41">
        <v>6</v>
      </c>
      <c r="D188" s="64">
        <f t="shared" si="2"/>
        <v>188.7</v>
      </c>
    </row>
    <row r="189" spans="1:4">
      <c r="B189" s="18"/>
      <c r="D189" s="64">
        <f t="shared" si="2"/>
        <v>0</v>
      </c>
    </row>
    <row r="190" spans="1:4">
      <c r="B190" s="18"/>
      <c r="D190" s="64">
        <f t="shared" si="2"/>
        <v>0</v>
      </c>
    </row>
    <row r="191" spans="1:4">
      <c r="B191" s="18"/>
      <c r="D191" s="64">
        <f t="shared" si="2"/>
        <v>0</v>
      </c>
    </row>
    <row r="192" spans="1:4">
      <c r="B192" s="18"/>
      <c r="D192" s="64">
        <f t="shared" si="2"/>
        <v>0</v>
      </c>
    </row>
    <row r="193" spans="2:4">
      <c r="B193" s="18"/>
      <c r="D193" s="64">
        <f t="shared" si="2"/>
        <v>0</v>
      </c>
    </row>
    <row r="194" spans="2:4">
      <c r="B194" s="18"/>
      <c r="D194" s="64">
        <f t="shared" si="2"/>
        <v>0</v>
      </c>
    </row>
    <row r="195" spans="2:4">
      <c r="B195" s="18"/>
      <c r="D195" s="64">
        <f t="shared" si="2"/>
        <v>0</v>
      </c>
    </row>
    <row r="196" spans="2:4">
      <c r="B196" s="18"/>
      <c r="D196" s="64">
        <f t="shared" si="2"/>
        <v>0</v>
      </c>
    </row>
    <row r="197" spans="2:4">
      <c r="B197" s="18"/>
      <c r="D197" s="64">
        <f t="shared" si="2"/>
        <v>0</v>
      </c>
    </row>
    <row r="198" spans="2:4">
      <c r="B198" s="18"/>
      <c r="D198" s="64">
        <f t="shared" si="2"/>
        <v>0</v>
      </c>
    </row>
    <row r="199" spans="2:4">
      <c r="B199" s="18"/>
      <c r="D199" s="64">
        <f t="shared" si="2"/>
        <v>0</v>
      </c>
    </row>
    <row r="200" spans="2:4">
      <c r="B200" s="18"/>
      <c r="D200" s="64">
        <f t="shared" si="2"/>
        <v>0</v>
      </c>
    </row>
    <row r="201" spans="2:4">
      <c r="B201" s="18"/>
      <c r="D201" s="64">
        <f t="shared" ref="D201:D264" si="3">IF(ISNA(INDEX(nfSalaries,MATCH($A201,nfEmployees,0),1)),0,$C201*INDEX(nfSalaries,MATCH($A201,nfEmployees,0),1))</f>
        <v>0</v>
      </c>
    </row>
    <row r="202" spans="2:4">
      <c r="B202" s="18"/>
      <c r="D202" s="64">
        <f t="shared" si="3"/>
        <v>0</v>
      </c>
    </row>
    <row r="203" spans="2:4">
      <c r="B203" s="18"/>
      <c r="D203" s="64">
        <f t="shared" si="3"/>
        <v>0</v>
      </c>
    </row>
    <row r="204" spans="2:4">
      <c r="B204" s="18"/>
      <c r="D204" s="64">
        <f t="shared" si="3"/>
        <v>0</v>
      </c>
    </row>
    <row r="205" spans="2:4">
      <c r="B205" s="18"/>
      <c r="D205" s="64">
        <f t="shared" si="3"/>
        <v>0</v>
      </c>
    </row>
    <row r="206" spans="2:4">
      <c r="B206" s="18"/>
      <c r="D206" s="64">
        <f t="shared" si="3"/>
        <v>0</v>
      </c>
    </row>
    <row r="207" spans="2:4">
      <c r="B207" s="18"/>
      <c r="D207" s="64">
        <f t="shared" si="3"/>
        <v>0</v>
      </c>
    </row>
    <row r="208" spans="2:4">
      <c r="B208" s="18"/>
      <c r="D208" s="64">
        <f t="shared" si="3"/>
        <v>0</v>
      </c>
    </row>
    <row r="209" spans="2:4">
      <c r="B209" s="18"/>
      <c r="D209" s="64">
        <f t="shared" si="3"/>
        <v>0</v>
      </c>
    </row>
    <row r="210" spans="2:4">
      <c r="B210" s="18"/>
      <c r="D210" s="64">
        <f t="shared" si="3"/>
        <v>0</v>
      </c>
    </row>
    <row r="211" spans="2:4">
      <c r="B211" s="18"/>
      <c r="D211" s="64">
        <f t="shared" si="3"/>
        <v>0</v>
      </c>
    </row>
    <row r="212" spans="2:4">
      <c r="B212" s="18"/>
      <c r="D212" s="64">
        <f t="shared" si="3"/>
        <v>0</v>
      </c>
    </row>
    <row r="213" spans="2:4">
      <c r="B213" s="18"/>
      <c r="D213" s="64">
        <f t="shared" si="3"/>
        <v>0</v>
      </c>
    </row>
    <row r="214" spans="2:4">
      <c r="B214" s="18"/>
      <c r="D214" s="64">
        <f t="shared" si="3"/>
        <v>0</v>
      </c>
    </row>
    <row r="215" spans="2:4">
      <c r="B215" s="18"/>
      <c r="D215" s="64">
        <f t="shared" si="3"/>
        <v>0</v>
      </c>
    </row>
    <row r="216" spans="2:4">
      <c r="B216" s="18"/>
      <c r="D216" s="64">
        <f t="shared" si="3"/>
        <v>0</v>
      </c>
    </row>
    <row r="217" spans="2:4">
      <c r="B217" s="18"/>
      <c r="D217" s="64">
        <f t="shared" si="3"/>
        <v>0</v>
      </c>
    </row>
    <row r="218" spans="2:4">
      <c r="B218" s="18"/>
      <c r="D218" s="64">
        <f t="shared" si="3"/>
        <v>0</v>
      </c>
    </row>
    <row r="219" spans="2:4">
      <c r="B219" s="18"/>
      <c r="D219" s="64">
        <f t="shared" si="3"/>
        <v>0</v>
      </c>
    </row>
    <row r="220" spans="2:4">
      <c r="B220" s="18"/>
      <c r="D220" s="64">
        <f t="shared" si="3"/>
        <v>0</v>
      </c>
    </row>
    <row r="221" spans="2:4">
      <c r="B221" s="18"/>
      <c r="D221" s="64">
        <f t="shared" si="3"/>
        <v>0</v>
      </c>
    </row>
    <row r="222" spans="2:4">
      <c r="B222" s="18"/>
      <c r="D222" s="64">
        <f t="shared" si="3"/>
        <v>0</v>
      </c>
    </row>
    <row r="223" spans="2:4">
      <c r="B223" s="18"/>
      <c r="D223" s="64">
        <f t="shared" si="3"/>
        <v>0</v>
      </c>
    </row>
    <row r="224" spans="2:4">
      <c r="B224" s="18"/>
      <c r="D224" s="64">
        <f t="shared" si="3"/>
        <v>0</v>
      </c>
    </row>
    <row r="225" spans="2:4">
      <c r="B225" s="18"/>
      <c r="D225" s="64">
        <f t="shared" si="3"/>
        <v>0</v>
      </c>
    </row>
    <row r="226" spans="2:4">
      <c r="B226" s="18"/>
      <c r="D226" s="64">
        <f t="shared" si="3"/>
        <v>0</v>
      </c>
    </row>
    <row r="227" spans="2:4">
      <c r="B227" s="18"/>
      <c r="D227" s="64">
        <f t="shared" si="3"/>
        <v>0</v>
      </c>
    </row>
    <row r="228" spans="2:4">
      <c r="B228" s="18"/>
      <c r="D228" s="64">
        <f t="shared" si="3"/>
        <v>0</v>
      </c>
    </row>
    <row r="229" spans="2:4">
      <c r="B229" s="18"/>
      <c r="D229" s="64">
        <f t="shared" si="3"/>
        <v>0</v>
      </c>
    </row>
    <row r="230" spans="2:4">
      <c r="B230" s="18"/>
      <c r="D230" s="64">
        <f t="shared" si="3"/>
        <v>0</v>
      </c>
    </row>
    <row r="231" spans="2:4">
      <c r="B231" s="18"/>
      <c r="D231" s="64">
        <f t="shared" si="3"/>
        <v>0</v>
      </c>
    </row>
    <row r="232" spans="2:4">
      <c r="B232" s="18"/>
      <c r="D232" s="64">
        <f t="shared" si="3"/>
        <v>0</v>
      </c>
    </row>
    <row r="233" spans="2:4">
      <c r="B233" s="18"/>
      <c r="D233" s="64">
        <f t="shared" si="3"/>
        <v>0</v>
      </c>
    </row>
    <row r="234" spans="2:4">
      <c r="B234" s="18"/>
      <c r="D234" s="64">
        <f t="shared" si="3"/>
        <v>0</v>
      </c>
    </row>
    <row r="235" spans="2:4">
      <c r="B235" s="18"/>
      <c r="D235" s="64">
        <f t="shared" si="3"/>
        <v>0</v>
      </c>
    </row>
    <row r="236" spans="2:4">
      <c r="B236" s="18"/>
      <c r="D236" s="64">
        <f t="shared" si="3"/>
        <v>0</v>
      </c>
    </row>
    <row r="237" spans="2:4">
      <c r="B237" s="18"/>
      <c r="D237" s="64">
        <f t="shared" si="3"/>
        <v>0</v>
      </c>
    </row>
    <row r="238" spans="2:4">
      <c r="B238" s="18"/>
      <c r="D238" s="64">
        <f t="shared" si="3"/>
        <v>0</v>
      </c>
    </row>
    <row r="239" spans="2:4">
      <c r="B239" s="18"/>
      <c r="D239" s="64">
        <f t="shared" si="3"/>
        <v>0</v>
      </c>
    </row>
    <row r="240" spans="2:4">
      <c r="B240" s="18"/>
      <c r="D240" s="64">
        <f t="shared" si="3"/>
        <v>0</v>
      </c>
    </row>
    <row r="241" spans="2:4">
      <c r="B241" s="18"/>
      <c r="D241" s="64">
        <f t="shared" si="3"/>
        <v>0</v>
      </c>
    </row>
    <row r="242" spans="2:4">
      <c r="B242" s="18"/>
      <c r="D242" s="64">
        <f t="shared" si="3"/>
        <v>0</v>
      </c>
    </row>
    <row r="243" spans="2:4">
      <c r="B243" s="18"/>
      <c r="D243" s="64">
        <f t="shared" si="3"/>
        <v>0</v>
      </c>
    </row>
    <row r="244" spans="2:4">
      <c r="B244" s="18"/>
      <c r="D244" s="64">
        <f t="shared" si="3"/>
        <v>0</v>
      </c>
    </row>
    <row r="245" spans="2:4">
      <c r="B245" s="18"/>
      <c r="D245" s="64">
        <f t="shared" si="3"/>
        <v>0</v>
      </c>
    </row>
    <row r="246" spans="2:4">
      <c r="B246" s="18"/>
      <c r="D246" s="64">
        <f t="shared" si="3"/>
        <v>0</v>
      </c>
    </row>
    <row r="247" spans="2:4">
      <c r="B247" s="18"/>
      <c r="D247" s="64">
        <f t="shared" si="3"/>
        <v>0</v>
      </c>
    </row>
    <row r="248" spans="2:4">
      <c r="B248" s="18"/>
      <c r="D248" s="64">
        <f t="shared" si="3"/>
        <v>0</v>
      </c>
    </row>
    <row r="249" spans="2:4">
      <c r="B249" s="18"/>
      <c r="D249" s="64">
        <f t="shared" si="3"/>
        <v>0</v>
      </c>
    </row>
    <row r="250" spans="2:4">
      <c r="B250" s="18"/>
      <c r="D250" s="64">
        <f t="shared" si="3"/>
        <v>0</v>
      </c>
    </row>
    <row r="251" spans="2:4">
      <c r="B251" s="18"/>
      <c r="D251" s="64">
        <f t="shared" si="3"/>
        <v>0</v>
      </c>
    </row>
    <row r="252" spans="2:4">
      <c r="B252" s="18"/>
      <c r="D252" s="64">
        <f t="shared" si="3"/>
        <v>0</v>
      </c>
    </row>
    <row r="253" spans="2:4">
      <c r="B253" s="18"/>
      <c r="D253" s="64">
        <f t="shared" si="3"/>
        <v>0</v>
      </c>
    </row>
    <row r="254" spans="2:4">
      <c r="B254" s="18"/>
      <c r="D254" s="64">
        <f t="shared" si="3"/>
        <v>0</v>
      </c>
    </row>
    <row r="255" spans="2:4">
      <c r="B255" s="18"/>
      <c r="D255" s="64">
        <f t="shared" si="3"/>
        <v>0</v>
      </c>
    </row>
    <row r="256" spans="2:4">
      <c r="B256" s="18"/>
      <c r="D256" s="64">
        <f t="shared" si="3"/>
        <v>0</v>
      </c>
    </row>
    <row r="257" spans="2:4">
      <c r="B257" s="18"/>
      <c r="D257" s="64">
        <f t="shared" si="3"/>
        <v>0</v>
      </c>
    </row>
    <row r="258" spans="2:4">
      <c r="B258" s="18"/>
      <c r="D258" s="64">
        <f t="shared" si="3"/>
        <v>0</v>
      </c>
    </row>
    <row r="259" spans="2:4">
      <c r="B259" s="18"/>
      <c r="D259" s="64">
        <f t="shared" si="3"/>
        <v>0</v>
      </c>
    </row>
    <row r="260" spans="2:4">
      <c r="B260" s="18"/>
      <c r="D260" s="64">
        <f t="shared" si="3"/>
        <v>0</v>
      </c>
    </row>
    <row r="261" spans="2:4">
      <c r="B261" s="18"/>
      <c r="D261" s="64">
        <f t="shared" si="3"/>
        <v>0</v>
      </c>
    </row>
    <row r="262" spans="2:4">
      <c r="B262" s="18"/>
      <c r="D262" s="64">
        <f t="shared" si="3"/>
        <v>0</v>
      </c>
    </row>
    <row r="263" spans="2:4">
      <c r="B263" s="18"/>
      <c r="D263" s="64">
        <f t="shared" si="3"/>
        <v>0</v>
      </c>
    </row>
    <row r="264" spans="2:4">
      <c r="B264" s="18"/>
      <c r="D264" s="64">
        <f t="shared" si="3"/>
        <v>0</v>
      </c>
    </row>
    <row r="265" spans="2:4">
      <c r="B265" s="18"/>
      <c r="D265" s="64">
        <f t="shared" ref="D265:D328" si="4">IF(ISNA(INDEX(nfSalaries,MATCH($A265,nfEmployees,0),1)),0,$C265*INDEX(nfSalaries,MATCH($A265,nfEmployees,0),1))</f>
        <v>0</v>
      </c>
    </row>
    <row r="266" spans="2:4">
      <c r="B266" s="18"/>
      <c r="D266" s="64">
        <f t="shared" si="4"/>
        <v>0</v>
      </c>
    </row>
    <row r="267" spans="2:4">
      <c r="B267" s="18"/>
      <c r="D267" s="64">
        <f t="shared" si="4"/>
        <v>0</v>
      </c>
    </row>
    <row r="268" spans="2:4">
      <c r="B268" s="18"/>
      <c r="D268" s="64">
        <f t="shared" si="4"/>
        <v>0</v>
      </c>
    </row>
    <row r="269" spans="2:4">
      <c r="B269" s="18"/>
      <c r="D269" s="64">
        <f t="shared" si="4"/>
        <v>0</v>
      </c>
    </row>
    <row r="270" spans="2:4">
      <c r="B270" s="18"/>
      <c r="D270" s="64">
        <f t="shared" si="4"/>
        <v>0</v>
      </c>
    </row>
    <row r="271" spans="2:4">
      <c r="B271" s="18"/>
      <c r="D271" s="64">
        <f t="shared" si="4"/>
        <v>0</v>
      </c>
    </row>
    <row r="272" spans="2:4">
      <c r="B272" s="18"/>
      <c r="D272" s="64">
        <f t="shared" si="4"/>
        <v>0</v>
      </c>
    </row>
    <row r="273" spans="2:4">
      <c r="B273" s="18"/>
      <c r="D273" s="64">
        <f t="shared" si="4"/>
        <v>0</v>
      </c>
    </row>
    <row r="274" spans="2:4">
      <c r="B274" s="18"/>
      <c r="D274" s="64">
        <f t="shared" si="4"/>
        <v>0</v>
      </c>
    </row>
    <row r="275" spans="2:4">
      <c r="B275" s="18"/>
      <c r="D275" s="64">
        <f t="shared" si="4"/>
        <v>0</v>
      </c>
    </row>
    <row r="276" spans="2:4">
      <c r="B276" s="18"/>
      <c r="D276" s="64">
        <f t="shared" si="4"/>
        <v>0</v>
      </c>
    </row>
    <row r="277" spans="2:4">
      <c r="B277" s="18"/>
      <c r="D277" s="64">
        <f t="shared" si="4"/>
        <v>0</v>
      </c>
    </row>
    <row r="278" spans="2:4">
      <c r="B278" s="18"/>
      <c r="D278" s="64">
        <f t="shared" si="4"/>
        <v>0</v>
      </c>
    </row>
    <row r="279" spans="2:4">
      <c r="B279" s="18"/>
      <c r="D279" s="64">
        <f t="shared" si="4"/>
        <v>0</v>
      </c>
    </row>
    <row r="280" spans="2:4">
      <c r="B280" s="18"/>
      <c r="D280" s="64">
        <f t="shared" si="4"/>
        <v>0</v>
      </c>
    </row>
    <row r="281" spans="2:4">
      <c r="B281" s="18"/>
      <c r="D281" s="64">
        <f t="shared" si="4"/>
        <v>0</v>
      </c>
    </row>
    <row r="282" spans="2:4">
      <c r="B282" s="18"/>
      <c r="D282" s="64">
        <f t="shared" si="4"/>
        <v>0</v>
      </c>
    </row>
    <row r="283" spans="2:4">
      <c r="B283" s="18"/>
      <c r="D283" s="64">
        <f t="shared" si="4"/>
        <v>0</v>
      </c>
    </row>
    <row r="284" spans="2:4">
      <c r="B284" s="18"/>
      <c r="D284" s="64">
        <f t="shared" si="4"/>
        <v>0</v>
      </c>
    </row>
    <row r="285" spans="2:4">
      <c r="B285" s="18"/>
      <c r="D285" s="64">
        <f t="shared" si="4"/>
        <v>0</v>
      </c>
    </row>
    <row r="286" spans="2:4">
      <c r="B286" s="18"/>
      <c r="D286" s="64">
        <f t="shared" si="4"/>
        <v>0</v>
      </c>
    </row>
    <row r="287" spans="2:4">
      <c r="B287" s="18"/>
      <c r="D287" s="64">
        <f t="shared" si="4"/>
        <v>0</v>
      </c>
    </row>
    <row r="288" spans="2:4">
      <c r="B288" s="18"/>
      <c r="D288" s="64">
        <f t="shared" si="4"/>
        <v>0</v>
      </c>
    </row>
    <row r="289" spans="2:4">
      <c r="B289" s="18"/>
      <c r="D289" s="64">
        <f t="shared" si="4"/>
        <v>0</v>
      </c>
    </row>
    <row r="290" spans="2:4">
      <c r="B290" s="18"/>
      <c r="D290" s="64">
        <f t="shared" si="4"/>
        <v>0</v>
      </c>
    </row>
    <row r="291" spans="2:4">
      <c r="B291" s="18"/>
      <c r="D291" s="64">
        <f t="shared" si="4"/>
        <v>0</v>
      </c>
    </row>
    <row r="292" spans="2:4">
      <c r="B292" s="18"/>
      <c r="D292" s="64">
        <f t="shared" si="4"/>
        <v>0</v>
      </c>
    </row>
    <row r="293" spans="2:4">
      <c r="B293" s="18"/>
      <c r="D293" s="64">
        <f t="shared" si="4"/>
        <v>0</v>
      </c>
    </row>
    <row r="294" spans="2:4">
      <c r="B294" s="18"/>
      <c r="D294" s="64">
        <f t="shared" si="4"/>
        <v>0</v>
      </c>
    </row>
    <row r="295" spans="2:4">
      <c r="B295" s="18"/>
      <c r="D295" s="64">
        <f t="shared" si="4"/>
        <v>0</v>
      </c>
    </row>
    <row r="296" spans="2:4">
      <c r="B296" s="18"/>
      <c r="D296" s="64">
        <f t="shared" si="4"/>
        <v>0</v>
      </c>
    </row>
    <row r="297" spans="2:4">
      <c r="B297" s="18"/>
      <c r="D297" s="64">
        <f t="shared" si="4"/>
        <v>0</v>
      </c>
    </row>
    <row r="298" spans="2:4">
      <c r="B298" s="18"/>
      <c r="D298" s="64">
        <f t="shared" si="4"/>
        <v>0</v>
      </c>
    </row>
    <row r="299" spans="2:4">
      <c r="B299" s="18"/>
      <c r="D299" s="64">
        <f t="shared" si="4"/>
        <v>0</v>
      </c>
    </row>
    <row r="300" spans="2:4">
      <c r="B300" s="18"/>
      <c r="D300" s="64">
        <f t="shared" si="4"/>
        <v>0</v>
      </c>
    </row>
    <row r="301" spans="2:4">
      <c r="B301" s="18"/>
      <c r="D301" s="64">
        <f t="shared" si="4"/>
        <v>0</v>
      </c>
    </row>
    <row r="302" spans="2:4">
      <c r="B302" s="18"/>
      <c r="D302" s="64">
        <f t="shared" si="4"/>
        <v>0</v>
      </c>
    </row>
    <row r="303" spans="2:4">
      <c r="B303" s="18"/>
      <c r="D303" s="64">
        <f t="shared" si="4"/>
        <v>0</v>
      </c>
    </row>
    <row r="304" spans="2:4">
      <c r="B304" s="18"/>
      <c r="D304" s="64">
        <f t="shared" si="4"/>
        <v>0</v>
      </c>
    </row>
    <row r="305" spans="2:4">
      <c r="B305" s="18"/>
      <c r="D305" s="64">
        <f t="shared" si="4"/>
        <v>0</v>
      </c>
    </row>
    <row r="306" spans="2:4">
      <c r="B306" s="18"/>
      <c r="D306" s="64">
        <f t="shared" si="4"/>
        <v>0</v>
      </c>
    </row>
    <row r="307" spans="2:4">
      <c r="B307" s="18"/>
      <c r="D307" s="64">
        <f t="shared" si="4"/>
        <v>0</v>
      </c>
    </row>
    <row r="308" spans="2:4">
      <c r="B308" s="18"/>
      <c r="D308" s="64">
        <f t="shared" si="4"/>
        <v>0</v>
      </c>
    </row>
    <row r="309" spans="2:4">
      <c r="B309" s="18"/>
      <c r="D309" s="64">
        <f t="shared" si="4"/>
        <v>0</v>
      </c>
    </row>
    <row r="310" spans="2:4">
      <c r="B310" s="18"/>
      <c r="D310" s="64">
        <f t="shared" si="4"/>
        <v>0</v>
      </c>
    </row>
    <row r="311" spans="2:4">
      <c r="B311" s="18"/>
      <c r="D311" s="64">
        <f t="shared" si="4"/>
        <v>0</v>
      </c>
    </row>
    <row r="312" spans="2:4">
      <c r="B312" s="18"/>
      <c r="D312" s="64">
        <f t="shared" si="4"/>
        <v>0</v>
      </c>
    </row>
    <row r="313" spans="2:4">
      <c r="B313" s="18"/>
      <c r="D313" s="64">
        <f t="shared" si="4"/>
        <v>0</v>
      </c>
    </row>
    <row r="314" spans="2:4">
      <c r="B314" s="18"/>
      <c r="D314" s="64">
        <f t="shared" si="4"/>
        <v>0</v>
      </c>
    </row>
    <row r="315" spans="2:4">
      <c r="B315" s="18"/>
      <c r="D315" s="64">
        <f t="shared" si="4"/>
        <v>0</v>
      </c>
    </row>
    <row r="316" spans="2:4">
      <c r="B316" s="18"/>
      <c r="D316" s="64">
        <f t="shared" si="4"/>
        <v>0</v>
      </c>
    </row>
    <row r="317" spans="2:4">
      <c r="B317" s="18"/>
      <c r="D317" s="64">
        <f t="shared" si="4"/>
        <v>0</v>
      </c>
    </row>
    <row r="318" spans="2:4">
      <c r="B318" s="18"/>
      <c r="D318" s="64">
        <f t="shared" si="4"/>
        <v>0</v>
      </c>
    </row>
    <row r="319" spans="2:4">
      <c r="B319" s="18"/>
      <c r="D319" s="64">
        <f t="shared" si="4"/>
        <v>0</v>
      </c>
    </row>
    <row r="320" spans="2:4">
      <c r="B320" s="18"/>
      <c r="D320" s="64">
        <f t="shared" si="4"/>
        <v>0</v>
      </c>
    </row>
    <row r="321" spans="2:4">
      <c r="B321" s="18"/>
      <c r="D321" s="64">
        <f t="shared" si="4"/>
        <v>0</v>
      </c>
    </row>
    <row r="322" spans="2:4">
      <c r="B322" s="18"/>
      <c r="D322" s="64">
        <f t="shared" si="4"/>
        <v>0</v>
      </c>
    </row>
    <row r="323" spans="2:4">
      <c r="B323" s="18"/>
      <c r="D323" s="64">
        <f t="shared" si="4"/>
        <v>0</v>
      </c>
    </row>
    <row r="324" spans="2:4">
      <c r="B324" s="18"/>
      <c r="D324" s="64">
        <f t="shared" si="4"/>
        <v>0</v>
      </c>
    </row>
    <row r="325" spans="2:4">
      <c r="B325" s="18"/>
      <c r="D325" s="64">
        <f t="shared" si="4"/>
        <v>0</v>
      </c>
    </row>
    <row r="326" spans="2:4">
      <c r="B326" s="18"/>
      <c r="D326" s="64">
        <f t="shared" si="4"/>
        <v>0</v>
      </c>
    </row>
    <row r="327" spans="2:4">
      <c r="B327" s="18"/>
      <c r="D327" s="64">
        <f t="shared" si="4"/>
        <v>0</v>
      </c>
    </row>
    <row r="328" spans="2:4">
      <c r="B328" s="18"/>
      <c r="D328" s="64">
        <f t="shared" si="4"/>
        <v>0</v>
      </c>
    </row>
    <row r="329" spans="2:4">
      <c r="B329" s="18"/>
      <c r="D329" s="64">
        <f t="shared" ref="D329:D392" si="5">IF(ISNA(INDEX(nfSalaries,MATCH($A329,nfEmployees,0),1)),0,$C329*INDEX(nfSalaries,MATCH($A329,nfEmployees,0),1))</f>
        <v>0</v>
      </c>
    </row>
    <row r="330" spans="2:4">
      <c r="B330" s="18"/>
      <c r="D330" s="64">
        <f t="shared" si="5"/>
        <v>0</v>
      </c>
    </row>
    <row r="331" spans="2:4">
      <c r="B331" s="18"/>
      <c r="D331" s="64">
        <f t="shared" si="5"/>
        <v>0</v>
      </c>
    </row>
    <row r="332" spans="2:4">
      <c r="B332" s="18"/>
      <c r="D332" s="64">
        <f t="shared" si="5"/>
        <v>0</v>
      </c>
    </row>
    <row r="333" spans="2:4">
      <c r="B333" s="18"/>
      <c r="D333" s="64">
        <f t="shared" si="5"/>
        <v>0</v>
      </c>
    </row>
    <row r="334" spans="2:4">
      <c r="B334" s="18"/>
      <c r="D334" s="64">
        <f t="shared" si="5"/>
        <v>0</v>
      </c>
    </row>
    <row r="335" spans="2:4">
      <c r="B335" s="18"/>
      <c r="D335" s="64">
        <f t="shared" si="5"/>
        <v>0</v>
      </c>
    </row>
    <row r="336" spans="2:4">
      <c r="B336" s="18"/>
      <c r="D336" s="64">
        <f t="shared" si="5"/>
        <v>0</v>
      </c>
    </row>
    <row r="337" spans="2:4">
      <c r="B337" s="18"/>
      <c r="D337" s="64">
        <f t="shared" si="5"/>
        <v>0</v>
      </c>
    </row>
    <row r="338" spans="2:4">
      <c r="B338" s="18"/>
      <c r="D338" s="64">
        <f t="shared" si="5"/>
        <v>0</v>
      </c>
    </row>
    <row r="339" spans="2:4">
      <c r="B339" s="18"/>
      <c r="D339" s="64">
        <f t="shared" si="5"/>
        <v>0</v>
      </c>
    </row>
    <row r="340" spans="2:4">
      <c r="B340" s="18"/>
      <c r="D340" s="64">
        <f t="shared" si="5"/>
        <v>0</v>
      </c>
    </row>
    <row r="341" spans="2:4">
      <c r="B341" s="18"/>
      <c r="D341" s="64">
        <f t="shared" si="5"/>
        <v>0</v>
      </c>
    </row>
    <row r="342" spans="2:4">
      <c r="B342" s="18"/>
      <c r="D342" s="64">
        <f t="shared" si="5"/>
        <v>0</v>
      </c>
    </row>
    <row r="343" spans="2:4">
      <c r="B343" s="18"/>
      <c r="D343" s="64">
        <f t="shared" si="5"/>
        <v>0</v>
      </c>
    </row>
    <row r="344" spans="2:4">
      <c r="B344" s="18"/>
      <c r="D344" s="64">
        <f t="shared" si="5"/>
        <v>0</v>
      </c>
    </row>
    <row r="345" spans="2:4">
      <c r="B345" s="18"/>
      <c r="D345" s="64">
        <f t="shared" si="5"/>
        <v>0</v>
      </c>
    </row>
    <row r="346" spans="2:4">
      <c r="B346" s="18"/>
      <c r="D346" s="64">
        <f t="shared" si="5"/>
        <v>0</v>
      </c>
    </row>
    <row r="347" spans="2:4">
      <c r="B347" s="18"/>
      <c r="D347" s="64">
        <f t="shared" si="5"/>
        <v>0</v>
      </c>
    </row>
    <row r="348" spans="2:4">
      <c r="B348" s="18"/>
      <c r="D348" s="64">
        <f t="shared" si="5"/>
        <v>0</v>
      </c>
    </row>
    <row r="349" spans="2:4">
      <c r="B349" s="18"/>
      <c r="D349" s="64">
        <f t="shared" si="5"/>
        <v>0</v>
      </c>
    </row>
    <row r="350" spans="2:4">
      <c r="B350" s="18"/>
      <c r="D350" s="64">
        <f t="shared" si="5"/>
        <v>0</v>
      </c>
    </row>
    <row r="351" spans="2:4">
      <c r="B351" s="18"/>
      <c r="D351" s="64">
        <f t="shared" si="5"/>
        <v>0</v>
      </c>
    </row>
    <row r="352" spans="2:4">
      <c r="B352" s="18"/>
      <c r="D352" s="64">
        <f t="shared" si="5"/>
        <v>0</v>
      </c>
    </row>
    <row r="353" spans="2:4">
      <c r="B353" s="18"/>
      <c r="D353" s="64">
        <f t="shared" si="5"/>
        <v>0</v>
      </c>
    </row>
    <row r="354" spans="2:4">
      <c r="B354" s="18"/>
      <c r="D354" s="64">
        <f t="shared" si="5"/>
        <v>0</v>
      </c>
    </row>
    <row r="355" spans="2:4">
      <c r="B355" s="18"/>
      <c r="D355" s="64">
        <f t="shared" si="5"/>
        <v>0</v>
      </c>
    </row>
    <row r="356" spans="2:4">
      <c r="B356" s="18"/>
      <c r="D356" s="64">
        <f t="shared" si="5"/>
        <v>0</v>
      </c>
    </row>
    <row r="357" spans="2:4">
      <c r="B357" s="18"/>
      <c r="D357" s="64">
        <f t="shared" si="5"/>
        <v>0</v>
      </c>
    </row>
    <row r="358" spans="2:4">
      <c r="B358" s="18"/>
      <c r="D358" s="64">
        <f t="shared" si="5"/>
        <v>0</v>
      </c>
    </row>
    <row r="359" spans="2:4">
      <c r="B359" s="18"/>
      <c r="D359" s="64">
        <f t="shared" si="5"/>
        <v>0</v>
      </c>
    </row>
    <row r="360" spans="2:4">
      <c r="B360" s="18"/>
      <c r="D360" s="64">
        <f t="shared" si="5"/>
        <v>0</v>
      </c>
    </row>
    <row r="361" spans="2:4">
      <c r="B361" s="18"/>
      <c r="D361" s="64">
        <f t="shared" si="5"/>
        <v>0</v>
      </c>
    </row>
    <row r="362" spans="2:4">
      <c r="B362" s="18"/>
      <c r="D362" s="64">
        <f t="shared" si="5"/>
        <v>0</v>
      </c>
    </row>
    <row r="363" spans="2:4">
      <c r="B363" s="18"/>
      <c r="D363" s="64">
        <f t="shared" si="5"/>
        <v>0</v>
      </c>
    </row>
    <row r="364" spans="2:4">
      <c r="B364" s="18"/>
      <c r="D364" s="64">
        <f t="shared" si="5"/>
        <v>0</v>
      </c>
    </row>
    <row r="365" spans="2:4">
      <c r="B365" s="18"/>
      <c r="D365" s="64">
        <f t="shared" si="5"/>
        <v>0</v>
      </c>
    </row>
    <row r="366" spans="2:4">
      <c r="B366" s="18"/>
      <c r="D366" s="64">
        <f t="shared" si="5"/>
        <v>0</v>
      </c>
    </row>
    <row r="367" spans="2:4">
      <c r="B367" s="18"/>
      <c r="D367" s="64">
        <f t="shared" si="5"/>
        <v>0</v>
      </c>
    </row>
    <row r="368" spans="2:4">
      <c r="B368" s="18"/>
      <c r="D368" s="64">
        <f t="shared" si="5"/>
        <v>0</v>
      </c>
    </row>
    <row r="369" spans="2:4">
      <c r="B369" s="18"/>
      <c r="D369" s="64">
        <f t="shared" si="5"/>
        <v>0</v>
      </c>
    </row>
    <row r="370" spans="2:4">
      <c r="B370" s="18"/>
      <c r="D370" s="64">
        <f t="shared" si="5"/>
        <v>0</v>
      </c>
    </row>
    <row r="371" spans="2:4">
      <c r="B371" s="18"/>
      <c r="D371" s="64">
        <f t="shared" si="5"/>
        <v>0</v>
      </c>
    </row>
    <row r="372" spans="2:4">
      <c r="B372" s="18"/>
      <c r="D372" s="64">
        <f t="shared" si="5"/>
        <v>0</v>
      </c>
    </row>
    <row r="373" spans="2:4">
      <c r="B373" s="18"/>
      <c r="D373" s="64">
        <f t="shared" si="5"/>
        <v>0</v>
      </c>
    </row>
    <row r="374" spans="2:4">
      <c r="B374" s="18"/>
      <c r="D374" s="64">
        <f t="shared" si="5"/>
        <v>0</v>
      </c>
    </row>
    <row r="375" spans="2:4">
      <c r="B375" s="18"/>
      <c r="D375" s="64">
        <f t="shared" si="5"/>
        <v>0</v>
      </c>
    </row>
    <row r="376" spans="2:4">
      <c r="B376" s="18"/>
      <c r="D376" s="64">
        <f t="shared" si="5"/>
        <v>0</v>
      </c>
    </row>
    <row r="377" spans="2:4">
      <c r="B377" s="18"/>
      <c r="D377" s="64">
        <f t="shared" si="5"/>
        <v>0</v>
      </c>
    </row>
    <row r="378" spans="2:4">
      <c r="B378" s="18"/>
      <c r="D378" s="64">
        <f t="shared" si="5"/>
        <v>0</v>
      </c>
    </row>
    <row r="379" spans="2:4">
      <c r="B379" s="18"/>
      <c r="D379" s="64">
        <f t="shared" si="5"/>
        <v>0</v>
      </c>
    </row>
    <row r="380" spans="2:4">
      <c r="B380" s="18"/>
      <c r="D380" s="64">
        <f t="shared" si="5"/>
        <v>0</v>
      </c>
    </row>
    <row r="381" spans="2:4">
      <c r="B381" s="18"/>
      <c r="D381" s="64">
        <f t="shared" si="5"/>
        <v>0</v>
      </c>
    </row>
    <row r="382" spans="2:4">
      <c r="B382" s="18"/>
      <c r="D382" s="64">
        <f t="shared" si="5"/>
        <v>0</v>
      </c>
    </row>
    <row r="383" spans="2:4">
      <c r="B383" s="18"/>
      <c r="D383" s="64">
        <f t="shared" si="5"/>
        <v>0</v>
      </c>
    </row>
    <row r="384" spans="2:4">
      <c r="B384" s="18"/>
      <c r="D384" s="64">
        <f t="shared" si="5"/>
        <v>0</v>
      </c>
    </row>
    <row r="385" spans="2:4">
      <c r="B385" s="18"/>
      <c r="D385" s="64">
        <f t="shared" si="5"/>
        <v>0</v>
      </c>
    </row>
    <row r="386" spans="2:4">
      <c r="B386" s="18"/>
      <c r="D386" s="64">
        <f t="shared" si="5"/>
        <v>0</v>
      </c>
    </row>
    <row r="387" spans="2:4">
      <c r="B387" s="18"/>
      <c r="D387" s="64">
        <f t="shared" si="5"/>
        <v>0</v>
      </c>
    </row>
    <row r="388" spans="2:4">
      <c r="B388" s="18"/>
      <c r="D388" s="64">
        <f t="shared" si="5"/>
        <v>0</v>
      </c>
    </row>
    <row r="389" spans="2:4">
      <c r="B389" s="18"/>
      <c r="D389" s="64">
        <f t="shared" si="5"/>
        <v>0</v>
      </c>
    </row>
    <row r="390" spans="2:4">
      <c r="B390" s="18"/>
      <c r="D390" s="64">
        <f t="shared" si="5"/>
        <v>0</v>
      </c>
    </row>
    <row r="391" spans="2:4">
      <c r="B391" s="18"/>
      <c r="D391" s="64">
        <f t="shared" si="5"/>
        <v>0</v>
      </c>
    </row>
    <row r="392" spans="2:4">
      <c r="B392" s="18"/>
      <c r="D392" s="64">
        <f t="shared" si="5"/>
        <v>0</v>
      </c>
    </row>
    <row r="393" spans="2:4">
      <c r="B393" s="18"/>
      <c r="D393" s="64">
        <f t="shared" ref="D393:D456" si="6">IF(ISNA(INDEX(nfSalaries,MATCH($A393,nfEmployees,0),1)),0,$C393*INDEX(nfSalaries,MATCH($A393,nfEmployees,0),1))</f>
        <v>0</v>
      </c>
    </row>
    <row r="394" spans="2:4">
      <c r="B394" s="18"/>
      <c r="D394" s="64">
        <f t="shared" si="6"/>
        <v>0</v>
      </c>
    </row>
    <row r="395" spans="2:4">
      <c r="B395" s="18"/>
      <c r="D395" s="64">
        <f t="shared" si="6"/>
        <v>0</v>
      </c>
    </row>
    <row r="396" spans="2:4">
      <c r="B396" s="18"/>
      <c r="D396" s="64">
        <f t="shared" si="6"/>
        <v>0</v>
      </c>
    </row>
    <row r="397" spans="2:4">
      <c r="B397" s="18"/>
      <c r="D397" s="64">
        <f t="shared" si="6"/>
        <v>0</v>
      </c>
    </row>
    <row r="398" spans="2:4">
      <c r="B398" s="18"/>
      <c r="D398" s="64">
        <f t="shared" si="6"/>
        <v>0</v>
      </c>
    </row>
    <row r="399" spans="2:4">
      <c r="B399" s="18"/>
      <c r="D399" s="64">
        <f t="shared" si="6"/>
        <v>0</v>
      </c>
    </row>
    <row r="400" spans="2:4">
      <c r="B400" s="18"/>
      <c r="D400" s="64">
        <f t="shared" si="6"/>
        <v>0</v>
      </c>
    </row>
    <row r="401" spans="2:4">
      <c r="B401" s="18"/>
      <c r="D401" s="64">
        <f t="shared" si="6"/>
        <v>0</v>
      </c>
    </row>
    <row r="402" spans="2:4">
      <c r="B402" s="18"/>
      <c r="D402" s="64">
        <f t="shared" si="6"/>
        <v>0</v>
      </c>
    </row>
    <row r="403" spans="2:4">
      <c r="B403" s="18"/>
      <c r="D403" s="64">
        <f t="shared" si="6"/>
        <v>0</v>
      </c>
    </row>
    <row r="404" spans="2:4">
      <c r="B404" s="18"/>
      <c r="D404" s="64">
        <f t="shared" si="6"/>
        <v>0</v>
      </c>
    </row>
    <row r="405" spans="2:4">
      <c r="B405" s="18"/>
      <c r="D405" s="64">
        <f t="shared" si="6"/>
        <v>0</v>
      </c>
    </row>
    <row r="406" spans="2:4">
      <c r="B406" s="18"/>
      <c r="D406" s="64">
        <f t="shared" si="6"/>
        <v>0</v>
      </c>
    </row>
    <row r="407" spans="2:4">
      <c r="B407" s="18"/>
      <c r="D407" s="64">
        <f t="shared" si="6"/>
        <v>0</v>
      </c>
    </row>
    <row r="408" spans="2:4">
      <c r="B408" s="18"/>
      <c r="D408" s="64">
        <f t="shared" si="6"/>
        <v>0</v>
      </c>
    </row>
    <row r="409" spans="2:4">
      <c r="B409" s="18"/>
      <c r="D409" s="64">
        <f t="shared" si="6"/>
        <v>0</v>
      </c>
    </row>
    <row r="410" spans="2:4">
      <c r="B410" s="18"/>
      <c r="D410" s="64">
        <f t="shared" si="6"/>
        <v>0</v>
      </c>
    </row>
    <row r="411" spans="2:4">
      <c r="B411" s="18"/>
      <c r="D411" s="64">
        <f t="shared" si="6"/>
        <v>0</v>
      </c>
    </row>
    <row r="412" spans="2:4">
      <c r="B412" s="18"/>
      <c r="D412" s="64">
        <f t="shared" si="6"/>
        <v>0</v>
      </c>
    </row>
    <row r="413" spans="2:4">
      <c r="B413" s="18"/>
      <c r="D413" s="64">
        <f t="shared" si="6"/>
        <v>0</v>
      </c>
    </row>
    <row r="414" spans="2:4">
      <c r="B414" s="18"/>
      <c r="D414" s="64">
        <f t="shared" si="6"/>
        <v>0</v>
      </c>
    </row>
    <row r="415" spans="2:4">
      <c r="B415" s="18"/>
      <c r="D415" s="64">
        <f t="shared" si="6"/>
        <v>0</v>
      </c>
    </row>
    <row r="416" spans="2:4">
      <c r="B416" s="18"/>
      <c r="D416" s="64">
        <f t="shared" si="6"/>
        <v>0</v>
      </c>
    </row>
    <row r="417" spans="2:4">
      <c r="B417" s="18"/>
      <c r="D417" s="64">
        <f t="shared" si="6"/>
        <v>0</v>
      </c>
    </row>
    <row r="418" spans="2:4">
      <c r="B418" s="18"/>
      <c r="D418" s="64">
        <f t="shared" si="6"/>
        <v>0</v>
      </c>
    </row>
    <row r="419" spans="2:4">
      <c r="B419" s="18"/>
      <c r="D419" s="64">
        <f t="shared" si="6"/>
        <v>0</v>
      </c>
    </row>
    <row r="420" spans="2:4">
      <c r="B420" s="18"/>
      <c r="D420" s="64">
        <f t="shared" si="6"/>
        <v>0</v>
      </c>
    </row>
    <row r="421" spans="2:4">
      <c r="B421" s="18"/>
      <c r="D421" s="64">
        <f t="shared" si="6"/>
        <v>0</v>
      </c>
    </row>
    <row r="422" spans="2:4">
      <c r="B422" s="18"/>
      <c r="D422" s="64">
        <f t="shared" si="6"/>
        <v>0</v>
      </c>
    </row>
    <row r="423" spans="2:4">
      <c r="B423" s="18"/>
      <c r="D423" s="64">
        <f t="shared" si="6"/>
        <v>0</v>
      </c>
    </row>
    <row r="424" spans="2:4">
      <c r="B424" s="18"/>
      <c r="D424" s="64">
        <f t="shared" si="6"/>
        <v>0</v>
      </c>
    </row>
    <row r="425" spans="2:4">
      <c r="B425" s="18"/>
      <c r="D425" s="64">
        <f t="shared" si="6"/>
        <v>0</v>
      </c>
    </row>
    <row r="426" spans="2:4">
      <c r="B426" s="18"/>
      <c r="D426" s="64">
        <f t="shared" si="6"/>
        <v>0</v>
      </c>
    </row>
    <row r="427" spans="2:4">
      <c r="B427" s="18"/>
      <c r="D427" s="64">
        <f t="shared" si="6"/>
        <v>0</v>
      </c>
    </row>
    <row r="428" spans="2:4">
      <c r="B428" s="18"/>
      <c r="D428" s="64">
        <f t="shared" si="6"/>
        <v>0</v>
      </c>
    </row>
    <row r="429" spans="2:4">
      <c r="B429" s="18"/>
      <c r="D429" s="64">
        <f t="shared" si="6"/>
        <v>0</v>
      </c>
    </row>
    <row r="430" spans="2:4">
      <c r="B430" s="18"/>
      <c r="D430" s="64">
        <f t="shared" si="6"/>
        <v>0</v>
      </c>
    </row>
    <row r="431" spans="2:4">
      <c r="B431" s="18"/>
      <c r="D431" s="64">
        <f t="shared" si="6"/>
        <v>0</v>
      </c>
    </row>
    <row r="432" spans="2:4">
      <c r="B432" s="18"/>
      <c r="D432" s="64">
        <f t="shared" si="6"/>
        <v>0</v>
      </c>
    </row>
    <row r="433" spans="2:4">
      <c r="B433" s="18"/>
      <c r="D433" s="64">
        <f t="shared" si="6"/>
        <v>0</v>
      </c>
    </row>
    <row r="434" spans="2:4">
      <c r="B434" s="18"/>
      <c r="D434" s="64">
        <f t="shared" si="6"/>
        <v>0</v>
      </c>
    </row>
    <row r="435" spans="2:4">
      <c r="B435" s="18"/>
      <c r="D435" s="64">
        <f t="shared" si="6"/>
        <v>0</v>
      </c>
    </row>
    <row r="436" spans="2:4">
      <c r="B436" s="18"/>
      <c r="D436" s="64">
        <f t="shared" si="6"/>
        <v>0</v>
      </c>
    </row>
    <row r="437" spans="2:4">
      <c r="B437" s="18"/>
      <c r="D437" s="64">
        <f t="shared" si="6"/>
        <v>0</v>
      </c>
    </row>
    <row r="438" spans="2:4">
      <c r="B438" s="18"/>
      <c r="D438" s="64">
        <f t="shared" si="6"/>
        <v>0</v>
      </c>
    </row>
    <row r="439" spans="2:4">
      <c r="B439" s="18"/>
      <c r="D439" s="64">
        <f t="shared" si="6"/>
        <v>0</v>
      </c>
    </row>
    <row r="440" spans="2:4">
      <c r="B440" s="18"/>
      <c r="D440" s="64">
        <f t="shared" si="6"/>
        <v>0</v>
      </c>
    </row>
    <row r="441" spans="2:4">
      <c r="B441" s="18"/>
      <c r="D441" s="64">
        <f t="shared" si="6"/>
        <v>0</v>
      </c>
    </row>
    <row r="442" spans="2:4">
      <c r="B442" s="18"/>
      <c r="D442" s="64">
        <f t="shared" si="6"/>
        <v>0</v>
      </c>
    </row>
    <row r="443" spans="2:4">
      <c r="B443" s="18"/>
      <c r="D443" s="64">
        <f t="shared" si="6"/>
        <v>0</v>
      </c>
    </row>
    <row r="444" spans="2:4">
      <c r="B444" s="18"/>
      <c r="D444" s="64">
        <f t="shared" si="6"/>
        <v>0</v>
      </c>
    </row>
    <row r="445" spans="2:4">
      <c r="B445" s="18"/>
      <c r="D445" s="64">
        <f t="shared" si="6"/>
        <v>0</v>
      </c>
    </row>
    <row r="446" spans="2:4">
      <c r="B446" s="18"/>
      <c r="D446" s="64">
        <f t="shared" si="6"/>
        <v>0</v>
      </c>
    </row>
    <row r="447" spans="2:4">
      <c r="B447" s="18"/>
      <c r="D447" s="64">
        <f t="shared" si="6"/>
        <v>0</v>
      </c>
    </row>
    <row r="448" spans="2:4">
      <c r="B448" s="18"/>
      <c r="D448" s="64">
        <f t="shared" si="6"/>
        <v>0</v>
      </c>
    </row>
    <row r="449" spans="2:4">
      <c r="B449" s="18"/>
      <c r="D449" s="64">
        <f t="shared" si="6"/>
        <v>0</v>
      </c>
    </row>
    <row r="450" spans="2:4">
      <c r="B450" s="18"/>
      <c r="D450" s="64">
        <f t="shared" si="6"/>
        <v>0</v>
      </c>
    </row>
    <row r="451" spans="2:4">
      <c r="B451" s="18"/>
      <c r="D451" s="64">
        <f t="shared" si="6"/>
        <v>0</v>
      </c>
    </row>
    <row r="452" spans="2:4">
      <c r="B452" s="18"/>
      <c r="D452" s="64">
        <f t="shared" si="6"/>
        <v>0</v>
      </c>
    </row>
    <row r="453" spans="2:4">
      <c r="B453" s="18"/>
      <c r="D453" s="64">
        <f t="shared" si="6"/>
        <v>0</v>
      </c>
    </row>
    <row r="454" spans="2:4">
      <c r="B454" s="18"/>
      <c r="D454" s="64">
        <f t="shared" si="6"/>
        <v>0</v>
      </c>
    </row>
    <row r="455" spans="2:4">
      <c r="B455" s="18"/>
      <c r="D455" s="64">
        <f t="shared" si="6"/>
        <v>0</v>
      </c>
    </row>
    <row r="456" spans="2:4">
      <c r="B456" s="18"/>
      <c r="D456" s="64">
        <f t="shared" si="6"/>
        <v>0</v>
      </c>
    </row>
    <row r="457" spans="2:4">
      <c r="B457" s="18"/>
      <c r="D457" s="64">
        <f t="shared" ref="D457:D507" si="7">IF(ISNA(INDEX(nfSalaries,MATCH($A457,nfEmployees,0),1)),0,$C457*INDEX(nfSalaries,MATCH($A457,nfEmployees,0),1))</f>
        <v>0</v>
      </c>
    </row>
    <row r="458" spans="2:4">
      <c r="B458" s="18"/>
      <c r="D458" s="64">
        <f t="shared" si="7"/>
        <v>0</v>
      </c>
    </row>
    <row r="459" spans="2:4">
      <c r="B459" s="18"/>
      <c r="D459" s="64">
        <f t="shared" si="7"/>
        <v>0</v>
      </c>
    </row>
    <row r="460" spans="2:4">
      <c r="B460" s="18"/>
      <c r="D460" s="64">
        <f t="shared" si="7"/>
        <v>0</v>
      </c>
    </row>
    <row r="461" spans="2:4">
      <c r="B461" s="18"/>
      <c r="D461" s="64">
        <f t="shared" si="7"/>
        <v>0</v>
      </c>
    </row>
    <row r="462" spans="2:4">
      <c r="B462" s="18"/>
      <c r="D462" s="64">
        <f t="shared" si="7"/>
        <v>0</v>
      </c>
    </row>
    <row r="463" spans="2:4">
      <c r="B463" s="18"/>
      <c r="D463" s="64">
        <f t="shared" si="7"/>
        <v>0</v>
      </c>
    </row>
    <row r="464" spans="2:4">
      <c r="B464" s="18"/>
      <c r="D464" s="64">
        <f t="shared" si="7"/>
        <v>0</v>
      </c>
    </row>
    <row r="465" spans="2:4">
      <c r="B465" s="18"/>
      <c r="D465" s="64">
        <f t="shared" si="7"/>
        <v>0</v>
      </c>
    </row>
    <row r="466" spans="2:4">
      <c r="B466" s="18"/>
      <c r="D466" s="64">
        <f t="shared" si="7"/>
        <v>0</v>
      </c>
    </row>
    <row r="467" spans="2:4">
      <c r="B467" s="18"/>
      <c r="D467" s="64">
        <f t="shared" si="7"/>
        <v>0</v>
      </c>
    </row>
    <row r="468" spans="2:4">
      <c r="B468" s="18"/>
      <c r="D468" s="64">
        <f t="shared" si="7"/>
        <v>0</v>
      </c>
    </row>
    <row r="469" spans="2:4">
      <c r="B469" s="18"/>
      <c r="D469" s="64">
        <f t="shared" si="7"/>
        <v>0</v>
      </c>
    </row>
    <row r="470" spans="2:4">
      <c r="B470" s="18"/>
      <c r="D470" s="64">
        <f t="shared" si="7"/>
        <v>0</v>
      </c>
    </row>
    <row r="471" spans="2:4">
      <c r="B471" s="18"/>
      <c r="D471" s="64">
        <f t="shared" si="7"/>
        <v>0</v>
      </c>
    </row>
    <row r="472" spans="2:4">
      <c r="B472" s="18"/>
      <c r="D472" s="64">
        <f t="shared" si="7"/>
        <v>0</v>
      </c>
    </row>
    <row r="473" spans="2:4">
      <c r="B473" s="18"/>
      <c r="D473" s="64">
        <f t="shared" si="7"/>
        <v>0</v>
      </c>
    </row>
    <row r="474" spans="2:4">
      <c r="B474" s="18"/>
      <c r="D474" s="64">
        <f t="shared" si="7"/>
        <v>0</v>
      </c>
    </row>
    <row r="475" spans="2:4">
      <c r="B475" s="18"/>
      <c r="D475" s="64">
        <f t="shared" si="7"/>
        <v>0</v>
      </c>
    </row>
    <row r="476" spans="2:4">
      <c r="B476" s="18"/>
      <c r="D476" s="64">
        <f t="shared" si="7"/>
        <v>0</v>
      </c>
    </row>
    <row r="477" spans="2:4">
      <c r="B477" s="18"/>
      <c r="D477" s="64">
        <f t="shared" si="7"/>
        <v>0</v>
      </c>
    </row>
    <row r="478" spans="2:4">
      <c r="B478" s="18"/>
      <c r="D478" s="64">
        <f t="shared" si="7"/>
        <v>0</v>
      </c>
    </row>
    <row r="479" spans="2:4">
      <c r="B479" s="18"/>
      <c r="D479" s="64">
        <f t="shared" si="7"/>
        <v>0</v>
      </c>
    </row>
    <row r="480" spans="2:4">
      <c r="B480" s="18"/>
      <c r="D480" s="64">
        <f t="shared" si="7"/>
        <v>0</v>
      </c>
    </row>
    <row r="481" spans="2:4">
      <c r="B481" s="18"/>
      <c r="D481" s="64">
        <f t="shared" si="7"/>
        <v>0</v>
      </c>
    </row>
    <row r="482" spans="2:4">
      <c r="B482" s="18"/>
      <c r="D482" s="64">
        <f t="shared" si="7"/>
        <v>0</v>
      </c>
    </row>
    <row r="483" spans="2:4">
      <c r="B483" s="18"/>
      <c r="D483" s="64">
        <f t="shared" si="7"/>
        <v>0</v>
      </c>
    </row>
    <row r="484" spans="2:4">
      <c r="B484" s="18"/>
      <c r="D484" s="64">
        <f t="shared" si="7"/>
        <v>0</v>
      </c>
    </row>
    <row r="485" spans="2:4">
      <c r="B485" s="18"/>
      <c r="D485" s="64">
        <f t="shared" si="7"/>
        <v>0</v>
      </c>
    </row>
    <row r="486" spans="2:4">
      <c r="B486" s="18"/>
      <c r="D486" s="64">
        <f t="shared" si="7"/>
        <v>0</v>
      </c>
    </row>
    <row r="487" spans="2:4">
      <c r="B487" s="18"/>
      <c r="D487" s="64">
        <f t="shared" si="7"/>
        <v>0</v>
      </c>
    </row>
    <row r="488" spans="2:4">
      <c r="B488" s="18"/>
      <c r="D488" s="64">
        <f t="shared" si="7"/>
        <v>0</v>
      </c>
    </row>
    <row r="489" spans="2:4">
      <c r="B489" s="18"/>
      <c r="D489" s="64">
        <f t="shared" si="7"/>
        <v>0</v>
      </c>
    </row>
    <row r="490" spans="2:4">
      <c r="B490" s="18"/>
      <c r="D490" s="64">
        <f t="shared" si="7"/>
        <v>0</v>
      </c>
    </row>
    <row r="491" spans="2:4">
      <c r="B491" s="18"/>
      <c r="D491" s="64">
        <f t="shared" si="7"/>
        <v>0</v>
      </c>
    </row>
    <row r="492" spans="2:4">
      <c r="B492" s="18"/>
      <c r="D492" s="64">
        <f t="shared" si="7"/>
        <v>0</v>
      </c>
    </row>
    <row r="493" spans="2:4">
      <c r="B493" s="18"/>
      <c r="D493" s="64">
        <f t="shared" si="7"/>
        <v>0</v>
      </c>
    </row>
    <row r="494" spans="2:4">
      <c r="B494" s="18"/>
      <c r="D494" s="64">
        <f t="shared" si="7"/>
        <v>0</v>
      </c>
    </row>
    <row r="495" spans="2:4">
      <c r="B495" s="18"/>
      <c r="D495" s="64">
        <f t="shared" si="7"/>
        <v>0</v>
      </c>
    </row>
    <row r="496" spans="2:4">
      <c r="B496" s="18"/>
      <c r="D496" s="64">
        <f t="shared" si="7"/>
        <v>0</v>
      </c>
    </row>
    <row r="497" spans="2:6">
      <c r="B497" s="18"/>
      <c r="D497" s="64">
        <f t="shared" si="7"/>
        <v>0</v>
      </c>
    </row>
    <row r="498" spans="2:6">
      <c r="B498" s="18"/>
      <c r="D498" s="64">
        <f t="shared" si="7"/>
        <v>0</v>
      </c>
    </row>
    <row r="499" spans="2:6">
      <c r="B499" s="18"/>
      <c r="D499" s="64">
        <f t="shared" si="7"/>
        <v>0</v>
      </c>
    </row>
    <row r="500" spans="2:6">
      <c r="B500" s="18"/>
      <c r="D500" s="64">
        <f t="shared" si="7"/>
        <v>0</v>
      </c>
    </row>
    <row r="501" spans="2:6">
      <c r="B501" s="18"/>
      <c r="D501" s="64">
        <f t="shared" si="7"/>
        <v>0</v>
      </c>
    </row>
    <row r="502" spans="2:6">
      <c r="B502" s="18"/>
      <c r="D502" s="64">
        <f t="shared" si="7"/>
        <v>0</v>
      </c>
    </row>
    <row r="503" spans="2:6">
      <c r="B503" s="18"/>
      <c r="D503" s="64">
        <f t="shared" si="7"/>
        <v>0</v>
      </c>
    </row>
    <row r="504" spans="2:6">
      <c r="B504" s="18"/>
      <c r="D504" s="64">
        <f t="shared" si="7"/>
        <v>0</v>
      </c>
    </row>
    <row r="505" spans="2:6">
      <c r="B505" s="18"/>
      <c r="D505" s="64">
        <f t="shared" si="7"/>
        <v>0</v>
      </c>
    </row>
    <row r="506" spans="2:6">
      <c r="B506" s="18"/>
      <c r="D506" s="64">
        <f t="shared" si="7"/>
        <v>0</v>
      </c>
    </row>
    <row r="507" spans="2:6">
      <c r="B507" s="18"/>
      <c r="D507" s="64">
        <f t="shared" si="7"/>
        <v>0</v>
      </c>
    </row>
    <row r="508" spans="2:6">
      <c r="B508" s="20"/>
      <c r="C508" s="42"/>
      <c r="D508" s="65"/>
      <c r="E508" s="19"/>
      <c r="F508" s="19"/>
    </row>
    <row r="509" spans="2:6">
      <c r="B509" s="20"/>
      <c r="C509" s="42"/>
      <c r="D509" s="65"/>
      <c r="E509" s="19"/>
      <c r="F509" s="19"/>
    </row>
    <row r="510" spans="2:6">
      <c r="B510" s="20"/>
      <c r="C510" s="42"/>
      <c r="D510" s="65"/>
      <c r="E510" s="19"/>
      <c r="F510" s="19"/>
    </row>
    <row r="511" spans="2:6">
      <c r="B511" s="18"/>
    </row>
    <row r="512" spans="2:6">
      <c r="B512" s="18"/>
    </row>
    <row r="513" spans="2:2">
      <c r="B513" s="18"/>
    </row>
    <row r="514" spans="2:2">
      <c r="B514" s="18"/>
    </row>
    <row r="515" spans="2:2">
      <c r="B515" s="18"/>
    </row>
    <row r="516" spans="2:2">
      <c r="B516" s="18"/>
    </row>
    <row r="517" spans="2:2">
      <c r="B517" s="18"/>
    </row>
    <row r="518" spans="2:2">
      <c r="B518" s="18"/>
    </row>
    <row r="519" spans="2:2">
      <c r="B519" s="18"/>
    </row>
    <row r="520" spans="2:2">
      <c r="B520" s="18"/>
    </row>
    <row r="521" spans="2:2">
      <c r="B521" s="18"/>
    </row>
    <row r="522" spans="2:2">
      <c r="B522" s="18"/>
    </row>
    <row r="523" spans="2:2">
      <c r="B523" s="18"/>
    </row>
    <row r="524" spans="2:2">
      <c r="B524" s="18"/>
    </row>
    <row r="525" spans="2:2">
      <c r="B525" s="18"/>
    </row>
    <row r="526" spans="2:2">
      <c r="B526" s="18"/>
    </row>
    <row r="527" spans="2:2">
      <c r="B527" s="18"/>
    </row>
    <row r="528" spans="2:2">
      <c r="B528" s="18"/>
    </row>
    <row r="529" spans="2:2">
      <c r="B529" s="18"/>
    </row>
    <row r="530" spans="2:2">
      <c r="B530" s="18"/>
    </row>
    <row r="531" spans="2:2">
      <c r="B531" s="18"/>
    </row>
    <row r="532" spans="2:2">
      <c r="B532" s="18"/>
    </row>
    <row r="533" spans="2:2">
      <c r="B533" s="18"/>
    </row>
    <row r="534" spans="2:2">
      <c r="B534" s="18"/>
    </row>
    <row r="535" spans="2:2">
      <c r="B535" s="18"/>
    </row>
    <row r="536" spans="2:2">
      <c r="B536" s="18"/>
    </row>
    <row r="537" spans="2:2">
      <c r="B537" s="18"/>
    </row>
    <row r="538" spans="2:2">
      <c r="B538" s="18"/>
    </row>
    <row r="539" spans="2:2">
      <c r="B539" s="18"/>
    </row>
    <row r="540" spans="2:2">
      <c r="B540" s="18"/>
    </row>
    <row r="541" spans="2:2">
      <c r="B541" s="18"/>
    </row>
    <row r="542" spans="2:2">
      <c r="B542" s="18"/>
    </row>
    <row r="543" spans="2:2">
      <c r="B543" s="18"/>
    </row>
    <row r="544" spans="2:2">
      <c r="B544" s="18"/>
    </row>
    <row r="545" spans="2:2">
      <c r="B545" s="18"/>
    </row>
    <row r="546" spans="2:2">
      <c r="B546" s="18"/>
    </row>
    <row r="547" spans="2:2">
      <c r="B547" s="18"/>
    </row>
    <row r="548" spans="2:2">
      <c r="B548" s="18"/>
    </row>
    <row r="549" spans="2:2">
      <c r="B549" s="18"/>
    </row>
    <row r="550" spans="2:2">
      <c r="B550" s="18"/>
    </row>
    <row r="551" spans="2:2">
      <c r="B551" s="18"/>
    </row>
    <row r="552" spans="2:2">
      <c r="B552" s="18"/>
    </row>
    <row r="553" spans="2:2">
      <c r="B553" s="18"/>
    </row>
    <row r="554" spans="2:2">
      <c r="B554" s="18"/>
    </row>
    <row r="555" spans="2:2">
      <c r="B555" s="18"/>
    </row>
    <row r="556" spans="2:2">
      <c r="B556" s="18"/>
    </row>
    <row r="557" spans="2:2">
      <c r="B557" s="18"/>
    </row>
    <row r="558" spans="2:2">
      <c r="B558" s="18"/>
    </row>
    <row r="559" spans="2:2">
      <c r="B559" s="18"/>
    </row>
    <row r="560" spans="2:2">
      <c r="B560" s="18"/>
    </row>
    <row r="561" spans="2:2">
      <c r="B561" s="18"/>
    </row>
    <row r="562" spans="2:2">
      <c r="B562" s="18"/>
    </row>
    <row r="563" spans="2:2">
      <c r="B563" s="18"/>
    </row>
    <row r="564" spans="2:2">
      <c r="B564" s="18"/>
    </row>
    <row r="565" spans="2:2">
      <c r="B565" s="18"/>
    </row>
    <row r="566" spans="2:2">
      <c r="B566" s="18"/>
    </row>
    <row r="567" spans="2:2">
      <c r="B567" s="18"/>
    </row>
    <row r="568" spans="2:2">
      <c r="B568" s="18"/>
    </row>
    <row r="569" spans="2:2">
      <c r="B569" s="18"/>
    </row>
    <row r="570" spans="2:2">
      <c r="B570" s="18"/>
    </row>
    <row r="571" spans="2:2">
      <c r="B571" s="18"/>
    </row>
    <row r="572" spans="2:2">
      <c r="B572" s="18"/>
    </row>
    <row r="573" spans="2:2">
      <c r="B573" s="18"/>
    </row>
    <row r="574" spans="2:2">
      <c r="B574" s="18"/>
    </row>
    <row r="575" spans="2:2">
      <c r="B575" s="18"/>
    </row>
    <row r="576" spans="2:2">
      <c r="B576" s="18"/>
    </row>
    <row r="577" spans="2:2">
      <c r="B577" s="18"/>
    </row>
    <row r="578" spans="2:2">
      <c r="B578" s="18"/>
    </row>
    <row r="579" spans="2:2">
      <c r="B579" s="18"/>
    </row>
    <row r="580" spans="2:2">
      <c r="B580" s="18"/>
    </row>
    <row r="581" spans="2:2">
      <c r="B581" s="18"/>
    </row>
    <row r="582" spans="2:2">
      <c r="B582" s="18"/>
    </row>
    <row r="583" spans="2:2">
      <c r="B583" s="18"/>
    </row>
    <row r="584" spans="2:2">
      <c r="B584" s="18"/>
    </row>
    <row r="585" spans="2:2">
      <c r="B585" s="18"/>
    </row>
    <row r="586" spans="2:2">
      <c r="B586" s="18"/>
    </row>
    <row r="587" spans="2:2">
      <c r="B587" s="18"/>
    </row>
    <row r="588" spans="2:2">
      <c r="B588" s="18"/>
    </row>
    <row r="589" spans="2:2">
      <c r="B589" s="18"/>
    </row>
    <row r="590" spans="2:2">
      <c r="B590" s="18"/>
    </row>
    <row r="591" spans="2:2">
      <c r="B591" s="18"/>
    </row>
    <row r="592" spans="2:2">
      <c r="B592" s="18"/>
    </row>
    <row r="593" spans="2:2">
      <c r="B593" s="18"/>
    </row>
    <row r="594" spans="2:2">
      <c r="B594" s="18"/>
    </row>
    <row r="595" spans="2:2">
      <c r="B595" s="18"/>
    </row>
    <row r="596" spans="2:2">
      <c r="B596" s="18"/>
    </row>
    <row r="597" spans="2:2">
      <c r="B597" s="18"/>
    </row>
    <row r="598" spans="2:2">
      <c r="B598" s="18"/>
    </row>
    <row r="599" spans="2:2">
      <c r="B599" s="18"/>
    </row>
    <row r="600" spans="2:2">
      <c r="B600" s="18"/>
    </row>
    <row r="601" spans="2:2">
      <c r="B601" s="18"/>
    </row>
    <row r="602" spans="2:2">
      <c r="B602" s="18"/>
    </row>
    <row r="603" spans="2:2">
      <c r="B603" s="18"/>
    </row>
    <row r="604" spans="2:2">
      <c r="B604" s="18"/>
    </row>
    <row r="605" spans="2:2">
      <c r="B605" s="18"/>
    </row>
    <row r="606" spans="2:2">
      <c r="B606" s="18"/>
    </row>
    <row r="607" spans="2:2">
      <c r="B607" s="18"/>
    </row>
    <row r="608" spans="2:2">
      <c r="B608" s="18"/>
    </row>
    <row r="609" spans="2:2">
      <c r="B609" s="18"/>
    </row>
    <row r="610" spans="2:2">
      <c r="B610" s="18"/>
    </row>
    <row r="611" spans="2:2">
      <c r="B611" s="18"/>
    </row>
    <row r="612" spans="2:2">
      <c r="B612" s="18"/>
    </row>
    <row r="613" spans="2:2">
      <c r="B613" s="18"/>
    </row>
    <row r="614" spans="2:2">
      <c r="B614" s="18"/>
    </row>
    <row r="615" spans="2:2">
      <c r="B615" s="18"/>
    </row>
    <row r="616" spans="2:2">
      <c r="B616" s="18"/>
    </row>
    <row r="617" spans="2:2">
      <c r="B617" s="18"/>
    </row>
    <row r="618" spans="2:2">
      <c r="B618" s="18"/>
    </row>
    <row r="619" spans="2:2">
      <c r="B619" s="18"/>
    </row>
    <row r="620" spans="2:2">
      <c r="B620" s="18"/>
    </row>
    <row r="621" spans="2:2">
      <c r="B621" s="18"/>
    </row>
    <row r="622" spans="2:2">
      <c r="B622" s="18"/>
    </row>
    <row r="623" spans="2:2">
      <c r="B623" s="18"/>
    </row>
    <row r="624" spans="2:2">
      <c r="B624" s="18"/>
    </row>
    <row r="625" spans="2:2">
      <c r="B625" s="18"/>
    </row>
    <row r="626" spans="2:2">
      <c r="B626" s="18"/>
    </row>
    <row r="627" spans="2:2">
      <c r="B627" s="18"/>
    </row>
    <row r="628" spans="2:2">
      <c r="B628" s="18"/>
    </row>
    <row r="629" spans="2:2">
      <c r="B629" s="18"/>
    </row>
    <row r="630" spans="2:2">
      <c r="B630" s="18"/>
    </row>
    <row r="631" spans="2:2">
      <c r="B631" s="18"/>
    </row>
    <row r="632" spans="2:2">
      <c r="B632" s="18"/>
    </row>
    <row r="633" spans="2:2">
      <c r="B633" s="18"/>
    </row>
    <row r="634" spans="2:2">
      <c r="B634" s="18"/>
    </row>
    <row r="635" spans="2:2">
      <c r="B635" s="18"/>
    </row>
    <row r="636" spans="2:2">
      <c r="B636" s="18"/>
    </row>
    <row r="637" spans="2:2">
      <c r="B637" s="18"/>
    </row>
    <row r="638" spans="2:2">
      <c r="B638" s="18"/>
    </row>
    <row r="639" spans="2:2">
      <c r="B639" s="18"/>
    </row>
    <row r="640" spans="2:2">
      <c r="B640" s="18"/>
    </row>
    <row r="641" spans="2:2">
      <c r="B641" s="18"/>
    </row>
    <row r="642" spans="2:2">
      <c r="B642" s="18"/>
    </row>
    <row r="643" spans="2:2">
      <c r="B643" s="18"/>
    </row>
    <row r="644" spans="2:2">
      <c r="B644" s="18"/>
    </row>
    <row r="645" spans="2:2">
      <c r="B645" s="18"/>
    </row>
    <row r="646" spans="2:2">
      <c r="B646" s="18"/>
    </row>
    <row r="647" spans="2:2">
      <c r="B647" s="18"/>
    </row>
    <row r="648" spans="2:2">
      <c r="B648" s="18"/>
    </row>
    <row r="649" spans="2:2">
      <c r="B649" s="18"/>
    </row>
    <row r="650" spans="2:2">
      <c r="B650" s="18"/>
    </row>
    <row r="651" spans="2:2">
      <c r="B651" s="18"/>
    </row>
    <row r="652" spans="2:2">
      <c r="B652" s="18"/>
    </row>
    <row r="653" spans="2:2">
      <c r="B653" s="18"/>
    </row>
    <row r="654" spans="2:2">
      <c r="B654" s="18"/>
    </row>
    <row r="655" spans="2:2">
      <c r="B655" s="18"/>
    </row>
    <row r="656" spans="2:2">
      <c r="B656" s="18"/>
    </row>
    <row r="657" spans="2:2">
      <c r="B657" s="18"/>
    </row>
    <row r="658" spans="2:2">
      <c r="B658" s="18"/>
    </row>
    <row r="659" spans="2:2">
      <c r="B659" s="18"/>
    </row>
    <row r="660" spans="2:2">
      <c r="B660" s="18"/>
    </row>
    <row r="661" spans="2:2">
      <c r="B661" s="18"/>
    </row>
    <row r="662" spans="2:2">
      <c r="B662" s="18"/>
    </row>
    <row r="663" spans="2:2">
      <c r="B663" s="18"/>
    </row>
    <row r="664" spans="2:2">
      <c r="B664" s="18"/>
    </row>
    <row r="665" spans="2:2">
      <c r="B665" s="18"/>
    </row>
    <row r="666" spans="2:2">
      <c r="B666" s="18"/>
    </row>
    <row r="667" spans="2:2">
      <c r="B667" s="18"/>
    </row>
    <row r="668" spans="2:2">
      <c r="B668" s="18"/>
    </row>
    <row r="669" spans="2:2">
      <c r="B669" s="18"/>
    </row>
    <row r="670" spans="2:2">
      <c r="B670" s="18"/>
    </row>
    <row r="671" spans="2:2">
      <c r="B671" s="18"/>
    </row>
    <row r="672" spans="2:2">
      <c r="B672" s="18"/>
    </row>
    <row r="673" spans="2:2">
      <c r="B673" s="18"/>
    </row>
    <row r="674" spans="2:2">
      <c r="B674" s="18"/>
    </row>
    <row r="675" spans="2:2">
      <c r="B675" s="18"/>
    </row>
    <row r="676" spans="2:2">
      <c r="B676" s="18"/>
    </row>
    <row r="677" spans="2:2">
      <c r="B677" s="18"/>
    </row>
    <row r="678" spans="2:2">
      <c r="B678" s="18"/>
    </row>
    <row r="679" spans="2:2">
      <c r="B679" s="18"/>
    </row>
    <row r="680" spans="2:2">
      <c r="B680" s="18"/>
    </row>
    <row r="681" spans="2:2">
      <c r="B681" s="18"/>
    </row>
    <row r="682" spans="2:2">
      <c r="B682" s="18"/>
    </row>
    <row r="683" spans="2:2">
      <c r="B683" s="18"/>
    </row>
    <row r="684" spans="2:2">
      <c r="B684" s="18"/>
    </row>
    <row r="685" spans="2:2">
      <c r="B685" s="18"/>
    </row>
    <row r="686" spans="2:2">
      <c r="B686" s="18"/>
    </row>
    <row r="687" spans="2:2">
      <c r="B687" s="18"/>
    </row>
    <row r="688" spans="2:2">
      <c r="B688" s="18"/>
    </row>
    <row r="689" spans="2:2">
      <c r="B689" s="18"/>
    </row>
    <row r="690" spans="2:2">
      <c r="B690" s="18"/>
    </row>
    <row r="691" spans="2:2">
      <c r="B691" s="18"/>
    </row>
    <row r="692" spans="2:2">
      <c r="B692" s="18"/>
    </row>
    <row r="693" spans="2:2">
      <c r="B693" s="18"/>
    </row>
    <row r="694" spans="2:2">
      <c r="B694" s="18"/>
    </row>
    <row r="695" spans="2:2">
      <c r="B695" s="18"/>
    </row>
    <row r="696" spans="2:2">
      <c r="B696" s="18"/>
    </row>
    <row r="697" spans="2:2">
      <c r="B697" s="18"/>
    </row>
    <row r="698" spans="2:2">
      <c r="B698" s="18"/>
    </row>
    <row r="699" spans="2:2">
      <c r="B699" s="18"/>
    </row>
    <row r="700" spans="2:2">
      <c r="B700" s="18"/>
    </row>
    <row r="701" spans="2:2">
      <c r="B701" s="18"/>
    </row>
    <row r="702" spans="2:2">
      <c r="B702" s="18"/>
    </row>
    <row r="703" spans="2:2">
      <c r="B703" s="18"/>
    </row>
    <row r="704" spans="2:2">
      <c r="B704" s="18"/>
    </row>
    <row r="705" spans="2:2">
      <c r="B705" s="18"/>
    </row>
    <row r="706" spans="2:2">
      <c r="B706" s="18"/>
    </row>
    <row r="707" spans="2:2">
      <c r="B707" s="18"/>
    </row>
    <row r="708" spans="2:2">
      <c r="B708" s="18"/>
    </row>
    <row r="709" spans="2:2">
      <c r="B709" s="18"/>
    </row>
    <row r="710" spans="2:2">
      <c r="B710" s="18"/>
    </row>
    <row r="711" spans="2:2">
      <c r="B711" s="18"/>
    </row>
    <row r="712" spans="2:2">
      <c r="B712" s="18"/>
    </row>
    <row r="713" spans="2:2">
      <c r="B713" s="18"/>
    </row>
    <row r="714" spans="2:2">
      <c r="B714" s="18"/>
    </row>
    <row r="715" spans="2:2">
      <c r="B715" s="18"/>
    </row>
    <row r="716" spans="2:2">
      <c r="B716" s="18"/>
    </row>
    <row r="717" spans="2:2">
      <c r="B717" s="18"/>
    </row>
    <row r="718" spans="2:2">
      <c r="B718" s="18"/>
    </row>
    <row r="719" spans="2:2">
      <c r="B719" s="18"/>
    </row>
    <row r="720" spans="2:2">
      <c r="B720" s="18"/>
    </row>
    <row r="721" spans="2:2">
      <c r="B721" s="18"/>
    </row>
    <row r="722" spans="2:2">
      <c r="B722" s="18"/>
    </row>
    <row r="723" spans="2:2">
      <c r="B723" s="18"/>
    </row>
    <row r="724" spans="2:2">
      <c r="B724" s="18"/>
    </row>
    <row r="725" spans="2:2">
      <c r="B725" s="18"/>
    </row>
    <row r="726" spans="2:2">
      <c r="B726" s="18"/>
    </row>
    <row r="727" spans="2:2">
      <c r="B727" s="18"/>
    </row>
    <row r="728" spans="2:2">
      <c r="B728" s="18"/>
    </row>
    <row r="729" spans="2:2">
      <c r="B729" s="18"/>
    </row>
    <row r="730" spans="2:2">
      <c r="B730" s="18"/>
    </row>
    <row r="731" spans="2:2">
      <c r="B731" s="18"/>
    </row>
    <row r="732" spans="2:2">
      <c r="B732" s="18"/>
    </row>
    <row r="733" spans="2:2">
      <c r="B733" s="18"/>
    </row>
    <row r="734" spans="2:2">
      <c r="B734" s="18"/>
    </row>
    <row r="735" spans="2:2">
      <c r="B735" s="18"/>
    </row>
    <row r="736" spans="2:2">
      <c r="B736" s="18"/>
    </row>
    <row r="737" spans="2:2">
      <c r="B737" s="18"/>
    </row>
    <row r="738" spans="2:2">
      <c r="B738" s="18"/>
    </row>
    <row r="739" spans="2:2">
      <c r="B739" s="18"/>
    </row>
    <row r="740" spans="2:2">
      <c r="B740" s="18"/>
    </row>
    <row r="741" spans="2:2">
      <c r="B741" s="18"/>
    </row>
    <row r="742" spans="2:2">
      <c r="B742" s="18"/>
    </row>
    <row r="743" spans="2:2">
      <c r="B743" s="18"/>
    </row>
    <row r="744" spans="2:2">
      <c r="B744" s="18"/>
    </row>
    <row r="745" spans="2:2">
      <c r="B745" s="18"/>
    </row>
    <row r="746" spans="2:2">
      <c r="B746" s="18"/>
    </row>
    <row r="747" spans="2:2">
      <c r="B747" s="18"/>
    </row>
    <row r="748" spans="2:2">
      <c r="B748" s="18"/>
    </row>
    <row r="749" spans="2:2">
      <c r="B749" s="18"/>
    </row>
    <row r="750" spans="2:2">
      <c r="B750" s="18"/>
    </row>
    <row r="751" spans="2:2">
      <c r="B751" s="18"/>
    </row>
    <row r="752" spans="2:2">
      <c r="B752" s="18"/>
    </row>
    <row r="753" spans="2:2">
      <c r="B753" s="18"/>
    </row>
    <row r="754" spans="2:2">
      <c r="B754" s="18"/>
    </row>
    <row r="755" spans="2:2">
      <c r="B755" s="18"/>
    </row>
    <row r="756" spans="2:2">
      <c r="B756" s="18"/>
    </row>
    <row r="757" spans="2:2">
      <c r="B757" s="18"/>
    </row>
    <row r="758" spans="2:2">
      <c r="B758" s="18"/>
    </row>
    <row r="759" spans="2:2">
      <c r="B759" s="18"/>
    </row>
    <row r="760" spans="2:2">
      <c r="B760" s="18"/>
    </row>
    <row r="761" spans="2:2">
      <c r="B761" s="18"/>
    </row>
    <row r="762" spans="2:2">
      <c r="B762" s="18"/>
    </row>
    <row r="763" spans="2:2">
      <c r="B763" s="18"/>
    </row>
    <row r="764" spans="2:2">
      <c r="B764" s="18"/>
    </row>
    <row r="765" spans="2:2">
      <c r="B765" s="18"/>
    </row>
    <row r="766" spans="2:2">
      <c r="B766" s="18"/>
    </row>
    <row r="767" spans="2:2">
      <c r="B767" s="18"/>
    </row>
    <row r="768" spans="2:2">
      <c r="B768" s="18"/>
    </row>
    <row r="769" spans="2:2">
      <c r="B769" s="18"/>
    </row>
    <row r="770" spans="2:2">
      <c r="B770" s="18"/>
    </row>
    <row r="771" spans="2:2">
      <c r="B771" s="18"/>
    </row>
    <row r="772" spans="2:2">
      <c r="B772" s="18"/>
    </row>
    <row r="773" spans="2:2">
      <c r="B773" s="18"/>
    </row>
    <row r="774" spans="2:2">
      <c r="B774" s="18"/>
    </row>
    <row r="775" spans="2:2">
      <c r="B775" s="18"/>
    </row>
    <row r="776" spans="2:2">
      <c r="B776" s="18"/>
    </row>
    <row r="777" spans="2:2">
      <c r="B777" s="18"/>
    </row>
    <row r="778" spans="2:2">
      <c r="B778" s="18"/>
    </row>
    <row r="779" spans="2:2">
      <c r="B779" s="18"/>
    </row>
    <row r="780" spans="2:2">
      <c r="B780" s="18"/>
    </row>
    <row r="781" spans="2:2">
      <c r="B781" s="18"/>
    </row>
    <row r="782" spans="2:2">
      <c r="B782" s="18"/>
    </row>
    <row r="783" spans="2:2">
      <c r="B783" s="18"/>
    </row>
    <row r="784" spans="2:2">
      <c r="B784" s="18"/>
    </row>
    <row r="785" spans="2:2">
      <c r="B785" s="18"/>
    </row>
    <row r="786" spans="2:2">
      <c r="B786" s="18"/>
    </row>
    <row r="787" spans="2:2">
      <c r="B787" s="18"/>
    </row>
    <row r="788" spans="2:2">
      <c r="B788" s="18"/>
    </row>
    <row r="789" spans="2:2">
      <c r="B789" s="18"/>
    </row>
    <row r="790" spans="2:2">
      <c r="B790" s="18"/>
    </row>
    <row r="791" spans="2:2">
      <c r="B791" s="18"/>
    </row>
    <row r="792" spans="2:2">
      <c r="B792" s="18"/>
    </row>
    <row r="793" spans="2:2">
      <c r="B793" s="18"/>
    </row>
    <row r="794" spans="2:2">
      <c r="B794" s="18"/>
    </row>
    <row r="795" spans="2:2">
      <c r="B795" s="18"/>
    </row>
    <row r="796" spans="2:2">
      <c r="B796" s="18"/>
    </row>
    <row r="797" spans="2:2">
      <c r="B797" s="18"/>
    </row>
    <row r="798" spans="2:2">
      <c r="B798" s="18"/>
    </row>
    <row r="799" spans="2:2">
      <c r="B799" s="18"/>
    </row>
    <row r="800" spans="2:2">
      <c r="B800" s="18"/>
    </row>
    <row r="801" spans="2:2">
      <c r="B801" s="18"/>
    </row>
    <row r="802" spans="2:2">
      <c r="B802" s="18"/>
    </row>
    <row r="803" spans="2:2">
      <c r="B803" s="18"/>
    </row>
    <row r="804" spans="2:2">
      <c r="B804" s="18"/>
    </row>
    <row r="805" spans="2:2">
      <c r="B805" s="18"/>
    </row>
    <row r="806" spans="2:2">
      <c r="B806" s="18"/>
    </row>
    <row r="807" spans="2:2">
      <c r="B807" s="18"/>
    </row>
    <row r="808" spans="2:2">
      <c r="B808" s="18"/>
    </row>
    <row r="809" spans="2:2">
      <c r="B809" s="18"/>
    </row>
    <row r="810" spans="2:2">
      <c r="B810" s="18"/>
    </row>
    <row r="811" spans="2:2">
      <c r="B811" s="18"/>
    </row>
    <row r="812" spans="2:2">
      <c r="B812" s="18"/>
    </row>
    <row r="813" spans="2:2">
      <c r="B813" s="18"/>
    </row>
    <row r="814" spans="2:2">
      <c r="B814" s="18"/>
    </row>
    <row r="815" spans="2:2">
      <c r="B815" s="18"/>
    </row>
    <row r="816" spans="2:2">
      <c r="B816" s="18"/>
    </row>
    <row r="817" spans="2:2">
      <c r="B817" s="18"/>
    </row>
    <row r="818" spans="2:2">
      <c r="B818" s="18"/>
    </row>
    <row r="819" spans="2:2">
      <c r="B819" s="18"/>
    </row>
    <row r="820" spans="2:2">
      <c r="B820" s="18"/>
    </row>
    <row r="821" spans="2:2">
      <c r="B821" s="18"/>
    </row>
    <row r="822" spans="2:2">
      <c r="B822" s="18"/>
    </row>
    <row r="823" spans="2:2">
      <c r="B823" s="18"/>
    </row>
    <row r="824" spans="2:2">
      <c r="B824" s="18"/>
    </row>
    <row r="825" spans="2:2">
      <c r="B825" s="18"/>
    </row>
    <row r="826" spans="2:2">
      <c r="B826" s="18"/>
    </row>
    <row r="827" spans="2:2">
      <c r="B827" s="18"/>
    </row>
    <row r="828" spans="2:2">
      <c r="B828" s="18"/>
    </row>
    <row r="829" spans="2:2">
      <c r="B829" s="18"/>
    </row>
    <row r="830" spans="2:2">
      <c r="B830" s="18"/>
    </row>
    <row r="831" spans="2:2">
      <c r="B831" s="18"/>
    </row>
    <row r="832" spans="2:2">
      <c r="B832" s="18"/>
    </row>
    <row r="833" spans="2:2">
      <c r="B833" s="18"/>
    </row>
    <row r="834" spans="2:2">
      <c r="B834" s="18"/>
    </row>
    <row r="835" spans="2:2">
      <c r="B835" s="18"/>
    </row>
    <row r="836" spans="2:2">
      <c r="B836" s="18"/>
    </row>
    <row r="837" spans="2:2">
      <c r="B837" s="18"/>
    </row>
    <row r="838" spans="2:2">
      <c r="B838" s="18"/>
    </row>
    <row r="839" spans="2:2">
      <c r="B839" s="18"/>
    </row>
    <row r="840" spans="2:2">
      <c r="B840" s="18"/>
    </row>
    <row r="841" spans="2:2">
      <c r="B841" s="18"/>
    </row>
    <row r="842" spans="2:2">
      <c r="B842" s="18"/>
    </row>
    <row r="843" spans="2:2">
      <c r="B843" s="18"/>
    </row>
    <row r="844" spans="2:2">
      <c r="B844" s="18"/>
    </row>
    <row r="845" spans="2:2">
      <c r="B845" s="18"/>
    </row>
    <row r="846" spans="2:2">
      <c r="B846" s="18"/>
    </row>
    <row r="847" spans="2:2">
      <c r="B847" s="18"/>
    </row>
    <row r="848" spans="2:2">
      <c r="B848" s="18"/>
    </row>
    <row r="849" spans="2:2">
      <c r="B849" s="18"/>
    </row>
    <row r="850" spans="2:2">
      <c r="B850" s="18"/>
    </row>
    <row r="851" spans="2:2">
      <c r="B851" s="18"/>
    </row>
    <row r="852" spans="2:2">
      <c r="B852" s="18"/>
    </row>
    <row r="853" spans="2:2">
      <c r="B853" s="18"/>
    </row>
    <row r="854" spans="2:2">
      <c r="B854" s="18"/>
    </row>
    <row r="855" spans="2:2">
      <c r="B855" s="18"/>
    </row>
    <row r="856" spans="2:2">
      <c r="B856" s="18"/>
    </row>
    <row r="857" spans="2:2">
      <c r="B857" s="18"/>
    </row>
    <row r="858" spans="2:2">
      <c r="B858" s="18"/>
    </row>
    <row r="859" spans="2:2">
      <c r="B859" s="18"/>
    </row>
    <row r="860" spans="2:2">
      <c r="B860" s="18"/>
    </row>
    <row r="861" spans="2:2">
      <c r="B861" s="18"/>
    </row>
    <row r="862" spans="2:2">
      <c r="B862" s="18"/>
    </row>
    <row r="863" spans="2:2">
      <c r="B863" s="18"/>
    </row>
    <row r="864" spans="2:2">
      <c r="B864" s="18"/>
    </row>
    <row r="865" spans="2:2">
      <c r="B865" s="18"/>
    </row>
    <row r="866" spans="2:2">
      <c r="B866" s="18"/>
    </row>
    <row r="867" spans="2:2">
      <c r="B867" s="18"/>
    </row>
    <row r="868" spans="2:2">
      <c r="B868" s="18"/>
    </row>
    <row r="869" spans="2:2">
      <c r="B869" s="18"/>
    </row>
    <row r="870" spans="2:2">
      <c r="B870" s="18"/>
    </row>
    <row r="871" spans="2:2">
      <c r="B871" s="18"/>
    </row>
    <row r="872" spans="2:2">
      <c r="B872" s="18"/>
    </row>
    <row r="873" spans="2:2">
      <c r="B873" s="18"/>
    </row>
    <row r="874" spans="2:2">
      <c r="B874" s="18"/>
    </row>
    <row r="875" spans="2:2">
      <c r="B875" s="18"/>
    </row>
    <row r="876" spans="2:2">
      <c r="B876" s="18"/>
    </row>
    <row r="877" spans="2:2">
      <c r="B877" s="18"/>
    </row>
    <row r="878" spans="2:2">
      <c r="B878" s="18"/>
    </row>
    <row r="879" spans="2:2">
      <c r="B879" s="18"/>
    </row>
    <row r="880" spans="2:2">
      <c r="B880" s="18"/>
    </row>
    <row r="881" spans="2:2">
      <c r="B881" s="18"/>
    </row>
    <row r="882" spans="2:2">
      <c r="B882" s="18"/>
    </row>
    <row r="883" spans="2:2">
      <c r="B883" s="18"/>
    </row>
    <row r="884" spans="2:2">
      <c r="B884" s="18"/>
    </row>
    <row r="885" spans="2:2">
      <c r="B885" s="18"/>
    </row>
    <row r="886" spans="2:2">
      <c r="B886" s="18"/>
    </row>
    <row r="887" spans="2:2">
      <c r="B887" s="18"/>
    </row>
    <row r="888" spans="2:2">
      <c r="B888" s="18"/>
    </row>
    <row r="889" spans="2:2">
      <c r="B889" s="18"/>
    </row>
    <row r="890" spans="2:2">
      <c r="B890" s="18"/>
    </row>
    <row r="891" spans="2:2">
      <c r="B891" s="18"/>
    </row>
    <row r="892" spans="2:2">
      <c r="B892" s="18"/>
    </row>
    <row r="893" spans="2:2">
      <c r="B893" s="18"/>
    </row>
    <row r="894" spans="2:2">
      <c r="B894" s="18"/>
    </row>
    <row r="895" spans="2:2">
      <c r="B895" s="18"/>
    </row>
    <row r="896" spans="2:2">
      <c r="B896" s="18"/>
    </row>
    <row r="897" spans="2:2">
      <c r="B897" s="18"/>
    </row>
    <row r="898" spans="2:2">
      <c r="B898" s="18"/>
    </row>
    <row r="899" spans="2:2">
      <c r="B899" s="18"/>
    </row>
    <row r="900" spans="2:2">
      <c r="B900" s="18"/>
    </row>
    <row r="901" spans="2:2">
      <c r="B901" s="18"/>
    </row>
    <row r="902" spans="2:2">
      <c r="B902" s="18"/>
    </row>
    <row r="903" spans="2:2">
      <c r="B903" s="18"/>
    </row>
    <row r="904" spans="2:2">
      <c r="B904" s="18"/>
    </row>
    <row r="905" spans="2:2">
      <c r="B905" s="18"/>
    </row>
    <row r="906" spans="2:2">
      <c r="B906" s="18"/>
    </row>
    <row r="907" spans="2:2">
      <c r="B907" s="18"/>
    </row>
    <row r="908" spans="2:2">
      <c r="B908" s="18"/>
    </row>
    <row r="909" spans="2:2">
      <c r="B909" s="18"/>
    </row>
    <row r="910" spans="2:2">
      <c r="B910" s="18"/>
    </row>
    <row r="911" spans="2:2">
      <c r="B911" s="18"/>
    </row>
    <row r="912" spans="2:2">
      <c r="B912" s="18"/>
    </row>
    <row r="913" spans="2:2">
      <c r="B913" s="18"/>
    </row>
    <row r="914" spans="2:2">
      <c r="B914" s="18"/>
    </row>
    <row r="915" spans="2:2">
      <c r="B915" s="18"/>
    </row>
    <row r="916" spans="2:2">
      <c r="B916" s="18"/>
    </row>
    <row r="917" spans="2:2">
      <c r="B917" s="18"/>
    </row>
    <row r="918" spans="2:2">
      <c r="B918" s="18"/>
    </row>
    <row r="919" spans="2:2">
      <c r="B919" s="18"/>
    </row>
    <row r="920" spans="2:2">
      <c r="B920" s="18"/>
    </row>
    <row r="921" spans="2:2">
      <c r="B921" s="18"/>
    </row>
    <row r="922" spans="2:2">
      <c r="B922" s="18"/>
    </row>
    <row r="923" spans="2:2">
      <c r="B923" s="18"/>
    </row>
    <row r="924" spans="2:2">
      <c r="B924" s="18"/>
    </row>
    <row r="925" spans="2:2">
      <c r="B925" s="18"/>
    </row>
    <row r="926" spans="2:2">
      <c r="B926" s="18"/>
    </row>
    <row r="927" spans="2:2">
      <c r="B927" s="18"/>
    </row>
    <row r="928" spans="2:2">
      <c r="B928" s="18"/>
    </row>
    <row r="929" spans="2:2">
      <c r="B929" s="18"/>
    </row>
    <row r="930" spans="2:2">
      <c r="B930" s="18"/>
    </row>
    <row r="931" spans="2:2">
      <c r="B931" s="18"/>
    </row>
    <row r="932" spans="2:2">
      <c r="B932" s="18"/>
    </row>
    <row r="933" spans="2:2">
      <c r="B933" s="18"/>
    </row>
    <row r="934" spans="2:2">
      <c r="B934" s="18"/>
    </row>
    <row r="935" spans="2:2">
      <c r="B935" s="18"/>
    </row>
    <row r="936" spans="2:2">
      <c r="B936" s="18"/>
    </row>
    <row r="937" spans="2:2">
      <c r="B937" s="18"/>
    </row>
    <row r="938" spans="2:2">
      <c r="B938" s="18"/>
    </row>
    <row r="939" spans="2:2">
      <c r="B939" s="18"/>
    </row>
    <row r="940" spans="2:2">
      <c r="B940" s="18"/>
    </row>
    <row r="941" spans="2:2">
      <c r="B941" s="18"/>
    </row>
    <row r="942" spans="2:2">
      <c r="B942" s="18"/>
    </row>
    <row r="943" spans="2:2">
      <c r="B943" s="18"/>
    </row>
    <row r="944" spans="2:2">
      <c r="B944" s="18"/>
    </row>
    <row r="945" spans="2:2">
      <c r="B945" s="18"/>
    </row>
    <row r="946" spans="2:2">
      <c r="B946" s="18"/>
    </row>
    <row r="947" spans="2:2">
      <c r="B947" s="18"/>
    </row>
    <row r="948" spans="2:2">
      <c r="B948" s="18"/>
    </row>
    <row r="949" spans="2:2">
      <c r="B949" s="18"/>
    </row>
    <row r="950" spans="2:2">
      <c r="B950" s="18"/>
    </row>
    <row r="951" spans="2:2">
      <c r="B951" s="18"/>
    </row>
    <row r="952" spans="2:2">
      <c r="B952" s="18"/>
    </row>
    <row r="953" spans="2:2">
      <c r="B953" s="18"/>
    </row>
    <row r="954" spans="2:2">
      <c r="B954" s="18"/>
    </row>
    <row r="955" spans="2:2">
      <c r="B955" s="18"/>
    </row>
    <row r="956" spans="2:2">
      <c r="B956" s="18"/>
    </row>
    <row r="957" spans="2:2">
      <c r="B957" s="18"/>
    </row>
    <row r="958" spans="2:2">
      <c r="B958" s="18"/>
    </row>
    <row r="959" spans="2:2">
      <c r="B959" s="18"/>
    </row>
    <row r="960" spans="2:2">
      <c r="B960" s="18"/>
    </row>
    <row r="961" spans="2:2">
      <c r="B961" s="18"/>
    </row>
    <row r="962" spans="2:2">
      <c r="B962" s="18"/>
    </row>
    <row r="963" spans="2:2">
      <c r="B963" s="18"/>
    </row>
    <row r="964" spans="2:2">
      <c r="B964" s="18"/>
    </row>
    <row r="965" spans="2:2">
      <c r="B965" s="18"/>
    </row>
    <row r="966" spans="2:2">
      <c r="B966" s="18"/>
    </row>
    <row r="967" spans="2:2">
      <c r="B967" s="18"/>
    </row>
    <row r="968" spans="2:2">
      <c r="B968" s="18"/>
    </row>
    <row r="969" spans="2:2">
      <c r="B969" s="18"/>
    </row>
    <row r="970" spans="2:2">
      <c r="B970" s="18"/>
    </row>
    <row r="971" spans="2:2">
      <c r="B971" s="18"/>
    </row>
    <row r="972" spans="2:2">
      <c r="B972" s="18"/>
    </row>
    <row r="973" spans="2:2">
      <c r="B973" s="18"/>
    </row>
    <row r="974" spans="2:2">
      <c r="B974" s="18"/>
    </row>
    <row r="975" spans="2:2">
      <c r="B975" s="18"/>
    </row>
    <row r="976" spans="2:2">
      <c r="B976" s="18"/>
    </row>
    <row r="977" spans="2:2">
      <c r="B977" s="18"/>
    </row>
    <row r="978" spans="2:2">
      <c r="B978" s="18"/>
    </row>
    <row r="979" spans="2:2">
      <c r="B979" s="18"/>
    </row>
    <row r="980" spans="2:2">
      <c r="B980" s="18"/>
    </row>
    <row r="981" spans="2:2">
      <c r="B981" s="18"/>
    </row>
    <row r="982" spans="2:2">
      <c r="B982" s="18"/>
    </row>
    <row r="983" spans="2:2">
      <c r="B983" s="18"/>
    </row>
    <row r="984" spans="2:2">
      <c r="B984" s="18"/>
    </row>
    <row r="985" spans="2:2">
      <c r="B985" s="18"/>
    </row>
    <row r="986" spans="2:2">
      <c r="B986" s="18"/>
    </row>
    <row r="987" spans="2:2">
      <c r="B987" s="18"/>
    </row>
    <row r="988" spans="2:2">
      <c r="B988" s="18"/>
    </row>
    <row r="989" spans="2:2">
      <c r="B989" s="18"/>
    </row>
    <row r="990" spans="2:2">
      <c r="B990" s="18"/>
    </row>
    <row r="991" spans="2:2">
      <c r="B991" s="18"/>
    </row>
    <row r="992" spans="2:2">
      <c r="B992" s="18"/>
    </row>
    <row r="993" spans="2:2">
      <c r="B993" s="18"/>
    </row>
    <row r="994" spans="2:2">
      <c r="B994" s="18"/>
    </row>
    <row r="995" spans="2:2">
      <c r="B995" s="18"/>
    </row>
    <row r="996" spans="2:2">
      <c r="B996" s="18"/>
    </row>
    <row r="997" spans="2:2">
      <c r="B997" s="18"/>
    </row>
    <row r="998" spans="2:2">
      <c r="B998" s="18"/>
    </row>
    <row r="999" spans="2:2">
      <c r="B999" s="18"/>
    </row>
    <row r="1000" spans="2:2">
      <c r="B1000" s="18"/>
    </row>
    <row r="1001" spans="2:2">
      <c r="B1001" s="18"/>
    </row>
    <row r="1002" spans="2:2">
      <c r="B1002" s="18"/>
    </row>
    <row r="1003" spans="2:2">
      <c r="B1003" s="18"/>
    </row>
    <row r="1004" spans="2:2">
      <c r="B1004" s="18"/>
    </row>
    <row r="1005" spans="2:2">
      <c r="B1005" s="18"/>
    </row>
    <row r="1006" spans="2:2">
      <c r="B1006" s="18"/>
    </row>
    <row r="1007" spans="2:2">
      <c r="B1007" s="18"/>
    </row>
    <row r="1008" spans="2:2">
      <c r="B1008" s="18"/>
    </row>
    <row r="1009" spans="2:2">
      <c r="B1009" s="18"/>
    </row>
    <row r="1010" spans="2:2">
      <c r="B1010" s="18"/>
    </row>
    <row r="1011" spans="2:2">
      <c r="B1011" s="18"/>
    </row>
    <row r="1012" spans="2:2">
      <c r="B1012" s="18"/>
    </row>
    <row r="1013" spans="2:2">
      <c r="B1013" s="18"/>
    </row>
    <row r="1014" spans="2:2">
      <c r="B1014" s="18"/>
    </row>
    <row r="1015" spans="2:2">
      <c r="B1015" s="18"/>
    </row>
    <row r="1016" spans="2:2">
      <c r="B1016" s="18"/>
    </row>
    <row r="1017" spans="2:2">
      <c r="B1017" s="18"/>
    </row>
    <row r="1018" spans="2:2">
      <c r="B1018" s="18"/>
    </row>
    <row r="1019" spans="2:2">
      <c r="B1019" s="18"/>
    </row>
    <row r="1020" spans="2:2">
      <c r="B1020" s="18"/>
    </row>
    <row r="1021" spans="2:2">
      <c r="B1021" s="18"/>
    </row>
    <row r="1022" spans="2:2">
      <c r="B1022" s="18"/>
    </row>
    <row r="1023" spans="2:2">
      <c r="B1023" s="18"/>
    </row>
    <row r="1024" spans="2:2">
      <c r="B1024" s="18"/>
    </row>
    <row r="1025" spans="2:2">
      <c r="B1025" s="18"/>
    </row>
    <row r="1026" spans="2:2">
      <c r="B1026" s="18"/>
    </row>
    <row r="1027" spans="2:2">
      <c r="B1027" s="18"/>
    </row>
    <row r="1028" spans="2:2">
      <c r="B1028" s="18"/>
    </row>
    <row r="1029" spans="2:2">
      <c r="B1029" s="18"/>
    </row>
    <row r="1030" spans="2:2">
      <c r="B1030" s="18"/>
    </row>
    <row r="1031" spans="2:2">
      <c r="B1031" s="18"/>
    </row>
    <row r="1032" spans="2:2">
      <c r="B1032" s="18"/>
    </row>
    <row r="1033" spans="2:2">
      <c r="B1033" s="18"/>
    </row>
    <row r="1034" spans="2:2">
      <c r="B1034" s="18"/>
    </row>
    <row r="1035" spans="2:2">
      <c r="B1035" s="18"/>
    </row>
    <row r="1036" spans="2:2">
      <c r="B1036" s="18"/>
    </row>
    <row r="1037" spans="2:2">
      <c r="B1037" s="18"/>
    </row>
    <row r="1038" spans="2:2">
      <c r="B1038" s="18"/>
    </row>
    <row r="1039" spans="2:2">
      <c r="B1039" s="18"/>
    </row>
    <row r="1040" spans="2:2">
      <c r="B1040" s="18"/>
    </row>
    <row r="1041" spans="2:2">
      <c r="B1041" s="18"/>
    </row>
    <row r="1042" spans="2:2">
      <c r="B1042" s="18"/>
    </row>
    <row r="1043" spans="2:2">
      <c r="B1043" s="18"/>
    </row>
    <row r="1044" spans="2:2">
      <c r="B1044" s="18"/>
    </row>
    <row r="1045" spans="2:2">
      <c r="B1045" s="18"/>
    </row>
    <row r="1046" spans="2:2">
      <c r="B1046" s="18"/>
    </row>
    <row r="1047" spans="2:2">
      <c r="B1047" s="18"/>
    </row>
    <row r="1048" spans="2:2">
      <c r="B1048" s="18"/>
    </row>
    <row r="1049" spans="2:2">
      <c r="B1049" s="18"/>
    </row>
    <row r="1050" spans="2:2">
      <c r="B1050" s="18"/>
    </row>
    <row r="1051" spans="2:2">
      <c r="B1051" s="18"/>
    </row>
    <row r="1052" spans="2:2">
      <c r="B1052" s="18"/>
    </row>
    <row r="1053" spans="2:2">
      <c r="B1053" s="18"/>
    </row>
    <row r="1054" spans="2:2">
      <c r="B1054" s="18"/>
    </row>
    <row r="1055" spans="2:2">
      <c r="B1055" s="18"/>
    </row>
    <row r="1056" spans="2:2">
      <c r="B1056" s="18"/>
    </row>
    <row r="1057" spans="2:2">
      <c r="B1057" s="18"/>
    </row>
    <row r="1058" spans="2:2">
      <c r="B1058" s="18"/>
    </row>
    <row r="1059" spans="2:2">
      <c r="B1059" s="18"/>
    </row>
    <row r="1060" spans="2:2">
      <c r="B1060" s="18"/>
    </row>
    <row r="1061" spans="2:2">
      <c r="B1061" s="18"/>
    </row>
    <row r="1062" spans="2:2">
      <c r="B1062" s="18"/>
    </row>
    <row r="1063" spans="2:2">
      <c r="B1063" s="18"/>
    </row>
    <row r="1064" spans="2:2">
      <c r="B1064" s="18"/>
    </row>
    <row r="1065" spans="2:2">
      <c r="B1065" s="18"/>
    </row>
    <row r="1066" spans="2:2">
      <c r="B1066" s="18"/>
    </row>
    <row r="1067" spans="2:2">
      <c r="B1067" s="18"/>
    </row>
    <row r="1068" spans="2:2">
      <c r="B1068" s="18"/>
    </row>
    <row r="1069" spans="2:2">
      <c r="B1069" s="18"/>
    </row>
    <row r="1070" spans="2:2">
      <c r="B1070" s="18"/>
    </row>
    <row r="1071" spans="2:2">
      <c r="B1071" s="18"/>
    </row>
    <row r="1072" spans="2:2">
      <c r="B1072" s="18"/>
    </row>
    <row r="1073" spans="2:2">
      <c r="B1073" s="18"/>
    </row>
    <row r="1074" spans="2:2">
      <c r="B1074" s="18"/>
    </row>
    <row r="1075" spans="2:2">
      <c r="B1075" s="18"/>
    </row>
    <row r="1076" spans="2:2">
      <c r="B1076" s="18"/>
    </row>
    <row r="1077" spans="2:2">
      <c r="B1077" s="18"/>
    </row>
    <row r="1078" spans="2:2">
      <c r="B1078" s="18"/>
    </row>
    <row r="1079" spans="2:2">
      <c r="B1079" s="18"/>
    </row>
    <row r="1080" spans="2:2">
      <c r="B1080" s="18"/>
    </row>
    <row r="1081" spans="2:2">
      <c r="B1081" s="18"/>
    </row>
    <row r="1082" spans="2:2">
      <c r="B1082" s="18"/>
    </row>
    <row r="1083" spans="2:2">
      <c r="B1083" s="18"/>
    </row>
    <row r="1084" spans="2:2">
      <c r="B1084" s="18"/>
    </row>
    <row r="1085" spans="2:2">
      <c r="B1085" s="18"/>
    </row>
    <row r="1086" spans="2:2">
      <c r="B1086" s="18"/>
    </row>
    <row r="1087" spans="2:2">
      <c r="B1087" s="18"/>
    </row>
    <row r="1088" spans="2:2">
      <c r="B1088" s="18"/>
    </row>
    <row r="1089" spans="2:2">
      <c r="B1089" s="18"/>
    </row>
    <row r="1090" spans="2:2">
      <c r="B1090" s="18"/>
    </row>
    <row r="1091" spans="2:2">
      <c r="B1091" s="18"/>
    </row>
    <row r="1092" spans="2:2">
      <c r="B1092" s="18"/>
    </row>
    <row r="1093" spans="2:2">
      <c r="B1093" s="18"/>
    </row>
    <row r="1094" spans="2:2">
      <c r="B1094" s="18"/>
    </row>
    <row r="1095" spans="2:2">
      <c r="B1095" s="18"/>
    </row>
    <row r="1096" spans="2:2">
      <c r="B1096" s="18"/>
    </row>
    <row r="1097" spans="2:2">
      <c r="B1097" s="18"/>
    </row>
    <row r="1098" spans="2:2">
      <c r="B1098" s="18"/>
    </row>
    <row r="1099" spans="2:2">
      <c r="B1099" s="18"/>
    </row>
    <row r="1100" spans="2:2">
      <c r="B1100" s="18"/>
    </row>
    <row r="1101" spans="2:2">
      <c r="B1101" s="18"/>
    </row>
    <row r="1102" spans="2:2">
      <c r="B1102" s="18"/>
    </row>
    <row r="1103" spans="2:2">
      <c r="B1103" s="18"/>
    </row>
    <row r="1104" spans="2:2">
      <c r="B1104" s="18"/>
    </row>
    <row r="1105" spans="2:2">
      <c r="B1105" s="18"/>
    </row>
    <row r="1106" spans="2:2">
      <c r="B1106" s="18"/>
    </row>
    <row r="1107" spans="2:2">
      <c r="B1107" s="18"/>
    </row>
    <row r="1108" spans="2:2">
      <c r="B1108" s="18"/>
    </row>
    <row r="1109" spans="2:2">
      <c r="B1109" s="18"/>
    </row>
    <row r="1110" spans="2:2">
      <c r="B1110" s="18"/>
    </row>
    <row r="1111" spans="2:2">
      <c r="B1111" s="18"/>
    </row>
    <row r="1112" spans="2:2">
      <c r="B1112" s="18"/>
    </row>
    <row r="1113" spans="2:2">
      <c r="B1113" s="18"/>
    </row>
    <row r="1114" spans="2:2">
      <c r="B1114" s="18"/>
    </row>
    <row r="1115" spans="2:2">
      <c r="B1115" s="18"/>
    </row>
    <row r="1116" spans="2:2">
      <c r="B1116" s="18"/>
    </row>
    <row r="1117" spans="2:2">
      <c r="B1117" s="18"/>
    </row>
    <row r="1118" spans="2:2">
      <c r="B1118" s="18"/>
    </row>
    <row r="1119" spans="2:2">
      <c r="B1119" s="18"/>
    </row>
    <row r="1120" spans="2:2">
      <c r="B1120" s="18"/>
    </row>
    <row r="1121" spans="2:2">
      <c r="B1121" s="18"/>
    </row>
    <row r="1122" spans="2:2">
      <c r="B1122" s="18"/>
    </row>
    <row r="1123" spans="2:2">
      <c r="B1123" s="18"/>
    </row>
    <row r="1124" spans="2:2">
      <c r="B1124" s="18"/>
    </row>
    <row r="1125" spans="2:2">
      <c r="B1125" s="18"/>
    </row>
    <row r="1126" spans="2:2">
      <c r="B1126" s="18"/>
    </row>
    <row r="1127" spans="2:2">
      <c r="B1127" s="18"/>
    </row>
    <row r="1128" spans="2:2">
      <c r="B1128" s="18"/>
    </row>
    <row r="1129" spans="2:2">
      <c r="B1129" s="18"/>
    </row>
    <row r="1130" spans="2:2">
      <c r="B1130" s="18"/>
    </row>
    <row r="1131" spans="2:2">
      <c r="B1131" s="18"/>
    </row>
    <row r="1132" spans="2:2">
      <c r="B1132" s="18"/>
    </row>
    <row r="1133" spans="2:2">
      <c r="B1133" s="18"/>
    </row>
    <row r="1134" spans="2:2">
      <c r="B1134" s="18"/>
    </row>
    <row r="1135" spans="2:2">
      <c r="B1135" s="18"/>
    </row>
    <row r="1136" spans="2:2">
      <c r="B1136" s="18"/>
    </row>
    <row r="1137" spans="2:2">
      <c r="B1137" s="18"/>
    </row>
    <row r="1138" spans="2:2">
      <c r="B1138" s="18"/>
    </row>
    <row r="1139" spans="2:2">
      <c r="B1139" s="18"/>
    </row>
    <row r="1140" spans="2:2">
      <c r="B1140" s="18"/>
    </row>
    <row r="1141" spans="2:2">
      <c r="B1141" s="18"/>
    </row>
    <row r="1142" spans="2:2">
      <c r="B1142" s="18"/>
    </row>
    <row r="1143" spans="2:2">
      <c r="B1143" s="18"/>
    </row>
    <row r="1144" spans="2:2">
      <c r="B1144" s="18"/>
    </row>
    <row r="1145" spans="2:2">
      <c r="B1145" s="18"/>
    </row>
    <row r="1146" spans="2:2">
      <c r="B1146" s="18"/>
    </row>
    <row r="1147" spans="2:2">
      <c r="B1147" s="18"/>
    </row>
    <row r="1148" spans="2:2">
      <c r="B1148" s="18"/>
    </row>
    <row r="1149" spans="2:2">
      <c r="B1149" s="18"/>
    </row>
    <row r="1150" spans="2:2">
      <c r="B1150" s="18"/>
    </row>
    <row r="1151" spans="2:2">
      <c r="B1151" s="18"/>
    </row>
    <row r="1152" spans="2:2">
      <c r="B1152" s="18"/>
    </row>
    <row r="1153" spans="2:2">
      <c r="B1153" s="18"/>
    </row>
    <row r="1154" spans="2:2">
      <c r="B1154" s="18"/>
    </row>
    <row r="1155" spans="2:2">
      <c r="B1155" s="18"/>
    </row>
    <row r="1156" spans="2:2">
      <c r="B1156" s="18"/>
    </row>
    <row r="1157" spans="2:2">
      <c r="B1157" s="18"/>
    </row>
    <row r="1158" spans="2:2">
      <c r="B1158" s="18"/>
    </row>
    <row r="1159" spans="2:2">
      <c r="B1159" s="18"/>
    </row>
    <row r="1160" spans="2:2">
      <c r="B1160" s="18"/>
    </row>
    <row r="1161" spans="2:2">
      <c r="B1161" s="18"/>
    </row>
    <row r="1162" spans="2:2">
      <c r="B1162" s="18"/>
    </row>
    <row r="1163" spans="2:2">
      <c r="B1163" s="18"/>
    </row>
    <row r="1164" spans="2:2">
      <c r="B1164" s="18"/>
    </row>
    <row r="1165" spans="2:2">
      <c r="B1165" s="18"/>
    </row>
    <row r="1166" spans="2:2">
      <c r="B1166" s="18"/>
    </row>
    <row r="1167" spans="2:2">
      <c r="B1167" s="18"/>
    </row>
    <row r="1168" spans="2:2">
      <c r="B1168" s="18"/>
    </row>
    <row r="1169" spans="2:2">
      <c r="B1169" s="18"/>
    </row>
    <row r="1170" spans="2:2">
      <c r="B1170" s="18"/>
    </row>
    <row r="1171" spans="2:2">
      <c r="B1171" s="18"/>
    </row>
    <row r="1172" spans="2:2">
      <c r="B1172" s="18"/>
    </row>
    <row r="1173" spans="2:2">
      <c r="B1173" s="18"/>
    </row>
    <row r="1174" spans="2:2">
      <c r="B1174" s="18"/>
    </row>
    <row r="1175" spans="2:2">
      <c r="B1175" s="18"/>
    </row>
    <row r="1176" spans="2:2">
      <c r="B1176" s="18"/>
    </row>
    <row r="1177" spans="2:2">
      <c r="B1177" s="18"/>
    </row>
    <row r="1178" spans="2:2">
      <c r="B1178" s="18"/>
    </row>
    <row r="1179" spans="2:2">
      <c r="B1179" s="18"/>
    </row>
    <row r="1180" spans="2:2">
      <c r="B1180" s="18"/>
    </row>
    <row r="1181" spans="2:2">
      <c r="B1181" s="18"/>
    </row>
    <row r="1182" spans="2:2">
      <c r="B1182" s="18"/>
    </row>
    <row r="1183" spans="2:2">
      <c r="B1183" s="18"/>
    </row>
    <row r="1184" spans="2:2">
      <c r="B1184" s="18"/>
    </row>
    <row r="1185" spans="2:2">
      <c r="B1185" s="18"/>
    </row>
    <row r="1186" spans="2:2">
      <c r="B1186" s="18"/>
    </row>
    <row r="1187" spans="2:2">
      <c r="B1187" s="18"/>
    </row>
    <row r="1188" spans="2:2">
      <c r="B1188" s="18"/>
    </row>
    <row r="1189" spans="2:2">
      <c r="B1189" s="18"/>
    </row>
    <row r="1190" spans="2:2">
      <c r="B1190" s="18"/>
    </row>
    <row r="1191" spans="2:2">
      <c r="B1191" s="18"/>
    </row>
    <row r="1192" spans="2:2">
      <c r="B1192" s="18"/>
    </row>
    <row r="1193" spans="2:2">
      <c r="B1193" s="18"/>
    </row>
    <row r="1194" spans="2:2">
      <c r="B1194" s="18"/>
    </row>
    <row r="1195" spans="2:2">
      <c r="B1195" s="18"/>
    </row>
    <row r="1196" spans="2:2">
      <c r="B1196" s="18"/>
    </row>
    <row r="1197" spans="2:2">
      <c r="B1197" s="18"/>
    </row>
    <row r="1198" spans="2:2">
      <c r="B1198" s="18"/>
    </row>
    <row r="1199" spans="2:2">
      <c r="B1199" s="18"/>
    </row>
    <row r="1200" spans="2:2">
      <c r="B1200" s="18"/>
    </row>
    <row r="1201" spans="2:2">
      <c r="B1201" s="18"/>
    </row>
    <row r="1202" spans="2:2">
      <c r="B1202" s="18"/>
    </row>
    <row r="1203" spans="2:2">
      <c r="B1203" s="18"/>
    </row>
    <row r="1204" spans="2:2">
      <c r="B1204" s="18"/>
    </row>
    <row r="1205" spans="2:2">
      <c r="B1205" s="18"/>
    </row>
    <row r="1206" spans="2:2">
      <c r="B1206" s="18"/>
    </row>
    <row r="1207" spans="2:2">
      <c r="B1207" s="18"/>
    </row>
    <row r="1208" spans="2:2">
      <c r="B1208" s="18"/>
    </row>
    <row r="1209" spans="2:2">
      <c r="B1209" s="18"/>
    </row>
    <row r="1210" spans="2:2">
      <c r="B1210" s="18"/>
    </row>
    <row r="1211" spans="2:2">
      <c r="B1211" s="18"/>
    </row>
    <row r="1212" spans="2:2">
      <c r="B1212" s="18"/>
    </row>
    <row r="1213" spans="2:2">
      <c r="B1213" s="18"/>
    </row>
    <row r="1214" spans="2:2">
      <c r="B1214" s="18"/>
    </row>
    <row r="1215" spans="2:2">
      <c r="B1215" s="18"/>
    </row>
    <row r="1216" spans="2:2">
      <c r="B1216" s="18"/>
    </row>
    <row r="1217" spans="2:2">
      <c r="B1217" s="18"/>
    </row>
    <row r="1218" spans="2:2">
      <c r="B1218" s="18"/>
    </row>
    <row r="1219" spans="2:2">
      <c r="B1219" s="18"/>
    </row>
    <row r="1220" spans="2:2">
      <c r="B1220" s="18"/>
    </row>
    <row r="1221" spans="2:2">
      <c r="B1221" s="18"/>
    </row>
    <row r="1222" spans="2:2">
      <c r="B1222" s="18"/>
    </row>
    <row r="1223" spans="2:2">
      <c r="B1223" s="18"/>
    </row>
    <row r="1224" spans="2:2">
      <c r="B1224" s="18"/>
    </row>
    <row r="1225" spans="2:2">
      <c r="B1225" s="18"/>
    </row>
    <row r="1226" spans="2:2">
      <c r="B1226" s="18"/>
    </row>
    <row r="1227" spans="2:2">
      <c r="B1227" s="18"/>
    </row>
    <row r="1228" spans="2:2">
      <c r="B1228" s="18"/>
    </row>
    <row r="1229" spans="2:2">
      <c r="B1229" s="18"/>
    </row>
    <row r="1230" spans="2:2">
      <c r="B1230" s="18"/>
    </row>
    <row r="1231" spans="2:2">
      <c r="B1231" s="18"/>
    </row>
    <row r="1232" spans="2:2">
      <c r="B1232" s="18"/>
    </row>
    <row r="1233" spans="2:2">
      <c r="B1233" s="18"/>
    </row>
    <row r="1234" spans="2:2">
      <c r="B1234" s="18"/>
    </row>
    <row r="1235" spans="2:2">
      <c r="B1235" s="18"/>
    </row>
    <row r="1236" spans="2:2">
      <c r="B1236" s="18"/>
    </row>
    <row r="1237" spans="2:2">
      <c r="B1237" s="18"/>
    </row>
    <row r="1238" spans="2:2">
      <c r="B1238" s="18"/>
    </row>
    <row r="1239" spans="2:2">
      <c r="B1239" s="18"/>
    </row>
    <row r="1240" spans="2:2">
      <c r="B1240" s="18"/>
    </row>
    <row r="1241" spans="2:2">
      <c r="B1241" s="18"/>
    </row>
    <row r="1242" spans="2:2">
      <c r="B1242" s="18"/>
    </row>
    <row r="1243" spans="2:2">
      <c r="B1243" s="18"/>
    </row>
    <row r="1244" spans="2:2">
      <c r="B1244" s="18"/>
    </row>
    <row r="1245" spans="2:2">
      <c r="B1245" s="18"/>
    </row>
    <row r="1246" spans="2:2">
      <c r="B1246" s="18"/>
    </row>
    <row r="1247" spans="2:2">
      <c r="B1247" s="18"/>
    </row>
    <row r="1248" spans="2:2">
      <c r="B1248" s="18"/>
    </row>
    <row r="1249" spans="2:2">
      <c r="B1249" s="18"/>
    </row>
    <row r="1250" spans="2:2">
      <c r="B1250" s="18"/>
    </row>
    <row r="1251" spans="2:2">
      <c r="B1251" s="18"/>
    </row>
    <row r="1252" spans="2:2">
      <c r="B1252" s="18"/>
    </row>
    <row r="1253" spans="2:2">
      <c r="B1253" s="18"/>
    </row>
    <row r="1254" spans="2:2">
      <c r="B1254" s="18"/>
    </row>
    <row r="1255" spans="2:2">
      <c r="B1255" s="18"/>
    </row>
    <row r="1256" spans="2:2">
      <c r="B1256" s="18"/>
    </row>
    <row r="1257" spans="2:2">
      <c r="B1257" s="18"/>
    </row>
    <row r="1258" spans="2:2">
      <c r="B1258" s="18"/>
    </row>
    <row r="1259" spans="2:2">
      <c r="B1259" s="18"/>
    </row>
    <row r="1260" spans="2:2">
      <c r="B1260" s="18"/>
    </row>
    <row r="1261" spans="2:2">
      <c r="B1261" s="18"/>
    </row>
    <row r="1262" spans="2:2">
      <c r="B1262" s="18"/>
    </row>
    <row r="1263" spans="2:2">
      <c r="B1263" s="18"/>
    </row>
    <row r="1264" spans="2:2">
      <c r="B1264" s="18"/>
    </row>
    <row r="1265" spans="2:2">
      <c r="B1265" s="18"/>
    </row>
    <row r="1266" spans="2:2">
      <c r="B1266" s="18"/>
    </row>
    <row r="1267" spans="2:2">
      <c r="B1267" s="18"/>
    </row>
    <row r="1268" spans="2:2">
      <c r="B1268" s="18"/>
    </row>
    <row r="1269" spans="2:2">
      <c r="B1269" s="18"/>
    </row>
    <row r="1270" spans="2:2">
      <c r="B1270" s="18"/>
    </row>
    <row r="1271" spans="2:2">
      <c r="B1271" s="18"/>
    </row>
    <row r="1272" spans="2:2">
      <c r="B1272" s="18"/>
    </row>
    <row r="1273" spans="2:2">
      <c r="B1273" s="18"/>
    </row>
    <row r="1274" spans="2:2">
      <c r="B1274" s="18"/>
    </row>
    <row r="1275" spans="2:2">
      <c r="B1275" s="18"/>
    </row>
    <row r="1276" spans="2:2">
      <c r="B1276" s="18"/>
    </row>
    <row r="1277" spans="2:2">
      <c r="B1277" s="18"/>
    </row>
    <row r="1278" spans="2:2">
      <c r="B1278" s="18"/>
    </row>
    <row r="1279" spans="2:2">
      <c r="B1279" s="18"/>
    </row>
    <row r="1280" spans="2:2">
      <c r="B1280" s="18"/>
    </row>
    <row r="1281" spans="2:2">
      <c r="B1281" s="18"/>
    </row>
    <row r="1282" spans="2:2">
      <c r="B1282" s="18"/>
    </row>
    <row r="1283" spans="2:2">
      <c r="B1283" s="18"/>
    </row>
    <row r="1284" spans="2:2">
      <c r="B1284" s="18"/>
    </row>
    <row r="1285" spans="2:2">
      <c r="B1285" s="18"/>
    </row>
    <row r="1286" spans="2:2">
      <c r="B1286" s="18"/>
    </row>
    <row r="1287" spans="2:2">
      <c r="B1287" s="18"/>
    </row>
    <row r="1288" spans="2:2">
      <c r="B1288" s="18"/>
    </row>
    <row r="1289" spans="2:2">
      <c r="B1289" s="18"/>
    </row>
    <row r="1290" spans="2:2">
      <c r="B1290" s="18"/>
    </row>
    <row r="1291" spans="2:2">
      <c r="B1291" s="18"/>
    </row>
    <row r="1292" spans="2:2">
      <c r="B1292" s="18"/>
    </row>
    <row r="1293" spans="2:2">
      <c r="B1293" s="18"/>
    </row>
    <row r="1294" spans="2:2">
      <c r="B1294" s="18"/>
    </row>
    <row r="1295" spans="2:2">
      <c r="B1295" s="18"/>
    </row>
    <row r="1296" spans="2:2">
      <c r="B1296" s="18"/>
    </row>
    <row r="1297" spans="2:2">
      <c r="B1297" s="18"/>
    </row>
    <row r="1298" spans="2:2">
      <c r="B1298" s="18"/>
    </row>
    <row r="1299" spans="2:2">
      <c r="B1299" s="18"/>
    </row>
    <row r="1300" spans="2:2">
      <c r="B1300" s="18"/>
    </row>
    <row r="1301" spans="2:2">
      <c r="B1301" s="18"/>
    </row>
    <row r="1302" spans="2:2">
      <c r="B1302" s="18"/>
    </row>
    <row r="1303" spans="2:2">
      <c r="B1303" s="18"/>
    </row>
    <row r="1304" spans="2:2">
      <c r="B1304" s="18"/>
    </row>
    <row r="1305" spans="2:2">
      <c r="B1305" s="18"/>
    </row>
    <row r="1306" spans="2:2">
      <c r="B1306" s="18"/>
    </row>
    <row r="1307" spans="2:2">
      <c r="B1307" s="18"/>
    </row>
    <row r="1308" spans="2:2">
      <c r="B1308" s="18"/>
    </row>
    <row r="1309" spans="2:2">
      <c r="B1309" s="18"/>
    </row>
    <row r="1310" spans="2:2">
      <c r="B1310" s="18"/>
    </row>
    <row r="1311" spans="2:2">
      <c r="B1311" s="18"/>
    </row>
    <row r="1312" spans="2:2">
      <c r="B1312" s="18"/>
    </row>
    <row r="1313" spans="2:2">
      <c r="B1313" s="18"/>
    </row>
    <row r="1314" spans="2:2">
      <c r="B1314" s="18"/>
    </row>
    <row r="1315" spans="2:2">
      <c r="B1315" s="18"/>
    </row>
    <row r="1316" spans="2:2">
      <c r="B1316" s="18"/>
    </row>
    <row r="1317" spans="2:2">
      <c r="B1317" s="18"/>
    </row>
    <row r="1318" spans="2:2">
      <c r="B1318" s="18"/>
    </row>
    <row r="1319" spans="2:2">
      <c r="B1319" s="18"/>
    </row>
    <row r="1320" spans="2:2">
      <c r="B1320" s="18"/>
    </row>
    <row r="1321" spans="2:2">
      <c r="B1321" s="18"/>
    </row>
    <row r="1322" spans="2:2">
      <c r="B1322" s="18"/>
    </row>
    <row r="1323" spans="2:2">
      <c r="B1323" s="18"/>
    </row>
    <row r="1324" spans="2:2">
      <c r="B1324" s="18"/>
    </row>
    <row r="1325" spans="2:2">
      <c r="B1325" s="18"/>
    </row>
    <row r="1326" spans="2:2">
      <c r="B1326" s="18"/>
    </row>
    <row r="1327" spans="2:2">
      <c r="B1327" s="18"/>
    </row>
    <row r="1328" spans="2:2">
      <c r="B1328" s="18"/>
    </row>
    <row r="1329" spans="2:2">
      <c r="B1329" s="18"/>
    </row>
    <row r="1330" spans="2:2">
      <c r="B1330" s="18"/>
    </row>
    <row r="1331" spans="2:2">
      <c r="B1331" s="18"/>
    </row>
    <row r="1332" spans="2:2">
      <c r="B1332" s="18"/>
    </row>
    <row r="1333" spans="2:2">
      <c r="B1333" s="18"/>
    </row>
    <row r="1334" spans="2:2">
      <c r="B1334" s="18"/>
    </row>
    <row r="1335" spans="2:2">
      <c r="B1335" s="18"/>
    </row>
    <row r="1336" spans="2:2">
      <c r="B1336" s="18"/>
    </row>
    <row r="1337" spans="2:2">
      <c r="B1337" s="18"/>
    </row>
    <row r="1338" spans="2:2">
      <c r="B1338" s="18"/>
    </row>
    <row r="1339" spans="2:2">
      <c r="B1339" s="18"/>
    </row>
    <row r="1340" spans="2:2">
      <c r="B1340" s="18"/>
    </row>
    <row r="1341" spans="2:2">
      <c r="B1341" s="18"/>
    </row>
    <row r="1342" spans="2:2">
      <c r="B1342" s="18"/>
    </row>
    <row r="1343" spans="2:2">
      <c r="B1343" s="18"/>
    </row>
    <row r="1344" spans="2:2">
      <c r="B1344" s="18"/>
    </row>
    <row r="1345" spans="2:2">
      <c r="B1345" s="18"/>
    </row>
    <row r="1346" spans="2:2">
      <c r="B1346" s="18"/>
    </row>
    <row r="1347" spans="2:2">
      <c r="B1347" s="18"/>
    </row>
    <row r="1348" spans="2:2">
      <c r="B1348" s="18"/>
    </row>
    <row r="1349" spans="2:2">
      <c r="B1349" s="18"/>
    </row>
    <row r="1350" spans="2:2">
      <c r="B1350" s="18"/>
    </row>
    <row r="1351" spans="2:2">
      <c r="B1351" s="18"/>
    </row>
    <row r="1352" spans="2:2">
      <c r="B1352" s="18"/>
    </row>
    <row r="1353" spans="2:2">
      <c r="B1353" s="18"/>
    </row>
    <row r="1354" spans="2:2">
      <c r="B1354" s="18"/>
    </row>
    <row r="1355" spans="2:2">
      <c r="B1355" s="18"/>
    </row>
    <row r="1356" spans="2:2">
      <c r="B1356" s="18"/>
    </row>
    <row r="1357" spans="2:2">
      <c r="B1357" s="18"/>
    </row>
    <row r="1358" spans="2:2">
      <c r="B1358" s="18"/>
    </row>
    <row r="1359" spans="2:2">
      <c r="B1359" s="18"/>
    </row>
    <row r="1360" spans="2:2">
      <c r="B1360" s="18"/>
    </row>
    <row r="1361" spans="2:2">
      <c r="B1361" s="18"/>
    </row>
    <row r="1362" spans="2:2">
      <c r="B1362" s="18"/>
    </row>
    <row r="1363" spans="2:2">
      <c r="B1363" s="18"/>
    </row>
    <row r="1364" spans="2:2">
      <c r="B1364" s="18"/>
    </row>
    <row r="1365" spans="2:2">
      <c r="B1365" s="18"/>
    </row>
    <row r="1366" spans="2:2">
      <c r="B1366" s="18"/>
    </row>
    <row r="1367" spans="2:2">
      <c r="B1367" s="18"/>
    </row>
    <row r="1368" spans="2:2">
      <c r="B1368" s="18"/>
    </row>
    <row r="1369" spans="2:2">
      <c r="B1369" s="18"/>
    </row>
    <row r="1370" spans="2:2">
      <c r="B1370" s="18"/>
    </row>
    <row r="1371" spans="2:2">
      <c r="B1371" s="18"/>
    </row>
    <row r="1372" spans="2:2">
      <c r="B1372" s="18"/>
    </row>
    <row r="1373" spans="2:2">
      <c r="B1373" s="18"/>
    </row>
    <row r="1374" spans="2:2">
      <c r="B1374" s="18"/>
    </row>
    <row r="1375" spans="2:2">
      <c r="B1375" s="18"/>
    </row>
    <row r="1376" spans="2:2">
      <c r="B1376" s="18"/>
    </row>
    <row r="1377" spans="2:2">
      <c r="B1377" s="18"/>
    </row>
    <row r="1378" spans="2:2">
      <c r="B1378" s="18"/>
    </row>
    <row r="1379" spans="2:2">
      <c r="B1379" s="18"/>
    </row>
    <row r="1380" spans="2:2">
      <c r="B1380" s="18"/>
    </row>
    <row r="1381" spans="2:2">
      <c r="B1381" s="18"/>
    </row>
  </sheetData>
  <autoFilter ref="A8:D188"/>
  <phoneticPr fontId="0" type="noConversion"/>
  <dataValidations count="2">
    <dataValidation type="list" allowBlank="1" showInputMessage="1" showErrorMessage="1" sqref="A9:A507">
      <formula1>nfEmployees</formula1>
    </dataValidation>
    <dataValidation type="list" allowBlank="1" showInputMessage="1" showErrorMessage="1" sqref="B9:B507">
      <formula1>nfProject</formula1>
    </dataValidation>
  </dataValidations>
  <pageMargins left="0.75" right="0.75" top="1" bottom="1" header="0.4921259845" footer="0.4921259845"/>
  <pageSetup orientation="portrait" horizontalDpi="360" verticalDpi="36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heetViews>
  <sheetFormatPr defaultColWidth="9.109375" defaultRowHeight="13.2"/>
  <cols>
    <col min="1" max="1" width="12.44140625" style="109" customWidth="1"/>
    <col min="2" max="3" width="9.109375" style="109"/>
    <col min="4" max="4" width="21.88671875" style="109" customWidth="1"/>
    <col min="5" max="16384" width="9.109375" style="109"/>
  </cols>
  <sheetData>
    <row r="1" spans="1:4" ht="13.8" thickBot="1">
      <c r="A1" s="112" t="s">
        <v>46</v>
      </c>
      <c r="B1" s="112" t="s">
        <v>35</v>
      </c>
      <c r="C1" s="108"/>
      <c r="D1" s="112" t="s">
        <v>26</v>
      </c>
    </row>
    <row r="2" spans="1:4">
      <c r="A2" s="109" t="s">
        <v>10</v>
      </c>
      <c r="B2" s="110">
        <v>17.5</v>
      </c>
      <c r="D2" s="18" t="s">
        <v>31</v>
      </c>
    </row>
    <row r="3" spans="1:4">
      <c r="A3" s="109" t="s">
        <v>11</v>
      </c>
      <c r="B3" s="110">
        <v>22.55</v>
      </c>
      <c r="D3" s="18" t="s">
        <v>28</v>
      </c>
    </row>
    <row r="4" spans="1:4">
      <c r="A4" s="109" t="s">
        <v>12</v>
      </c>
      <c r="B4" s="110">
        <v>31.45</v>
      </c>
      <c r="D4" s="18" t="s">
        <v>32</v>
      </c>
    </row>
    <row r="5" spans="1:4">
      <c r="D5" s="18" t="s">
        <v>30</v>
      </c>
    </row>
    <row r="6" spans="1:4">
      <c r="D6" s="18" t="s">
        <v>29</v>
      </c>
    </row>
  </sheetData>
  <phoneticPr fontId="0" type="noConversion"/>
  <pageMargins left="0.75" right="0.75" top="1" bottom="1" header="0.5" footer="0.5"/>
  <pageSetup orientation="portrait" horizontalDpi="4294967293"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G11"/>
  <sheetViews>
    <sheetView zoomScale="80" workbookViewId="0"/>
  </sheetViews>
  <sheetFormatPr defaultColWidth="11.44140625" defaultRowHeight="13.2"/>
  <cols>
    <col min="1" max="1" width="15.88671875" style="27" customWidth="1"/>
    <col min="2" max="2" width="11.6640625" style="27" customWidth="1"/>
    <col min="3" max="3" width="12.109375" style="27" customWidth="1"/>
    <col min="4" max="4" width="11" style="27" customWidth="1"/>
    <col min="5" max="5" width="12" style="27" customWidth="1"/>
    <col min="6" max="6" width="12.109375" style="27" customWidth="1"/>
    <col min="7" max="7" width="12.88671875" style="27" customWidth="1"/>
    <col min="8" max="16384" width="11.44140625" style="27"/>
  </cols>
  <sheetData>
    <row r="1" spans="1:7" ht="22.8">
      <c r="A1" s="59" t="s">
        <v>33</v>
      </c>
      <c r="B1" s="60"/>
      <c r="C1" s="60"/>
      <c r="D1" s="60"/>
      <c r="E1" s="60"/>
      <c r="F1" s="60"/>
      <c r="G1" s="60"/>
    </row>
    <row r="2" spans="1:7" ht="15.6">
      <c r="A2" s="61" t="s">
        <v>40</v>
      </c>
      <c r="B2" s="60"/>
      <c r="C2" s="61"/>
      <c r="D2" s="60"/>
      <c r="E2" s="60"/>
      <c r="F2" s="60"/>
      <c r="G2" s="60"/>
    </row>
    <row r="4" spans="1:7" ht="13.8" thickBot="1"/>
    <row r="5" spans="1:7" ht="45" customHeight="1" thickBot="1">
      <c r="A5" s="28"/>
      <c r="B5" s="29" t="s">
        <v>28</v>
      </c>
      <c r="C5" s="30" t="s">
        <v>29</v>
      </c>
      <c r="D5" s="58" t="s">
        <v>30</v>
      </c>
      <c r="E5" s="58" t="s">
        <v>31</v>
      </c>
      <c r="F5" s="58" t="s">
        <v>32</v>
      </c>
      <c r="G5" s="31" t="s">
        <v>0</v>
      </c>
    </row>
    <row r="6" spans="1:7" ht="15.6">
      <c r="A6" s="32" t="s">
        <v>10</v>
      </c>
      <c r="B6" s="43">
        <f>SUMPRODUCT((Database!$A$9:$A$504=$A6)*(Database!$B$9:$B$504=B$5)*(Database!$C$9:$C$504))</f>
        <v>74.5</v>
      </c>
      <c r="C6" s="44">
        <f>SUMPRODUCT((Database!$A$9:$A$504=$A6)*(Database!$B$9:$B$504=C$5)*(Database!$C$9:$C$504))</f>
        <v>57</v>
      </c>
      <c r="D6" s="44">
        <f>SUMPRODUCT((Database!$A$9:$A$504=$A6)*(Database!$B$9:$B$504=D$5)*(Database!$C$9:$C$504))</f>
        <v>56.5</v>
      </c>
      <c r="E6" s="44">
        <f>SUMPRODUCT((Database!$A$9:$A$504=$A6)*(Database!$B$9:$B$504=E$5)*(Database!$C$9:$C$504))</f>
        <v>58</v>
      </c>
      <c r="F6" s="45">
        <f>SUMPRODUCT((Database!$A$9:$A$504=$A6)*(Database!$B$9:$B$504=F$5)*(Database!$C$9:$C$504))</f>
        <v>52.7</v>
      </c>
      <c r="G6" s="46">
        <f>SUM(B6:F6)</f>
        <v>298.7</v>
      </c>
    </row>
    <row r="7" spans="1:7" ht="15.6">
      <c r="A7" s="33" t="s">
        <v>11</v>
      </c>
      <c r="B7" s="47">
        <f>SUMPRODUCT((Database!$A$9:$A$504=$A7)*(Database!$B$9:$B$504=B$5)*(Database!$C$9:$C$504))</f>
        <v>61.5</v>
      </c>
      <c r="C7" s="48">
        <f>SUMPRODUCT((Database!$A$9:$A$504=$A7)*(Database!$B$9:$B$504=C$5)*(Database!$C$9:$C$504))</f>
        <v>46</v>
      </c>
      <c r="D7" s="48">
        <f>SUMPRODUCT((Database!$A$9:$A$504=$A7)*(Database!$B$9:$B$504=D$5)*(Database!$C$9:$C$504))</f>
        <v>69.5</v>
      </c>
      <c r="E7" s="48">
        <f>SUMPRODUCT((Database!$A$9:$A$504=$A7)*(Database!$B$9:$B$504=E$5)*(Database!$C$9:$C$504))</f>
        <v>53</v>
      </c>
      <c r="F7" s="49">
        <f>SUMPRODUCT((Database!$A$9:$A$504=$A7)*(Database!$B$9:$B$504=F$5)*(Database!$C$9:$C$504))</f>
        <v>40.5</v>
      </c>
      <c r="G7" s="50">
        <f>SUM(B7:F7)</f>
        <v>270.5</v>
      </c>
    </row>
    <row r="8" spans="1:7" ht="16.2" thickBot="1">
      <c r="A8" s="34" t="s">
        <v>12</v>
      </c>
      <c r="B8" s="51">
        <f>SUMPRODUCT((Database!$A$9:$A$504=$A8)*(Database!$B$9:$B$504=B$5)*(Database!$C$9:$C$504))</f>
        <v>65</v>
      </c>
      <c r="C8" s="52">
        <f>SUMPRODUCT((Database!$A$9:$A$504=$A8)*(Database!$B$9:$B$504=C$5)*(Database!$C$9:$C$504))</f>
        <v>70</v>
      </c>
      <c r="D8" s="52">
        <f>SUMPRODUCT((Database!$A$9:$A$504=$A8)*(Database!$B$9:$B$504=D$5)*(Database!$C$9:$C$504))</f>
        <v>55</v>
      </c>
      <c r="E8" s="52">
        <f>SUMPRODUCT((Database!$A$9:$A$504=$A8)*(Database!$B$9:$B$504=E$5)*(Database!$C$9:$C$504))</f>
        <v>56.5</v>
      </c>
      <c r="F8" s="53">
        <f>SUMPRODUCT((Database!$A$9:$A$504=$A8)*(Database!$B$9:$B$504=F$5)*(Database!$C$9:$C$504))</f>
        <v>51</v>
      </c>
      <c r="G8" s="50">
        <f>SUM(B8:F8)</f>
        <v>297.5</v>
      </c>
    </row>
    <row r="9" spans="1:7" ht="16.2" thickBot="1">
      <c r="A9" s="35" t="s">
        <v>0</v>
      </c>
      <c r="B9" s="54">
        <f>SUM(B6:B8)</f>
        <v>201</v>
      </c>
      <c r="C9" s="55">
        <f>SUM(C6:C8)</f>
        <v>173</v>
      </c>
      <c r="D9" s="55">
        <f>SUM(D6:D8)</f>
        <v>181</v>
      </c>
      <c r="E9" s="55">
        <f>SUM(E6:E8)</f>
        <v>167.5</v>
      </c>
      <c r="F9" s="56">
        <f>SUM(F6:F8)</f>
        <v>144.19999999999999</v>
      </c>
      <c r="G9" s="57">
        <f>SUM(B9:F9)</f>
        <v>866.7</v>
      </c>
    </row>
    <row r="10" spans="1:7">
      <c r="G10" s="36"/>
    </row>
    <row r="11" spans="1:7">
      <c r="B11" s="37"/>
    </row>
  </sheetData>
  <phoneticPr fontId="0" type="noConversion"/>
  <pageMargins left="0.75" right="0.75" top="1" bottom="1" header="0.4921259845" footer="0.4921259845"/>
  <pageSetup paperSize="9" orientation="portrait" horizontalDpi="360" verticalDpi="36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H11"/>
  <sheetViews>
    <sheetView zoomScale="80" workbookViewId="0">
      <selection activeCell="I21" sqref="I21"/>
    </sheetView>
  </sheetViews>
  <sheetFormatPr defaultColWidth="11.44140625" defaultRowHeight="13.2"/>
  <cols>
    <col min="1" max="1" width="15.88671875" style="27" customWidth="1"/>
    <col min="2" max="2" width="11.6640625" style="27" customWidth="1"/>
    <col min="3" max="3" width="12.109375" style="27" customWidth="1"/>
    <col min="4" max="4" width="11" style="27" customWidth="1"/>
    <col min="5" max="5" width="12" style="27" customWidth="1"/>
    <col min="6" max="6" width="12.109375" style="27" customWidth="1"/>
    <col min="7" max="7" width="12.88671875" style="27" customWidth="1"/>
    <col min="8" max="16384" width="11.44140625" style="27"/>
  </cols>
  <sheetData>
    <row r="1" spans="1:8" ht="22.8">
      <c r="A1" s="59" t="s">
        <v>33</v>
      </c>
      <c r="B1" s="60"/>
      <c r="C1" s="60"/>
      <c r="D1" s="60"/>
      <c r="E1" s="60"/>
      <c r="F1" s="60"/>
      <c r="G1" s="60"/>
    </row>
    <row r="2" spans="1:8" ht="15.6">
      <c r="A2" s="61" t="s">
        <v>39</v>
      </c>
      <c r="B2" s="60"/>
      <c r="C2" s="61"/>
      <c r="D2" s="60"/>
      <c r="E2" s="60"/>
      <c r="F2" s="60"/>
      <c r="G2" s="60"/>
    </row>
    <row r="4" spans="1:8" ht="13.8" thickBot="1"/>
    <row r="5" spans="1:8" ht="45" customHeight="1" thickBot="1">
      <c r="A5" s="28"/>
      <c r="B5" s="29" t="s">
        <v>28</v>
      </c>
      <c r="C5" s="30" t="s">
        <v>29</v>
      </c>
      <c r="D5" s="58" t="s">
        <v>30</v>
      </c>
      <c r="E5" s="58" t="s">
        <v>31</v>
      </c>
      <c r="F5" s="58" t="s">
        <v>32</v>
      </c>
      <c r="G5" s="31" t="s">
        <v>0</v>
      </c>
    </row>
    <row r="6" spans="1:8" ht="15.6">
      <c r="A6" s="32" t="s">
        <v>10</v>
      </c>
      <c r="B6" s="66">
        <f>SUMPRODUCT((Database!$A$9:$A$504=$A6)*(Database!$B$9:$B$504=B$5)*(Database!$D$9:$D$504))</f>
        <v>1303.75</v>
      </c>
      <c r="C6" s="67">
        <f>SUMPRODUCT((Database!$A$9:$A$504=$A6)*(Database!$B$9:$B$504=C$5)*(Database!$D$9:$D$504))</f>
        <v>997.5</v>
      </c>
      <c r="D6" s="67">
        <f>SUMPRODUCT((Database!$A$9:$A$504=$A6)*(Database!$B$9:$B$504=D$5)*(Database!$D$9:$D$504))</f>
        <v>988.75</v>
      </c>
      <c r="E6" s="67">
        <f>SUMPRODUCT((Database!$A$9:$A$504=$A6)*(Database!$B$9:$B$504=E$5)*(Database!$D$9:$D$504))</f>
        <v>1015</v>
      </c>
      <c r="F6" s="68">
        <f>SUMPRODUCT((Database!$A$9:$A$504=$A6)*(Database!$B$9:$B$504=F$5)*(Database!$D$9:$D$504))</f>
        <v>922.25</v>
      </c>
      <c r="G6" s="69">
        <f>SUM(B6:F6)</f>
        <v>5227.25</v>
      </c>
    </row>
    <row r="7" spans="1:8" ht="15.6">
      <c r="A7" s="33" t="s">
        <v>11</v>
      </c>
      <c r="B7" s="70">
        <f>SUMPRODUCT((Database!$A$9:$A$504=$A7)*(Database!$B$9:$B$504=B$5)*(Database!$D$9:$D$504))</f>
        <v>1386.8249999999998</v>
      </c>
      <c r="C7" s="71">
        <f>SUMPRODUCT((Database!$A$9:$A$504=$A7)*(Database!$B$9:$B$504=C$5)*(Database!$D$9:$D$504))</f>
        <v>1037.3</v>
      </c>
      <c r="D7" s="71">
        <f>SUMPRODUCT((Database!$A$9:$A$504=$A7)*(Database!$B$9:$B$504=D$5)*(Database!$D$9:$D$504))</f>
        <v>1567.2250000000001</v>
      </c>
      <c r="E7" s="71">
        <f>SUMPRODUCT((Database!$A$9:$A$504=$A7)*(Database!$B$9:$B$504=E$5)*(Database!$D$9:$D$504))</f>
        <v>1195.1500000000001</v>
      </c>
      <c r="F7" s="72">
        <f>SUMPRODUCT((Database!$A$9:$A$504=$A7)*(Database!$B$9:$B$504=F$5)*(Database!$D$9:$D$504))</f>
        <v>913.27500000000009</v>
      </c>
      <c r="G7" s="73">
        <f>SUM(B7:F7)</f>
        <v>6099.7749999999996</v>
      </c>
    </row>
    <row r="8" spans="1:8" ht="16.2" thickBot="1">
      <c r="A8" s="34" t="s">
        <v>12</v>
      </c>
      <c r="B8" s="74">
        <f>SUMPRODUCT((Database!$A$9:$A$504=$A8)*(Database!$B$9:$B$504=B$5)*(Database!$D$9:$D$504))</f>
        <v>2044.25</v>
      </c>
      <c r="C8" s="75">
        <f>SUMPRODUCT((Database!$A$9:$A$504=$A8)*(Database!$B$9:$B$504=C$5)*(Database!$D$9:$D$504))</f>
        <v>2201.5</v>
      </c>
      <c r="D8" s="75">
        <f>SUMPRODUCT((Database!$A$9:$A$504=$A8)*(Database!$B$9:$B$504=D$5)*(Database!$D$9:$D$504))</f>
        <v>1729.75</v>
      </c>
      <c r="E8" s="75">
        <f>SUMPRODUCT((Database!$A$9:$A$504=$A8)*(Database!$B$9:$B$504=E$5)*(Database!$D$9:$D$504))</f>
        <v>1776.925</v>
      </c>
      <c r="F8" s="76">
        <f>SUMPRODUCT((Database!$A$9:$A$504=$A8)*(Database!$B$9:$B$504=F$5)*(Database!$D$9:$D$504))</f>
        <v>1603.9499999999998</v>
      </c>
      <c r="G8" s="73">
        <f>SUM(B8:F8)</f>
        <v>9356.375</v>
      </c>
    </row>
    <row r="9" spans="1:8" ht="16.2" thickBot="1">
      <c r="A9" s="35" t="s">
        <v>0</v>
      </c>
      <c r="B9" s="77">
        <f>SUM(B6:B8)</f>
        <v>4734.8249999999998</v>
      </c>
      <c r="C9" s="78">
        <f>SUM(C6:C8)</f>
        <v>4236.3</v>
      </c>
      <c r="D9" s="78">
        <f>SUM(D6:D8)</f>
        <v>4285.7250000000004</v>
      </c>
      <c r="E9" s="78">
        <f>SUM(E6:E8)</f>
        <v>3987.0749999999998</v>
      </c>
      <c r="F9" s="79">
        <f>SUM(F6:F8)</f>
        <v>3439.4749999999999</v>
      </c>
      <c r="G9" s="80">
        <f>SUM(B9:F9)</f>
        <v>20683.399999999998</v>
      </c>
      <c r="H9" s="36"/>
    </row>
    <row r="10" spans="1:8">
      <c r="G10" s="36"/>
    </row>
    <row r="11" spans="1:8">
      <c r="B11" s="37"/>
    </row>
  </sheetData>
  <phoneticPr fontId="0" type="noConversion"/>
  <pageMargins left="0.75" right="0.75" top="1" bottom="1" header="0.4921259845" footer="0.4921259845"/>
  <pageSetup paperSize="9" orientation="portrait" horizontalDpi="360" verticalDpi="36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G13"/>
  <sheetViews>
    <sheetView zoomScale="80" workbookViewId="0"/>
  </sheetViews>
  <sheetFormatPr defaultColWidth="11.44140625" defaultRowHeight="13.2"/>
  <cols>
    <col min="1" max="1" width="24" style="27" customWidth="1"/>
    <col min="2" max="2" width="12" style="27" customWidth="1"/>
    <col min="3" max="3" width="14.5546875" style="27" customWidth="1"/>
    <col min="4" max="4" width="13.88671875" style="27" customWidth="1"/>
    <col min="5" max="16384" width="11.44140625" style="27"/>
  </cols>
  <sheetData>
    <row r="1" spans="1:7" ht="22.8">
      <c r="A1" s="59" t="s">
        <v>33</v>
      </c>
      <c r="B1" s="60"/>
      <c r="C1" s="60"/>
      <c r="D1" s="60"/>
      <c r="E1" s="60"/>
      <c r="F1" s="26"/>
      <c r="G1" s="26"/>
    </row>
    <row r="2" spans="1:7" ht="15.6">
      <c r="A2" s="61" t="s">
        <v>40</v>
      </c>
      <c r="B2" s="60"/>
      <c r="C2" s="61"/>
      <c r="D2" s="60"/>
      <c r="E2" s="60"/>
      <c r="F2" s="26"/>
      <c r="G2" s="26"/>
    </row>
    <row r="4" spans="1:7" ht="13.8" thickBot="1"/>
    <row r="5" spans="1:7" ht="13.8" thickBot="1">
      <c r="A5" s="28"/>
      <c r="B5" s="85" t="s">
        <v>10</v>
      </c>
      <c r="C5" s="86" t="s">
        <v>11</v>
      </c>
      <c r="D5" s="87" t="s">
        <v>12</v>
      </c>
      <c r="E5" s="31" t="s">
        <v>0</v>
      </c>
    </row>
    <row r="6" spans="1:7" ht="15.6">
      <c r="A6" s="83" t="s">
        <v>28</v>
      </c>
      <c r="B6" s="88">
        <f>SUMPRODUCT((Database!$A$9:$A$504=B$5)*(Database!$B$9:$B$504=$A6)*(Database!$C$9:$C$504))</f>
        <v>74.5</v>
      </c>
      <c r="C6" s="89">
        <f>SUMPRODUCT((Database!$A$9:$A$504=C$5)*(Database!$B$9:$B$504=$A6)*(Database!$C$9:$C$504))</f>
        <v>61.5</v>
      </c>
      <c r="D6" s="90">
        <f>SUMPRODUCT((Database!$A$9:$A$504=D$5)*(Database!$B$9:$B$504=$A6)*(Database!$C$9:$C$504))</f>
        <v>65</v>
      </c>
      <c r="E6" s="46">
        <f t="shared" ref="E6:E11" si="0">SUM(B6:D6)</f>
        <v>201</v>
      </c>
    </row>
    <row r="7" spans="1:7" ht="15.6">
      <c r="A7" s="84" t="s">
        <v>29</v>
      </c>
      <c r="B7" s="91">
        <f>SUMPRODUCT((Database!$A$9:$A$504=B$5)*(Database!$B$9:$B$504=$A7)*(Database!$C$9:$C$504))</f>
        <v>57</v>
      </c>
      <c r="C7" s="48">
        <f>SUMPRODUCT((Database!$A$9:$A$504=C$5)*(Database!$B$9:$B$504=$A7)*(Database!$C$9:$C$504))</f>
        <v>46</v>
      </c>
      <c r="D7" s="49">
        <f>SUMPRODUCT((Database!$A$9:$A$504=D$5)*(Database!$B$9:$B$504=$A7)*(Database!$C$9:$C$504))</f>
        <v>70</v>
      </c>
      <c r="E7" s="50">
        <f t="shared" si="0"/>
        <v>173</v>
      </c>
    </row>
    <row r="8" spans="1:7" ht="15.6">
      <c r="A8" s="84" t="s">
        <v>37</v>
      </c>
      <c r="B8" s="91">
        <f>SUMPRODUCT((Database!$A$9:$A$504=B$5)*(Database!$B$9:$B$504=$A8)*(Database!$C$9:$C$504))</f>
        <v>52.7</v>
      </c>
      <c r="C8" s="48">
        <f>SUMPRODUCT((Database!$A$9:$A$504=C$5)*(Database!$B$9:$B$504=$A8)*(Database!$C$9:$C$504))</f>
        <v>40.5</v>
      </c>
      <c r="D8" s="49">
        <f>SUMPRODUCT((Database!$A$9:$A$504=D$5)*(Database!$B$9:$B$504=$A8)*(Database!$C$9:$C$504))</f>
        <v>51</v>
      </c>
      <c r="E8" s="50">
        <f t="shared" si="0"/>
        <v>144.19999999999999</v>
      </c>
    </row>
    <row r="9" spans="1:7" ht="15.6">
      <c r="A9" s="84" t="s">
        <v>36</v>
      </c>
      <c r="B9" s="91">
        <f>SUMPRODUCT((Database!$A$9:$A$504=B$5)*(Database!$B$9:$B$504=$A9)*(Database!$C$9:$C$504))</f>
        <v>56.5</v>
      </c>
      <c r="C9" s="48">
        <f>SUMPRODUCT((Database!$A$9:$A$504=C$5)*(Database!$B$9:$B$504=$A9)*(Database!$C$9:$C$504))</f>
        <v>69.5</v>
      </c>
      <c r="D9" s="49">
        <f>SUMPRODUCT((Database!$A$9:$A$504=D$5)*(Database!$B$9:$B$504=$A9)*(Database!$C$9:$C$504))</f>
        <v>55</v>
      </c>
      <c r="E9" s="50">
        <f t="shared" si="0"/>
        <v>181</v>
      </c>
    </row>
    <row r="10" spans="1:7" ht="16.2" thickBot="1">
      <c r="A10" s="106" t="s">
        <v>38</v>
      </c>
      <c r="B10" s="92">
        <f>SUMPRODUCT((Database!$A$9:$A$504=B$5)*(Database!$B$9:$B$504=$A10)*(Database!$C$9:$C$504))</f>
        <v>58</v>
      </c>
      <c r="C10" s="93">
        <f>SUMPRODUCT((Database!$A$9:$A$504=C$5)*(Database!$B$9:$B$504=$A10)*(Database!$C$9:$C$504))</f>
        <v>53</v>
      </c>
      <c r="D10" s="94">
        <f>SUMPRODUCT((Database!$A$9:$A$504=D$5)*(Database!$B$9:$B$504=$A10)*(Database!$C$9:$C$504))</f>
        <v>56.5</v>
      </c>
      <c r="E10" s="95">
        <f t="shared" si="0"/>
        <v>167.5</v>
      </c>
    </row>
    <row r="11" spans="1:7" ht="16.2" thickBot="1">
      <c r="A11" s="107" t="s">
        <v>0</v>
      </c>
      <c r="B11" s="81">
        <f>SUM(B6:B10)</f>
        <v>298.7</v>
      </c>
      <c r="C11" s="82">
        <f>SUM(C6:C10)</f>
        <v>270.5</v>
      </c>
      <c r="D11" s="82">
        <f>SUM(D6:D10)</f>
        <v>297.5</v>
      </c>
      <c r="E11" s="57">
        <f t="shared" si="0"/>
        <v>866.7</v>
      </c>
      <c r="F11" s="36"/>
    </row>
    <row r="13" spans="1:7">
      <c r="B13" s="37"/>
    </row>
  </sheetData>
  <phoneticPr fontId="0" type="noConversion"/>
  <pageMargins left="0.75" right="0.75" top="1" bottom="1" header="0.4921259845" footer="0.4921259845"/>
  <pageSetup paperSize="9" orientation="portrait" horizontalDpi="360" verticalDpi="36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G13"/>
  <sheetViews>
    <sheetView zoomScale="80" workbookViewId="0"/>
  </sheetViews>
  <sheetFormatPr defaultColWidth="11.44140625" defaultRowHeight="13.2"/>
  <cols>
    <col min="1" max="1" width="24" style="27" customWidth="1"/>
    <col min="2" max="2" width="13.6640625" style="27" customWidth="1"/>
    <col min="3" max="3" width="14.5546875" style="27" customWidth="1"/>
    <col min="4" max="4" width="14.6640625" style="27" customWidth="1"/>
    <col min="5" max="5" width="14.88671875" style="27" customWidth="1"/>
    <col min="6" max="16384" width="11.44140625" style="27"/>
  </cols>
  <sheetData>
    <row r="1" spans="1:7" ht="22.8">
      <c r="A1" s="59" t="s">
        <v>33</v>
      </c>
      <c r="B1" s="60"/>
      <c r="C1" s="60"/>
      <c r="D1" s="60"/>
      <c r="E1" s="60"/>
      <c r="F1" s="26"/>
      <c r="G1" s="26"/>
    </row>
    <row r="2" spans="1:7" ht="15.6">
      <c r="A2" s="61" t="s">
        <v>39</v>
      </c>
      <c r="B2" s="60"/>
      <c r="C2" s="61"/>
      <c r="D2" s="60"/>
      <c r="E2" s="60"/>
      <c r="F2" s="26"/>
      <c r="G2" s="26"/>
    </row>
    <row r="4" spans="1:7" ht="13.8" thickBot="1"/>
    <row r="5" spans="1:7" ht="13.8" thickBot="1">
      <c r="A5" s="28"/>
      <c r="B5" s="85" t="s">
        <v>10</v>
      </c>
      <c r="C5" s="86" t="s">
        <v>11</v>
      </c>
      <c r="D5" s="87" t="s">
        <v>12</v>
      </c>
      <c r="E5" s="31" t="s">
        <v>0</v>
      </c>
    </row>
    <row r="6" spans="1:7" ht="15.6">
      <c r="A6" s="83" t="s">
        <v>28</v>
      </c>
      <c r="B6" s="96">
        <f>SUMPRODUCT((Database!$A$9:$A$504=B$5)*(Database!$B$9:$B$504=$A6)*(Database!$D$9:$D$504))</f>
        <v>1303.75</v>
      </c>
      <c r="C6" s="97">
        <f>SUMPRODUCT((Database!$A$9:$A$504=C$5)*(Database!$B$9:$B$504=$A6)*(Database!$D$9:$D$504))</f>
        <v>1386.8249999999998</v>
      </c>
      <c r="D6" s="98">
        <f>SUMPRODUCT((Database!$A$9:$A$504=D$5)*(Database!$B$9:$B$504=$A6)*(Database!$D$9:$D$504))</f>
        <v>2044.25</v>
      </c>
      <c r="E6" s="69">
        <f t="shared" ref="E6:E11" si="0">SUM(B6:D6)</f>
        <v>4734.8249999999998</v>
      </c>
    </row>
    <row r="7" spans="1:7" ht="15.6">
      <c r="A7" s="84" t="s">
        <v>29</v>
      </c>
      <c r="B7" s="99">
        <f>SUMPRODUCT((Database!$A$9:$A$504=B$5)*(Database!$B$9:$B$504=$A7)*(Database!$D$9:$D$504))</f>
        <v>997.5</v>
      </c>
      <c r="C7" s="71">
        <f>SUMPRODUCT((Database!$A$9:$A$504=C$5)*(Database!$B$9:$B$504=$A7)*(Database!$D$9:$D$504))</f>
        <v>1037.3</v>
      </c>
      <c r="D7" s="72">
        <f>SUMPRODUCT((Database!$A$9:$A$504=D$5)*(Database!$B$9:$B$504=$A7)*(Database!$D$9:$D$504))</f>
        <v>2201.5</v>
      </c>
      <c r="E7" s="73">
        <f t="shared" si="0"/>
        <v>4236.3</v>
      </c>
    </row>
    <row r="8" spans="1:7" ht="15.6">
      <c r="A8" s="84" t="s">
        <v>37</v>
      </c>
      <c r="B8" s="99">
        <f>SUMPRODUCT((Database!$A$9:$A$504=B$5)*(Database!$B$9:$B$504=$A8)*(Database!$D$9:$D$504))</f>
        <v>922.25</v>
      </c>
      <c r="C8" s="71">
        <f>SUMPRODUCT((Database!$A$9:$A$504=C$5)*(Database!$B$9:$B$504=$A8)*(Database!$D$9:$D$504))</f>
        <v>913.27500000000009</v>
      </c>
      <c r="D8" s="72">
        <f>SUMPRODUCT((Database!$A$9:$A$504=D$5)*(Database!$B$9:$B$504=$A8)*(Database!$D$9:$D$504))</f>
        <v>1603.9499999999998</v>
      </c>
      <c r="E8" s="73">
        <f t="shared" si="0"/>
        <v>3439.4749999999999</v>
      </c>
    </row>
    <row r="9" spans="1:7" ht="15.6">
      <c r="A9" s="84" t="s">
        <v>36</v>
      </c>
      <c r="B9" s="99">
        <f>SUMPRODUCT((Database!$A$9:$A$504=B$5)*(Database!$B$9:$B$504=$A9)*(Database!$D$9:$D$504))</f>
        <v>988.75</v>
      </c>
      <c r="C9" s="71">
        <f>SUMPRODUCT((Database!$A$9:$A$504=C$5)*(Database!$B$9:$B$504=$A9)*(Database!$D$9:$D$504))</f>
        <v>1567.2250000000001</v>
      </c>
      <c r="D9" s="72">
        <f>SUMPRODUCT((Database!$A$9:$A$504=D$5)*(Database!$B$9:$B$504=$A9)*(Database!$D$9:$D$504))</f>
        <v>1729.75</v>
      </c>
      <c r="E9" s="73">
        <f t="shared" si="0"/>
        <v>4285.7250000000004</v>
      </c>
    </row>
    <row r="10" spans="1:7" ht="16.2" thickBot="1">
      <c r="A10" s="106" t="s">
        <v>38</v>
      </c>
      <c r="B10" s="100">
        <f>SUMPRODUCT((Database!$A$9:$A$504=B$5)*(Database!$B$9:$B$504=$A10)*(Database!$D$9:$D$504))</f>
        <v>1015</v>
      </c>
      <c r="C10" s="101">
        <f>SUMPRODUCT((Database!$A$9:$A$504=C$5)*(Database!$B$9:$B$504=$A10)*(Database!$D$9:$D$504))</f>
        <v>1195.1500000000001</v>
      </c>
      <c r="D10" s="102">
        <f>SUMPRODUCT((Database!$A$9:$A$504=D$5)*(Database!$B$9:$B$504=$A10)*(Database!$D$9:$D$504))</f>
        <v>1776.925</v>
      </c>
      <c r="E10" s="103">
        <f t="shared" si="0"/>
        <v>3987.0749999999998</v>
      </c>
    </row>
    <row r="11" spans="1:7" ht="16.2" thickBot="1">
      <c r="A11" s="107" t="s">
        <v>0</v>
      </c>
      <c r="B11" s="104">
        <f>SUM(B6:B10)</f>
        <v>5227.25</v>
      </c>
      <c r="C11" s="105">
        <f>SUM(C6:C10)</f>
        <v>6099.7749999999996</v>
      </c>
      <c r="D11" s="105">
        <f>SUM(D6:D10)</f>
        <v>9356.375</v>
      </c>
      <c r="E11" s="80">
        <f t="shared" si="0"/>
        <v>20683.400000000001</v>
      </c>
      <c r="F11" s="36"/>
    </row>
    <row r="13" spans="1:7">
      <c r="B13" s="37"/>
    </row>
  </sheetData>
  <phoneticPr fontId="0" type="noConversion"/>
  <pageMargins left="0.75" right="0.75" top="1" bottom="1" header="0.4921259845" footer="0.4921259845"/>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Introduction</vt:lpstr>
      <vt:lpstr>Database</vt:lpstr>
      <vt:lpstr>Lists</vt:lpstr>
      <vt:lpstr>Report by project-hours</vt:lpstr>
      <vt:lpstr>Report by project-amounts</vt:lpstr>
      <vt:lpstr>Report by employees-hours</vt:lpstr>
      <vt:lpstr>Report by employees-amounts</vt:lpstr>
      <vt:lpstr>nfEmployees</vt:lpstr>
      <vt:lpstr>nfProject</vt:lpstr>
      <vt:lpstr>nfSalaries</vt:lpstr>
    </vt:vector>
  </TitlesOfParts>
  <Company>Pierre Leclerc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Image Map</dc:title>
  <dc:creator>www.excel-vba-access.com</dc:creator>
  <cp:lastModifiedBy>Aniket Gupta</cp:lastModifiedBy>
  <cp:lastPrinted>2003-08-25T01:43:06Z</cp:lastPrinted>
  <dcterms:created xsi:type="dcterms:W3CDTF">2000-09-11T02:54:26Z</dcterms:created>
  <dcterms:modified xsi:type="dcterms:W3CDTF">2024-01-29T04:53:35Z</dcterms:modified>
</cp:coreProperties>
</file>