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DEA6AC97-607B-4711-887C-4E8755F36524}" xr6:coauthVersionLast="47" xr6:coauthVersionMax="47" xr10:uidLastSave="{00000000-0000-0000-0000-000000000000}"/>
  <bookViews>
    <workbookView xWindow="3348" yWindow="3348" windowWidth="17280" windowHeight="8880" firstSheet="7" activeTab="10"/>
  </bookViews>
  <sheets>
    <sheet name="Intro" sheetId="18" r:id="rId1"/>
    <sheet name="EVENT" sheetId="5" r:id="rId2"/>
    <sheet name="bmBB" sheetId="6" r:id="rId3"/>
    <sheet name="bmBBdata" sheetId="22" r:id="rId4"/>
    <sheet name="bmBBrawData" sheetId="21" r:id="rId5"/>
    <sheet name="bmSB" sheetId="11" r:id="rId6"/>
    <sheet name="bmSBdata" sheetId="24" r:id="rId7"/>
    <sheet name="bmSBrawData" sheetId="12" r:id="rId8"/>
    <sheet name="bmHPC" sheetId="7" r:id="rId9"/>
    <sheet name="bmHPCdata" sheetId="25" r:id="rId10"/>
    <sheet name="bmHPCrawData" sheetId="8" r:id="rId11"/>
    <sheet name="bmHASIC" sheetId="10" r:id="rId12"/>
    <sheet name="bmHASICdata" sheetId="26" r:id="rId13"/>
    <sheet name="bmHASICrawData" sheetId="9" r:id="rId14"/>
    <sheet name="bmMODULE" sheetId="13" r:id="rId15"/>
    <sheet name="bmMODULEdata" sheetId="27" r:id="rId16"/>
    <sheet name="bmMODULErawData" sheetId="14" r:id="rId17"/>
    <sheet name="bmSurveyXY" sheetId="3" r:id="rId18"/>
    <sheet name="bmSurveyXYrawData" sheetId="17" r:id="rId19"/>
    <sheet name="bmSurveyZ" sheetId="16" r:id="rId20"/>
    <sheet name="bmSurveyZrawData" sheetId="4" r:id="rId21"/>
    <sheet name="bmZPROFILEdata" sheetId="28" r:id="rId22"/>
    <sheet name="bmZPROFILErawData" sheetId="20" r:id="rId23"/>
    <sheet name="optionalForNewTest" sheetId="1" r:id="rId24"/>
  </sheets>
  <definedNames>
    <definedName name="_xlnm.Print_Area" localSheetId="5">bmSB!$A$1:$M$45</definedName>
    <definedName name="_xlnm.Print_Area" localSheetId="6">bmSBdata!$A$1:$M$38</definedName>
    <definedName name="_xlnm.Print_Area" localSheetId="17">bmSurveyXY!$A$1:$O$81</definedName>
    <definedName name="_xlnm.Print_Area" localSheetId="19">bmSurveyZ!$A$1:$M$116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3" l="1"/>
  <c r="L59" i="3"/>
  <c r="N59" i="3" s="1"/>
  <c r="M59" i="3"/>
  <c r="K60" i="3"/>
  <c r="M60" i="3" s="1"/>
  <c r="L60" i="3"/>
  <c r="N60" i="3"/>
  <c r="K61" i="3"/>
  <c r="L61" i="3"/>
  <c r="N61" i="3" s="1"/>
  <c r="M61" i="3"/>
  <c r="K62" i="3"/>
  <c r="M62" i="3" s="1"/>
  <c r="L62" i="3"/>
  <c r="N62" i="3"/>
  <c r="K63" i="3"/>
  <c r="L63" i="3"/>
  <c r="N63" i="3" s="1"/>
  <c r="M63" i="3"/>
  <c r="K64" i="3"/>
  <c r="M64" i="3" s="1"/>
  <c r="L64" i="3"/>
  <c r="N64" i="3"/>
  <c r="K65" i="3"/>
  <c r="L65" i="3"/>
  <c r="N65" i="3" s="1"/>
  <c r="M65" i="3"/>
  <c r="K66" i="3"/>
  <c r="M66" i="3" s="1"/>
  <c r="L66" i="3"/>
  <c r="N66" i="3"/>
  <c r="K67" i="3"/>
  <c r="L67" i="3"/>
  <c r="N67" i="3" s="1"/>
  <c r="M67" i="3"/>
  <c r="K68" i="3"/>
  <c r="M68" i="3" s="1"/>
  <c r="L68" i="3"/>
  <c r="N68" i="3"/>
  <c r="K69" i="3"/>
  <c r="L69" i="3"/>
  <c r="N69" i="3" s="1"/>
  <c r="M69" i="3"/>
  <c r="K70" i="3"/>
  <c r="M70" i="3" s="1"/>
  <c r="L70" i="3"/>
  <c r="N70" i="3"/>
  <c r="K71" i="3"/>
  <c r="L71" i="3"/>
  <c r="N71" i="3" s="1"/>
  <c r="M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I77" i="16"/>
  <c r="J77" i="16"/>
  <c r="I78" i="16"/>
  <c r="J78" i="16"/>
  <c r="I79" i="16"/>
  <c r="J79" i="16"/>
  <c r="I80" i="16"/>
  <c r="J80" i="16"/>
  <c r="I81" i="16"/>
  <c r="J81" i="16"/>
  <c r="I82" i="16"/>
  <c r="J82" i="16"/>
  <c r="I83" i="16"/>
  <c r="J83" i="16"/>
  <c r="I84" i="16"/>
  <c r="J84" i="16"/>
  <c r="I85" i="16"/>
  <c r="J85" i="16"/>
  <c r="I86" i="16"/>
  <c r="J86" i="16"/>
  <c r="I87" i="16"/>
  <c r="J87" i="16"/>
  <c r="I88" i="16"/>
  <c r="J88" i="16"/>
  <c r="I89" i="16"/>
  <c r="J89" i="16"/>
  <c r="I90" i="16"/>
  <c r="J90" i="16"/>
  <c r="I91" i="16"/>
  <c r="J91" i="16"/>
  <c r="I92" i="16"/>
  <c r="J92" i="16"/>
  <c r="I93" i="16"/>
  <c r="J93" i="16"/>
  <c r="I94" i="16"/>
  <c r="J94" i="16"/>
  <c r="I95" i="16"/>
  <c r="J95" i="16"/>
  <c r="I96" i="16"/>
  <c r="J96" i="16"/>
  <c r="I97" i="16"/>
  <c r="J97" i="16"/>
  <c r="I98" i="16"/>
  <c r="J98" i="16"/>
  <c r="I99" i="16"/>
  <c r="J99" i="16"/>
  <c r="I100" i="16"/>
  <c r="J100" i="16"/>
  <c r="I101" i="16"/>
  <c r="J101" i="16"/>
  <c r="I102" i="16"/>
  <c r="J102" i="16"/>
  <c r="I103" i="16"/>
  <c r="J103" i="16"/>
  <c r="I104" i="16"/>
  <c r="J104" i="16"/>
  <c r="I105" i="16"/>
  <c r="J105" i="16"/>
  <c r="I106" i="16"/>
  <c r="J106" i="16"/>
  <c r="I107" i="16"/>
  <c r="J107" i="16"/>
  <c r="I108" i="16"/>
  <c r="J108" i="16"/>
  <c r="I109" i="16"/>
  <c r="J109" i="16"/>
  <c r="I110" i="16"/>
  <c r="J110" i="16"/>
  <c r="I111" i="16"/>
  <c r="J111" i="16"/>
  <c r="I112" i="16"/>
  <c r="J112" i="16"/>
  <c r="I113" i="16"/>
  <c r="J113" i="16"/>
</calcChain>
</file>

<file path=xl/sharedStrings.xml><?xml version="1.0" encoding="utf-8"?>
<sst xmlns="http://schemas.openxmlformats.org/spreadsheetml/2006/main" count="3741" uniqueCount="786">
  <si>
    <t>Height of Component C73</t>
  </si>
  <si>
    <t>Height of Component C53</t>
  </si>
  <si>
    <t>Height of Component C54</t>
  </si>
  <si>
    <t>Height of Component C74</t>
  </si>
  <si>
    <t>Height of Component C55</t>
  </si>
  <si>
    <t>Height of Component C56</t>
  </si>
  <si>
    <t>&lt;dd/mm/yyyy&gt;</t>
    <phoneticPr fontId="2"/>
  </si>
  <si>
    <t>update bmHPCrawdata to match the latest datasheet</t>
    <phoneticPr fontId="2"/>
  </si>
  <si>
    <t xml:space="preserve">DATE FORMAT : DD/MM/YYYY </t>
    <phoneticPr fontId="2"/>
  </si>
  <si>
    <t>Day in [01 .. 31]</t>
    <phoneticPr fontId="2"/>
  </si>
  <si>
    <t>Month in [01 .. 12]</t>
    <phoneticPr fontId="2"/>
  </si>
  <si>
    <t>Year in [1900 .. 2051]</t>
    <phoneticPr fontId="2"/>
  </si>
  <si>
    <t>String(nn): string length of nn</t>
    <phoneticPr fontId="2"/>
  </si>
  <si>
    <t>String in [AA/BB]: string of AA or BB</t>
    <phoneticPr fontId="2"/>
  </si>
  <si>
    <t>Interger [n1..n2]: integer range from n1 to n2 inclusive</t>
    <phoneticPr fontId="2"/>
  </si>
  <si>
    <t>MACHINE</t>
    <phoneticPr fontId="2"/>
  </si>
  <si>
    <t>Datasheet of surveyXY_idAction2.4.1.xls</t>
    <phoneticPr fontId="2"/>
  </si>
  <si>
    <t>Datasheet of surveyZ_idAction2.4.1.xls</t>
    <phoneticPr fontId="2"/>
  </si>
  <si>
    <t>Design</t>
  </si>
  <si>
    <t>Tolerance</t>
  </si>
  <si>
    <t>Lower</t>
    <phoneticPr fontId="2"/>
  </si>
  <si>
    <t>Upper</t>
    <phoneticPr fontId="2"/>
  </si>
  <si>
    <t>design +/-20xtolerance</t>
    <phoneticPr fontId="2"/>
  </si>
  <si>
    <t>*rounding/physiccal boundary</t>
    <phoneticPr fontId="2"/>
  </si>
  <si>
    <t>=</t>
    <phoneticPr fontId="2"/>
  </si>
  <si>
    <t>+</t>
    <phoneticPr fontId="2"/>
  </si>
  <si>
    <t>Design</t>
    <phoneticPr fontId="2"/>
  </si>
  <si>
    <t>double in [-23.0..-17.0]</t>
    <phoneticPr fontId="2"/>
  </si>
  <si>
    <t>double in [-100.0..+50.0]</t>
    <phoneticPr fontId="2"/>
  </si>
  <si>
    <t>double in [-50.0..+100.0]</t>
    <phoneticPr fontId="2"/>
  </si>
  <si>
    <t>31.1.2003</t>
    <phoneticPr fontId="2"/>
  </si>
  <si>
    <t>String(10) DD/MM/YYYY</t>
    <phoneticPr fontId="2"/>
  </si>
  <si>
    <t>String(30)</t>
    <phoneticPr fontId="2"/>
  </si>
  <si>
    <t>TEMPERATURE (C)</t>
    <phoneticPr fontId="2"/>
  </si>
  <si>
    <t>A1 (mrad)</t>
    <phoneticPr fontId="2"/>
  </si>
  <si>
    <t>A2 (mrad)</t>
    <phoneticPr fontId="2"/>
  </si>
  <si>
    <t>A3 (mrad)</t>
    <phoneticPr fontId="2"/>
  </si>
  <si>
    <t>loCoolingFacingConcavity [mm]</t>
  </si>
  <si>
    <t>hyb1NearH [mm]</t>
  </si>
  <si>
    <t>hyb1FarH[mm]</t>
  </si>
  <si>
    <t>hyb2NearH [mm]</t>
  </si>
  <si>
    <t>hyb2FarH [mm]</t>
  </si>
  <si>
    <t>hyb1Concavity [mm]</t>
  </si>
  <si>
    <t>Resistance R27 (Ohm) ( 99&lt;X&lt;101)</t>
  </si>
  <si>
    <t>Resistance R28 (Ohm) ( 99&lt;X&lt;101)</t>
  </si>
  <si>
    <t>from bmSurveyZrawData</t>
    <phoneticPr fontId="2"/>
  </si>
  <si>
    <t>*rounding/physical boundary</t>
    <phoneticPr fontId="2"/>
  </si>
  <si>
    <t>double in [-0.06.. +0.06]</t>
    <phoneticPr fontId="2"/>
  </si>
  <si>
    <t>double in [-0.0.. +1.3]</t>
    <phoneticPr fontId="2"/>
  </si>
  <si>
    <t>double in [-2.0.. +2.0]</t>
    <phoneticPr fontId="2"/>
  </si>
  <si>
    <t>double in [-8.0.. +8.0]</t>
    <phoneticPr fontId="2"/>
  </si>
  <si>
    <t>double in [-0.0.. +2.5]</t>
    <phoneticPr fontId="2"/>
  </si>
  <si>
    <t>double in [-0.0.. +1.25]</t>
    <phoneticPr fontId="2"/>
  </si>
  <si>
    <t>double in [-1.5.. +1.5]</t>
    <phoneticPr fontId="2"/>
  </si>
  <si>
    <t>double in [-1.0.. +1.0]</t>
    <phoneticPr fontId="2"/>
  </si>
  <si>
    <t>double in [-0.0.. +8.5]</t>
    <phoneticPr fontId="2"/>
  </si>
  <si>
    <t>double in [-0.0.. +13.0]</t>
    <phoneticPr fontId="2"/>
  </si>
  <si>
    <t>double in [-0.0.. +3.2]</t>
    <phoneticPr fontId="2"/>
  </si>
  <si>
    <t>a2 [mrad]</t>
  </si>
  <si>
    <t>a3 [mrad]</t>
  </si>
  <si>
    <t>String in [IN/TC/LT/LTL/IRR]</t>
    <phoneticPr fontId="2"/>
  </si>
  <si>
    <t>LEFT_A</t>
    <phoneticPr fontId="2"/>
  </si>
  <si>
    <t>LEFT_B</t>
    <phoneticPr fontId="2"/>
  </si>
  <si>
    <t>LEFT_C</t>
    <phoneticPr fontId="2"/>
  </si>
  <si>
    <t>RIGHT_A</t>
    <phoneticPr fontId="2"/>
  </si>
  <si>
    <t>RIGHT_B</t>
    <phoneticPr fontId="2"/>
  </si>
  <si>
    <t>RIGHT_C</t>
    <phoneticPr fontId="2"/>
  </si>
  <si>
    <t>&lt;bmSB serial number&gt;</t>
    <phoneticPr fontId="2"/>
  </si>
  <si>
    <t>MODULE</t>
  </si>
  <si>
    <t>dateAssemblyHyb1 [dd/mm/yyyy]</t>
  </si>
  <si>
    <t>assemblyJigID</t>
  </si>
  <si>
    <t>dateAssemblyHyb2 [dd/mm/yyyy]</t>
  </si>
  <si>
    <t>&lt;n&gt;</t>
  </si>
  <si>
    <t>&lt;n1,n2,n3,,,&gt;</t>
  </si>
  <si>
    <t>BASEBOARD</t>
  </si>
  <si>
    <t>dateAssemblySide1 [dd/mm/yyyy]</t>
  </si>
  <si>
    <t>AssemblyJigID</t>
  </si>
  <si>
    <t>EOTITEP102</t>
  </si>
  <si>
    <t>ARALDITE2011</t>
  </si>
  <si>
    <t>BN FILLER</t>
  </si>
  <si>
    <t>assemblyTemperature(xx.x) [C]</t>
  </si>
  <si>
    <t>dateAssemblySide2 [dd/mm/yyyy]</t>
  </si>
  <si>
    <t>dateI_V-SENSOR_BASEBOARD TEST</t>
  </si>
  <si>
    <t>dateI_STABILITY-SENSOR_BASEBOARD TEST</t>
  </si>
  <si>
    <t>dateSURVEY_XY-SENSOR_BASEBOARD</t>
  </si>
  <si>
    <t>dateSURVEY_Z-SENSOR_BASEBOARD</t>
  </si>
  <si>
    <t>&lt;data&gt;</t>
    <phoneticPr fontId="2"/>
  </si>
  <si>
    <t>%Item</t>
  </si>
  <si>
    <t>Serno</t>
  </si>
  <si>
    <t>ctype</t>
  </si>
  <si>
    <t>EDate</t>
  </si>
  <si>
    <t>ASSM</t>
  </si>
  <si>
    <t>PASS</t>
  </si>
  <si>
    <t>Initls</t>
  </si>
  <si>
    <t>LocnName</t>
  </si>
  <si>
    <t>Mfr</t>
  </si>
  <si>
    <t>MSerno</t>
  </si>
  <si>
    <t>RDate</t>
  </si>
  <si>
    <t>bmBB</t>
    <phoneticPr fontId="2"/>
  </si>
  <si>
    <t>String in [NO]</t>
    <phoneticPr fontId="2"/>
  </si>
  <si>
    <t>*</t>
    <phoneticPr fontId="2"/>
  </si>
  <si>
    <t>optimalFrameRawDATA</t>
  </si>
  <si>
    <t>String(10) DD/MM/YYYY</t>
    <phoneticPr fontId="2"/>
  </si>
  <si>
    <t>String(32)</t>
    <phoneticPr fontId="2"/>
  </si>
  <si>
    <t>HYMAF (mrad)</t>
    <phoneticPr fontId="2"/>
  </si>
  <si>
    <t>HYMAB (mrad)</t>
    <phoneticPr fontId="2"/>
  </si>
  <si>
    <t xml:space="preserve">double in [-50.0..+150.0] </t>
    <phoneticPr fontId="2"/>
  </si>
  <si>
    <t>double in [-0.0..+4.0]</t>
    <phoneticPr fontId="2"/>
  </si>
  <si>
    <t>double in [-4.0.. +0.0]</t>
    <phoneticPr fontId="2"/>
  </si>
  <si>
    <t>double in [-10.0.. +10.0]</t>
    <phoneticPr fontId="2"/>
  </si>
  <si>
    <t>leftLowerY</t>
    <phoneticPr fontId="2"/>
  </si>
  <si>
    <t>String(10) DD/MM/YYYY</t>
    <phoneticPr fontId="2"/>
  </si>
  <si>
    <t xml:space="preserve"> file content in bmSBrawData</t>
    <phoneticPr fontId="2"/>
  </si>
  <si>
    <t>%Item section:</t>
    <phoneticPr fontId="2"/>
  </si>
  <si>
    <t>FLEX_CIRCUIT LotID</t>
  </si>
  <si>
    <t>Thickness Link0 (&lt;0.65)</t>
  </si>
  <si>
    <t>Thickness Link1 (&lt;0.65)</t>
  </si>
  <si>
    <t>Bow (long) Link0 (&lt; 0.075)</t>
  </si>
  <si>
    <t>Bow (long) Link1 (&lt; 0.075)</t>
  </si>
  <si>
    <t>Bow (across) Link0 (&lt; 0.075)</t>
  </si>
  <si>
    <t>Bow (across) Link1 (&lt; 0.075)</t>
  </si>
  <si>
    <t>Twist Link0 (&lt;0.1)</t>
  </si>
  <si>
    <t>Twist Link1 (&lt;0.1)</t>
  </si>
  <si>
    <t>number of Wirebond-Pull on PC hybrid</t>
  </si>
  <si>
    <t>number of Wirebond-Pull on PA (Lot)</t>
  </si>
  <si>
    <t xml:space="preserve">A block section ends when another bloc starts, or at the end of file. </t>
  </si>
  <si>
    <t xml:space="preserve">Inside a block section are the attributes. They can be in any order. </t>
  </si>
  <si>
    <t xml:space="preserve">An attribute line starts with its attribute's name. </t>
  </si>
  <si>
    <t xml:space="preserve">Its name, if in capital letters, means a mandatory attribute that must exist in this file. </t>
  </si>
  <si>
    <t>MEASUREJIG in bmSurveyXY -&gt; MACHINE as in the already existing MACHINE in the SCT DB</t>
    <phoneticPr fontId="2"/>
  </si>
  <si>
    <t>table attributes in bmSurveyXY and bmSurveyZ to be "measured" values (Datasheets are "deviations",  with a few exceptions in Z)</t>
    <phoneticPr fontId="2"/>
  </si>
  <si>
    <t>Parameters</t>
  </si>
  <si>
    <t>optimalRMSZerrorLower [mm]</t>
  </si>
  <si>
    <t>optimalRMSZerrorUpper [mm]</t>
  </si>
  <si>
    <t>0</t>
  </si>
  <si>
    <t>hyb1LeftNearH [mm]</t>
  </si>
  <si>
    <t>hyb1LeftFarH [mm]</t>
  </si>
  <si>
    <t>hyb2LeftNearH [mm]</t>
  </si>
  <si>
    <t>hyb2LeftFarH [mm]</t>
  </si>
  <si>
    <t>Design+/-20*tolerance</t>
    <phoneticPr fontId="2"/>
  </si>
  <si>
    <t>leftLower</t>
  </si>
  <si>
    <t>atlasPartsId</t>
  </si>
  <si>
    <t>&lt;atlas parts id&gt;</t>
  </si>
  <si>
    <t>:</t>
  </si>
  <si>
    <t>&lt;average&gt;</t>
    <phoneticPr fontId="2"/>
  </si>
  <si>
    <t>&lt;average&gt;</t>
    <phoneticPr fontId="2"/>
  </si>
  <si>
    <t>&lt;max(abs())&gt;</t>
    <phoneticPr fontId="2"/>
  </si>
  <si>
    <t>&lt;max(abs())&gt;</t>
    <phoneticPr fontId="2"/>
  </si>
  <si>
    <t>%bmSurveyZ</t>
    <phoneticPr fontId="2"/>
  </si>
  <si>
    <t>%bmSurveyXY</t>
    <phoneticPr fontId="2"/>
  </si>
  <si>
    <t xml:space="preserve">Rules : </t>
  </si>
  <si>
    <t xml:space="preserve">A line must not be null </t>
  </si>
  <si>
    <t>Integrity test of lines [G/NG]</t>
  </si>
  <si>
    <t>dateCCbridge attaching [dd/mm/yyyy]</t>
  </si>
  <si>
    <t>&lt;dd/mm/yyyy&gt;</t>
  </si>
  <si>
    <t>visual inspection [G/NG]</t>
  </si>
  <si>
    <t>hymab [mrad]</t>
  </si>
  <si>
    <t>conp1x [um]</t>
  </si>
  <si>
    <t>conp1y [um]</t>
  </si>
  <si>
    <t>&lt;111/100&gt;</t>
    <phoneticPr fontId="2"/>
  </si>
  <si>
    <t>(Other file format than barrel module may allow blank character between.)</t>
    <phoneticPr fontId="2"/>
  </si>
  <si>
    <t>FILE FORMAT:</t>
    <phoneticPr fontId="2"/>
  </si>
  <si>
    <t>&lt;value&gt;</t>
    <phoneticPr fontId="2"/>
  </si>
  <si>
    <t>&lt;20221231234567&gt;</t>
    <phoneticPr fontId="2"/>
  </si>
  <si>
    <t>[ abcd]: abcd can be omitted</t>
    <phoneticPr fontId="2"/>
  </si>
  <si>
    <t>&lt;abcd&gt;: insert appropriate string/number</t>
    <phoneticPr fontId="2"/>
  </si>
  <si>
    <t>double in [-0.0.. +2.0]</t>
    <phoneticPr fontId="2"/>
  </si>
  <si>
    <t>double in [-0.0.. +5.0]</t>
    <phoneticPr fontId="2"/>
  </si>
  <si>
    <t>double in [-0.0.. +20.0]</t>
    <phoneticPr fontId="2"/>
  </si>
  <si>
    <t>from bmSurveyXYrawData</t>
    <phoneticPr fontId="2"/>
  </si>
  <si>
    <t>finename of bmSruveyXYrawData, I.e., surveyXY_idAction2.4.1.xls</t>
    <phoneticPr fontId="2"/>
  </si>
  <si>
    <t>finename of bmSurveyZrawData, I.e., Datasheet of SurveyZ_idAction2.4.1.xls</t>
    <phoneticPr fontId="2"/>
  </si>
  <si>
    <t>Parameter</t>
    <phoneticPr fontId="2"/>
  </si>
  <si>
    <t>Design</t>
    <phoneticPr fontId="2"/>
  </si>
  <si>
    <t>Tolerance</t>
    <phoneticPr fontId="2"/>
  </si>
  <si>
    <t>TC</t>
    <phoneticPr fontId="2"/>
  </si>
  <si>
    <t>EVENT</t>
    <phoneticPr fontId="2"/>
  </si>
  <si>
    <t>String in [IN/TC/LT/LTL/IRR]</t>
    <phoneticPr fontId="2"/>
  </si>
  <si>
    <t>#</t>
    <phoneticPr fontId="2"/>
  </si>
  <si>
    <t>leftUpper</t>
  </si>
  <si>
    <t>rightUpper</t>
  </si>
  <si>
    <t>z</t>
  </si>
  <si>
    <t>IN</t>
    <phoneticPr fontId="2"/>
  </si>
  <si>
    <t>String(10) DD/MM/YYYY</t>
    <phoneticPr fontId="2"/>
  </si>
  <si>
    <t>String(32) Internal manufacturer representation</t>
    <phoneticPr fontId="2"/>
  </si>
  <si>
    <t>Integer [20220000000000..20229999999999]</t>
    <phoneticPr fontId="2"/>
  </si>
  <si>
    <t>Integer [20220000000000..20229999999999]</t>
    <phoneticPr fontId="2"/>
  </si>
  <si>
    <t>All the assembly and measurement data are stored in the datasheets defined separately.</t>
    <phoneticPr fontId="2"/>
  </si>
  <si>
    <t>updates most of the files to specify the FILE FORMAT and DATA FORMAT</t>
    <phoneticPr fontId="2"/>
  </si>
  <si>
    <t>&lt;string&gt;</t>
    <phoneticPr fontId="2"/>
  </si>
  <si>
    <t>%bmSurveyXY section:</t>
    <phoneticPr fontId="2"/>
  </si>
  <si>
    <t>%Test_rawdata section:</t>
    <phoneticPr fontId="2"/>
  </si>
  <si>
    <t>DESCRIPTION</t>
    <phoneticPr fontId="2"/>
  </si>
  <si>
    <t>URL</t>
    <phoneticPr fontId="2"/>
  </si>
  <si>
    <t>FILENAME</t>
    <phoneticPr fontId="2"/>
  </si>
  <si>
    <t>Url</t>
    <phoneticPr fontId="2"/>
  </si>
  <si>
    <t>Title</t>
    <phoneticPr fontId="2"/>
  </si>
  <si>
    <t>file containg bmMODULErawData</t>
    <phoneticPr fontId="2"/>
  </si>
  <si>
    <t>TEMPERATURE (C)</t>
    <phoneticPr fontId="2"/>
  </si>
  <si>
    <t>#</t>
    <phoneticPr fontId="2"/>
  </si>
  <si>
    <t>&lt;first&gt;</t>
    <phoneticPr fontId="2"/>
  </si>
  <si>
    <t>:</t>
    <phoneticPr fontId="2"/>
  </si>
  <si>
    <t>COMMENT</t>
    <phoneticPr fontId="2"/>
  </si>
  <si>
    <t>&lt;string&gt;</t>
    <phoneticPr fontId="2"/>
  </si>
  <si>
    <t># end of file</t>
    <phoneticPr fontId="2"/>
  </si>
  <si>
    <t>DATA FORMAT:</t>
    <phoneticPr fontId="2"/>
  </si>
  <si>
    <t>String(32)</t>
    <phoneticPr fontId="2"/>
  </si>
  <si>
    <t>String(256)</t>
    <phoneticPr fontId="2"/>
  </si>
  <si>
    <t>String(256)</t>
    <phoneticPr fontId="2"/>
  </si>
  <si>
    <t>Integer [20220008000000..20229998999999]</t>
    <phoneticPr fontId="2"/>
  </si>
  <si>
    <t>DATA FILE STRUCTURE FOR BARREL MODULE PART OF DATABASE</t>
    <phoneticPr fontId="2"/>
  </si>
  <si>
    <t>Function(serial number on pigtail [2022xxxyyyyyyy], eventDescription=ASIC_HYBRID) = 2022xxx8yyyyyy</t>
    <phoneticPr fontId="2"/>
  </si>
  <si>
    <t>String(32)</t>
    <phoneticPr fontId="2"/>
  </si>
  <si>
    <t>%bmHASICdata section:</t>
    <phoneticPr fontId="2"/>
  </si>
  <si>
    <t>%Test_Rawdata section:</t>
    <phoneticPr fontId="2"/>
  </si>
  <si>
    <t>Integer [20220000000000..20229999999999]</t>
    <phoneticPr fontId="2"/>
  </si>
  <si>
    <t>HALFSTEREO (mrad)</t>
    <phoneticPr fontId="2"/>
  </si>
  <si>
    <t>%NEWTEST</t>
    <phoneticPr fontId="2"/>
  </si>
  <si>
    <t>:</t>
    <phoneticPr fontId="2"/>
  </si>
  <si>
    <t>FILENAME</t>
  </si>
  <si>
    <t>FILENAME</t>
    <phoneticPr fontId="2"/>
  </si>
  <si>
    <t>Resistance R29 (Ohm) ( 99&lt;X&lt;101)</t>
  </si>
  <si>
    <t>Resistance R30 (Ohm) ( 99&lt;X&lt;101)</t>
  </si>
  <si>
    <t>Resistance TM1 (kOhm) at 25 deg.C. ( 9.8&lt;X&lt;10.2)</t>
  </si>
  <si>
    <t>Resistance TM2 (kOhm) at 25 deg.C. ( 9.8&lt;X&lt;10.2)</t>
  </si>
  <si>
    <t>LV leakage current for Icc (nA) at 10V (X&lt;10)</t>
  </si>
  <si>
    <t>LV leakage current for Idd (nA) at 10V (X&lt;10)</t>
  </si>
  <si>
    <t>%TEST Image</t>
  </si>
  <si>
    <t xml:space="preserve"> The title of the image</t>
  </si>
  <si>
    <t xml:space="preserve"> http://www.cern.ch</t>
    <phoneticPr fontId="2"/>
  </si>
  <si>
    <t>maxZlower [mm]</t>
  </si>
  <si>
    <t>maxZupper [mm]</t>
  </si>
  <si>
    <t>Left a</t>
  </si>
  <si>
    <t>b</t>
  </si>
  <si>
    <t>c</t>
  </si>
  <si>
    <t>Right a</t>
  </si>
  <si>
    <t>midplaneHeight [mm]</t>
  </si>
  <si>
    <t>moduleThickness [mm]</t>
  </si>
  <si>
    <t>Impedance HV-GND (kOhm) at 100KHz (5.0&lt;X&lt;7.1)</t>
  </si>
  <si>
    <t>dateTC [dd/mm/yyyy]</t>
  </si>
  <si>
    <t>TC loTemperature [C]</t>
  </si>
  <si>
    <t>TC hiTemperature [C]</t>
  </si>
  <si>
    <t>TC repetition</t>
  </si>
  <si>
    <t>TEST MADE BY</t>
  </si>
  <si>
    <t>*</t>
  </si>
  <si>
    <t>LOCATION NAME</t>
  </si>
  <si>
    <t>Run number</t>
  </si>
  <si>
    <t>TEST DATE</t>
  </si>
  <si>
    <t>%Test_rawdata</t>
    <phoneticPr fontId="2"/>
  </si>
  <si>
    <t>FILENAME</t>
    <phoneticPr fontId="2"/>
  </si>
  <si>
    <t>mhx [um]</t>
  </si>
  <si>
    <t>mhy [um]</t>
  </si>
  <si>
    <t>msx [um]</t>
  </si>
  <si>
    <t>msy [um]</t>
  </si>
  <si>
    <t>sepf [um]</t>
  </si>
  <si>
    <t>sepb [um]</t>
  </si>
  <si>
    <t>midxf [um]</t>
  </si>
  <si>
    <t>midyf [um]</t>
  </si>
  <si>
    <t>a1 [mrad]</t>
  </si>
  <si>
    <t>sorting the order of attribute to be &lt;string&gt;, &lt;integer&gt;, &lt;double&gt;, in bmZPROFILE and bmSurveyZ</t>
    <phoneticPr fontId="2"/>
  </si>
  <si>
    <t>numberRepetition</t>
  </si>
  <si>
    <t>dateSURVEY_XY-TC</t>
  </si>
  <si>
    <t>dateSURVEY_Z-TC</t>
  </si>
  <si>
    <t>dateI_V-TC</t>
  </si>
  <si>
    <t>dateELECTRICAL-TC</t>
  </si>
  <si>
    <t>dateLONGTERM_MODULE</t>
  </si>
  <si>
    <t>dateI_STABILITY-LT</t>
  </si>
  <si>
    <t>dateSURVEY_XY-LT</t>
  </si>
  <si>
    <t>dateSURVEY_Z-LT</t>
  </si>
  <si>
    <t>dateI_V-LT</t>
  </si>
  <si>
    <t>dateELECTRICAL-LT</t>
  </si>
  <si>
    <t>dateIRRAD</t>
  </si>
  <si>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</si>
  <si>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</si>
  <si>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</si>
  <si>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</si>
  <si>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</si>
  <si>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</si>
  <si>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</si>
  <si>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</si>
  <si>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</si>
  <si>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</si>
  <si>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</si>
  <si>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</si>
  <si>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</si>
  <si>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</si>
  <si>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</si>
  <si>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</si>
  <si>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</si>
  <si>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</si>
  <si>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</si>
  <si>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</si>
  <si>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</si>
  <si>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</si>
  <si>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</si>
  <si>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</si>
  <si>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</si>
  <si>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</si>
  <si>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rightLower</t>
  </si>
  <si>
    <t>dateSURVEY_XY-INITIAL</t>
  </si>
  <si>
    <t>dateSURVEY_Z-INITIAL</t>
  </si>
  <si>
    <t>dateI_V-INITIAL</t>
  </si>
  <si>
    <t>dateELECTRICAL-INITIAL</t>
  </si>
  <si>
    <t>*</t>
    <phoneticPr fontId="2"/>
  </si>
  <si>
    <t>date [dd/mm/yyy]</t>
  </si>
  <si>
    <t>location [insttitueCode(num)]</t>
  </si>
  <si>
    <t>temperature [C]</t>
  </si>
  <si>
    <t>measurementJigID</t>
  </si>
  <si>
    <t>midplaneEq</t>
  </si>
  <si>
    <t>dateANNEAL</t>
  </si>
  <si>
    <t>dateLASER</t>
  </si>
  <si>
    <t>dateSOURCE</t>
  </si>
  <si>
    <t>test after the module assembly</t>
    <phoneticPr fontId="2"/>
  </si>
  <si>
    <t>test after the thermal cycling test</t>
    <phoneticPr fontId="2"/>
  </si>
  <si>
    <t>loCoolingFacing a [mrad]</t>
  </si>
  <si>
    <t>b [mrad]</t>
  </si>
  <si>
    <t>capMaxThickness [mm]</t>
  </si>
  <si>
    <t>&lt;BMBB serial number&gt;</t>
    <phoneticPr fontId="2"/>
  </si>
  <si>
    <t>&lt;BMDetector serial number&gt;</t>
    <phoneticPr fontId="2"/>
  </si>
  <si>
    <t xml:space="preserve"># CompSerNo     </t>
  </si>
  <si>
    <t xml:space="preserve"># CompSerNo     </t>
    <phoneticPr fontId="2"/>
  </si>
  <si>
    <t>leakCurrentRightLower [microA]</t>
  </si>
  <si>
    <t>leakCurrentSum [microA]</t>
  </si>
  <si>
    <t>nDefectiveStrips</t>
  </si>
  <si>
    <t>defectiveStrips</t>
  </si>
  <si>
    <t>Integer [20220000000000..20229999999999]</t>
    <phoneticPr fontId="2"/>
  </si>
  <si>
    <t>:</t>
    <phoneticPr fontId="2"/>
  </si>
  <si>
    <t>:</t>
    <phoneticPr fontId="2"/>
  </si>
  <si>
    <t>%Test_Rawdata section:</t>
    <phoneticPr fontId="2"/>
  </si>
  <si>
    <t>&lt;string&gt;</t>
    <phoneticPr fontId="2"/>
  </si>
  <si>
    <t>&lt;string&gt;</t>
    <phoneticPr fontId="2"/>
  </si>
  <si>
    <t>Position</t>
    <phoneticPr fontId="2"/>
  </si>
  <si>
    <t>&lt;20221231234567&gt;</t>
    <phoneticPr fontId="2"/>
  </si>
  <si>
    <t>&lt;DD/MM/YYYY&gt;</t>
    <phoneticPr fontId="2"/>
  </si>
  <si>
    <t># end of file</t>
    <phoneticPr fontId="2"/>
  </si>
  <si>
    <t>Function(serial number on facing [2022xxxyyyyyyy], eventDescription=SENSOR_BASEBOARD) = 2022xxxyyyyyyy</t>
    <phoneticPr fontId="2"/>
  </si>
  <si>
    <t>e.g., 2022***8******</t>
    <phoneticPr fontId="2"/>
  </si>
  <si>
    <t>Integer [20220008000000..20229998999999]</t>
    <phoneticPr fontId="2"/>
  </si>
  <si>
    <t>double in [-50.0..+150.0] C</t>
    <phoneticPr fontId="2"/>
  </si>
  <si>
    <t>DATA FORMAT:</t>
    <phoneticPr fontId="2"/>
  </si>
  <si>
    <t>Attributes:</t>
    <phoneticPr fontId="2"/>
  </si>
  <si>
    <t>&lt;string&gt;</t>
    <phoneticPr fontId="2"/>
  </si>
  <si>
    <t># end of file</t>
    <phoneticPr fontId="2"/>
  </si>
  <si>
    <t>DATA FORMAT:</t>
    <phoneticPr fontId="2"/>
  </si>
  <si>
    <t>Integer [20220007000000..20229997999999]</t>
    <phoneticPr fontId="2"/>
  </si>
  <si>
    <t>String(10) DD/MM/YYYY</t>
    <phoneticPr fontId="2"/>
  </si>
  <si>
    <t>Function(serial number on pigtail [2022xxxyyyyyyy], eventDescription=PC_HYBRID) = 2022xxx7yyyyyy</t>
    <phoneticPr fontId="2"/>
  </si>
  <si>
    <t>&lt;20221237234567&gt;</t>
    <phoneticPr fontId="2"/>
  </si>
  <si>
    <t>&lt;DD/MM/YYYYY&gt;</t>
    <phoneticPr fontId="2"/>
  </si>
  <si>
    <t>&lt;20221237234567&gt;</t>
    <phoneticPr fontId="2"/>
  </si>
  <si>
    <t xml:space="preserve">A comment line starts with the '#' character </t>
  </si>
  <si>
    <t>rightLowerX</t>
    <phoneticPr fontId="2"/>
  </si>
  <si>
    <t>#</t>
    <phoneticPr fontId="2"/>
  </si>
  <si>
    <t>%bmHPCdata</t>
    <phoneticPr fontId="2"/>
  </si>
  <si>
    <t>%Test_Rawdata</t>
    <phoneticPr fontId="2"/>
  </si>
  <si>
    <t>FILENAME</t>
    <phoneticPr fontId="2"/>
  </si>
  <si>
    <t>HYB1NRH (mm)</t>
    <phoneticPr fontId="2"/>
  </si>
  <si>
    <t>HYB1FRH (mm)</t>
    <phoneticPr fontId="2"/>
  </si>
  <si>
    <t>HYB2NRH (mm)</t>
    <phoneticPr fontId="2"/>
  </si>
  <si>
    <t>HYB2FRH (mm)</t>
    <phoneticPr fontId="2"/>
  </si>
  <si>
    <t>HYB1CMAXH (mm)</t>
    <phoneticPr fontId="2"/>
  </si>
  <si>
    <t>HYB2CMAXH (mm)</t>
    <phoneticPr fontId="2"/>
  </si>
  <si>
    <t>CMAXTHKNSS (mm)</t>
    <phoneticPr fontId="2"/>
  </si>
  <si>
    <t>MODCNCVTY_X (mm)</t>
    <phoneticPr fontId="2"/>
  </si>
  <si>
    <t>MODCNCVTY_Y (mm)</t>
    <phoneticPr fontId="2"/>
  </si>
  <si>
    <t>MODCNCVTY_X (mm)</t>
    <phoneticPr fontId="2"/>
  </si>
  <si>
    <t xml:space="preserve">The name of the attribute and its value are separated by the colon character ':' </t>
  </si>
  <si>
    <t>String in [111/100]</t>
  </si>
  <si>
    <t xml:space="preserve">The data file is organized into several block sections. </t>
  </si>
  <si>
    <t>A block section starts with the % character followed by the section name.</t>
  </si>
  <si>
    <t>&lt;ASIC serial number&gt;</t>
    <phoneticPr fontId="2"/>
  </si>
  <si>
    <t>SENSOR_BASEBOARD</t>
  </si>
  <si>
    <t>Attributes:</t>
    <phoneticPr fontId="2"/>
  </si>
  <si>
    <t>Attributes:</t>
    <phoneticPr fontId="2"/>
  </si>
  <si>
    <t>%Item section:</t>
    <phoneticPr fontId="2"/>
  </si>
  <si>
    <t>%Assembly section:</t>
    <phoneticPr fontId="2"/>
  </si>
  <si>
    <t>%NEWTEST section:</t>
    <phoneticPr fontId="2"/>
  </si>
  <si>
    <t xml:space="preserve"> </t>
    <phoneticPr fontId="2"/>
  </si>
  <si>
    <t>FIRST MODULE</t>
    <phoneticPr fontId="2"/>
  </si>
  <si>
    <t>#ZPROFILE&lt;tab&gt;FIRST MODULE [&lt;tab&gt;LAST MODULE]</t>
    <phoneticPr fontId="2"/>
  </si>
  <si>
    <t>PASSED</t>
  </si>
  <si>
    <t>PROBLEM</t>
  </si>
  <si>
    <t>Double [d1..d2]: floating double from d1 to d2 inclusive</t>
    <phoneticPr fontId="2"/>
  </si>
  <si>
    <t>substrOrient</t>
    <phoneticPr fontId="2"/>
  </si>
  <si>
    <t>&lt;DD/MM/YYYY&gt;</t>
    <phoneticPr fontId="2"/>
  </si>
  <si>
    <t>%NEWTEST section</t>
    <phoneticPr fontId="2"/>
  </si>
  <si>
    <t>FILE FORMAT:</t>
    <phoneticPr fontId="2"/>
  </si>
  <si>
    <t>Blank characters in the attribute name will be ignored, e.g., abcdEfgh and abcd&lt;blank&gt;Efgh are equivalent</t>
    <phoneticPr fontId="2"/>
  </si>
  <si>
    <t>&lt;YES/NO&gt;</t>
    <phoneticPr fontId="2"/>
  </si>
  <si>
    <t>&lt;IN/TC/LT/LTL/IRR&gt;</t>
    <phoneticPr fontId="2"/>
  </si>
  <si>
    <t>&lt;2022**********&gt;</t>
    <phoneticPr fontId="2"/>
  </si>
  <si>
    <t>ZPROFILE</t>
    <phoneticPr fontId="2"/>
  </si>
  <si>
    <t>C51~C58 capacitorsLotID</t>
  </si>
  <si>
    <t>C71~C75 HV capacitorsLotID</t>
  </si>
  <si>
    <t>R27~R30 resitorsLotID</t>
  </si>
  <si>
    <t>15.1.2003</t>
    <phoneticPr fontId="2"/>
  </si>
  <si>
    <t>TM1~TM2 thermistersLotID</t>
  </si>
  <si>
    <t>CON connectorLotID</t>
  </si>
  <si>
    <t>PA pitch adaptorsLotID</t>
  </si>
  <si>
    <t>dateComponent soldering [dd/mm/yyyy]</t>
  </si>
  <si>
    <t>number of Wirebond-Pull</t>
  </si>
  <si>
    <t>average (&gt;6.0gr)</t>
  </si>
  <si>
    <t>range(max-min) [gr]</t>
  </si>
  <si>
    <t>min [gr]</t>
  </si>
  <si>
    <t>datePitchAdaptor attaching [dd/mm/yyyy]</t>
  </si>
  <si>
    <t>Capacitance Vcc-GND (microF) at 1KHz (4.0&lt;X&lt;4.8)</t>
  </si>
  <si>
    <t>Capacitance Vdd-GND (microF) at 1KHz (4.0&lt;X&lt;4.8)</t>
  </si>
  <si>
    <t>double in [-3.0..+3.0]</t>
    <phoneticPr fontId="2"/>
  </si>
  <si>
    <t>modified the range values in bmSurveyXY, bmSurveyZ, and bmZPROFILE, to be 20xtolerance + rounding</t>
    <phoneticPr fontId="2"/>
  </si>
  <si>
    <t>SERIAL NUMBER</t>
  </si>
  <si>
    <t xml:space="preserve">* </t>
  </si>
  <si>
    <t>IRR</t>
    <phoneticPr fontId="2"/>
  </si>
  <si>
    <t>Description</t>
    <phoneticPr fontId="2"/>
  </si>
  <si>
    <t>dateELECTRICAL-LT-ASIC_HYBRID</t>
  </si>
  <si>
    <t>%Assembly</t>
  </si>
  <si>
    <t>ASSEMBLY ITEM</t>
  </si>
  <si>
    <t>bmSB</t>
    <phoneticPr fontId="2"/>
  </si>
  <si>
    <t>serial number of bmSB or bmMODULE</t>
    <phoneticPr fontId="2"/>
  </si>
  <si>
    <t>&lt;min&gt;</t>
    <phoneticPr fontId="2"/>
  </si>
  <si>
    <t>&lt;max&gt;</t>
    <phoneticPr fontId="2"/>
  </si>
  <si>
    <t>&lt;average&gt;</t>
    <phoneticPr fontId="2"/>
  </si>
  <si>
    <t>This spreadsheets define intermediate uploading files of the barrel modules</t>
    <phoneticPr fontId="2"/>
  </si>
  <si>
    <t xml:space="preserve">These intermediate files are relevannt only for the programmers.  </t>
    <phoneticPr fontId="2"/>
  </si>
  <si>
    <t>Integer [20220000000000..20229999999999]</t>
    <phoneticPr fontId="2"/>
  </si>
  <si>
    <t>&lt;string&gt;</t>
    <phoneticPr fontId="2"/>
  </si>
  <si>
    <t>%bmZPROFILEdata section:</t>
    <phoneticPr fontId="2"/>
  </si>
  <si>
    <t>The following attributes marked with a '*' (for information purpose), indicate that data provided by the user must exist in</t>
  </si>
  <si>
    <t xml:space="preserve">the parent table definitions of the SCT database. </t>
  </si>
  <si>
    <t>Example: %Item</t>
    <phoneticPr fontId="2"/>
  </si>
  <si>
    <t>&lt;floating value&gt;</t>
    <phoneticPr fontId="2"/>
  </si>
  <si>
    <t># end of file</t>
    <phoneticPr fontId="2"/>
  </si>
  <si>
    <t># end of file</t>
    <phoneticPr fontId="2"/>
  </si>
  <si>
    <t>String(32)</t>
    <phoneticPr fontId="2"/>
  </si>
  <si>
    <t>R33~R34 resitorsLotID</t>
  </si>
  <si>
    <t>R35 resitorsLotID</t>
  </si>
  <si>
    <t>&lt;string&gt;</t>
    <phoneticPr fontId="2"/>
  </si>
  <si>
    <t>stored ONLY in the 1ST module of the averaged modules</t>
    <phoneticPr fontId="2"/>
  </si>
  <si>
    <t>Z common profile will be defined by number of modulesby averaging the z of these modules</t>
    <phoneticPr fontId="2"/>
  </si>
  <si>
    <t>&lt;20221231234567&gt;</t>
    <phoneticPr fontId="2"/>
  </si>
  <si>
    <t>&lt;DD/MM/YYYY&gt;</t>
    <phoneticPr fontId="2"/>
  </si>
  <si>
    <t>&lt;YES/NO&gt;</t>
    <phoneticPr fontId="2"/>
  </si>
  <si>
    <t>#</t>
    <phoneticPr fontId="2"/>
  </si>
  <si>
    <t>A4 (mrad)</t>
    <phoneticPr fontId="2"/>
  </si>
  <si>
    <t>OPTMAXZERRUPR (mm)</t>
    <phoneticPr fontId="2"/>
  </si>
  <si>
    <t>file content in bmZPROFILErawData</t>
    <phoneticPr fontId="2"/>
  </si>
  <si>
    <t>23.1.2003</t>
    <phoneticPr fontId="2"/>
  </si>
  <si>
    <t>%bmMODULEdata</t>
    <phoneticPr fontId="2"/>
  </si>
  <si>
    <t># end of data file</t>
    <phoneticPr fontId="2"/>
  </si>
  <si>
    <t>DATA FORMAT:</t>
    <phoneticPr fontId="2"/>
  </si>
  <si>
    <t>Attributes:</t>
    <phoneticPr fontId="2"/>
  </si>
  <si>
    <t>Integer [20220000000000..20229999999999]</t>
    <phoneticPr fontId="2"/>
  </si>
  <si>
    <t>String(80) Internal manufacturer representation</t>
    <phoneticPr fontId="2"/>
  </si>
  <si>
    <t xml:space="preserve"> </t>
    <phoneticPr fontId="2"/>
  </si>
  <si>
    <t>%Test_Rawdata section</t>
    <phoneticPr fontId="2"/>
  </si>
  <si>
    <t>String (256)</t>
    <phoneticPr fontId="2"/>
  </si>
  <si>
    <t>LAST MODULE</t>
    <phoneticPr fontId="2"/>
  </si>
  <si>
    <t>:</t>
    <phoneticPr fontId="2"/>
  </si>
  <si>
    <t>Integer [20220000000000..20229999999999]</t>
    <phoneticPr fontId="2"/>
  </si>
  <si>
    <t>substrOrient</t>
    <phoneticPr fontId="2"/>
  </si>
  <si>
    <t>ASIC_HYBRID</t>
  </si>
  <si>
    <t>dateAssembly [dd/mm/yyyy]</t>
  </si>
  <si>
    <t>visualInspection</t>
  </si>
  <si>
    <t>average [gr]</t>
  </si>
  <si>
    <t>typeASIC</t>
  </si>
  <si>
    <t>ABCD3TA</t>
  </si>
  <si>
    <t>ASIC [testSiteID-lotID-waferID-number] m00</t>
  </si>
  <si>
    <t>s01</t>
  </si>
  <si>
    <t>s02</t>
  </si>
  <si>
    <t>s03</t>
  </si>
  <si>
    <t>s04</t>
  </si>
  <si>
    <t>e05</t>
  </si>
  <si>
    <t>m08</t>
  </si>
  <si>
    <t>s09</t>
  </si>
  <si>
    <t>HV leakge current (nA) at 500V (X&lt;10)</t>
  </si>
  <si>
    <t>%Test_Rawdata</t>
  </si>
  <si>
    <t>%Test_rawdata</t>
    <phoneticPr fontId="2"/>
  </si>
  <si>
    <t>&lt;bmHASIC serial number&gt;</t>
    <phoneticPr fontId="2"/>
  </si>
  <si>
    <t>&lt;bmHPC serial number&gt;</t>
    <phoneticPr fontId="2"/>
  </si>
  <si>
    <t>optimalMaxZerrorLower [mm]</t>
  </si>
  <si>
    <t>optimalMaxZerrorUpper [mm]</t>
  </si>
  <si>
    <t>optimalRmsZerrorLower [mm]</t>
  </si>
  <si>
    <t>Very 1st module (and only the 1st module) stores the module id's of all modules for this common profile in the %bmZPROFILE</t>
    <phoneticPr fontId="2"/>
  </si>
  <si>
    <t>Version history</t>
    <phoneticPr fontId="2"/>
  </si>
  <si>
    <t>6.12.2002</t>
    <phoneticPr fontId="2"/>
  </si>
  <si>
    <t>First version</t>
    <phoneticPr fontId="2"/>
  </si>
  <si>
    <t>8.1.2003</t>
    <phoneticPr fontId="2"/>
  </si>
  <si>
    <t># end of data file</t>
    <phoneticPr fontId="2"/>
  </si>
  <si>
    <t>DATA FORMAT:</t>
    <phoneticPr fontId="2"/>
  </si>
  <si>
    <t>&lt;tab&gt;</t>
  </si>
  <si>
    <t>&lt;tab&gt;</t>
    <phoneticPr fontId="2"/>
  </si>
  <si>
    <t>&lt;DD/MM/YYYY&gt;</t>
    <phoneticPr fontId="2"/>
  </si>
  <si>
    <t>%NEWTEST</t>
  </si>
  <si>
    <t>String in [YES/NO]</t>
  </si>
  <si>
    <t>#</t>
    <phoneticPr fontId="2"/>
  </si>
  <si>
    <t>dateTHERMALCYCLE</t>
  </si>
  <si>
    <t>loTemperature [C]</t>
  </si>
  <si>
    <t>-30</t>
  </si>
  <si>
    <t>Thickness 3</t>
  </si>
  <si>
    <t>Thickness 4</t>
  </si>
  <si>
    <t>Thickness 5</t>
  </si>
  <si>
    <t>Thickness 6</t>
  </si>
  <si>
    <t>Thickness 7</t>
  </si>
  <si>
    <t>Thickness 8</t>
  </si>
  <si>
    <t>hiTemperature [C]</t>
  </si>
  <si>
    <t>+50</t>
  </si>
  <si>
    <t>Electrical conductivity (yes/no)</t>
  </si>
  <si>
    <t>Thermal QA(done/not done)</t>
  </si>
  <si>
    <t>&lt;tab&gt;</t>
    <phoneticPr fontId="2"/>
  </si>
  <si>
    <t>%bmSBdata</t>
    <phoneticPr fontId="2"/>
  </si>
  <si>
    <t>EVENT</t>
  </si>
  <si>
    <t>String in [IN/TC/LT/LTL/IRR]</t>
  </si>
  <si>
    <t>a4 [mrad]</t>
  </si>
  <si>
    <t>stereo [mrad]</t>
  </si>
  <si>
    <t>hymxf [um]</t>
  </si>
  <si>
    <t>hymyf [um]</t>
  </si>
  <si>
    <t>hymaf [mrad]</t>
  </si>
  <si>
    <t>hymxb [um]</t>
  </si>
  <si>
    <t>hymyb [um]</t>
  </si>
  <si>
    <t>String in [YES/NO]</t>
    <phoneticPr fontId="2"/>
  </si>
  <si>
    <t>#</t>
    <phoneticPr fontId="2"/>
  </si>
  <si>
    <t>test after the longterm stability test at the hybrid temperature of 27 C</t>
    <phoneticPr fontId="2"/>
  </si>
  <si>
    <t>EOTITEP102LotID</t>
  </si>
  <si>
    <t>cureTemperature(xx) [C]</t>
  </si>
  <si>
    <t xml:space="preserve">The data type of the attribute value depends of the attribute's type. </t>
  </si>
  <si>
    <t xml:space="preserve">Parent constrained attributes : </t>
  </si>
  <si>
    <t>CC carbon-carbon bridgesLotID</t>
  </si>
  <si>
    <t>Conductive epoxyLotID</t>
  </si>
  <si>
    <t>Thermal epoxyLotID</t>
  </si>
  <si>
    <t>solderBallLotID</t>
  </si>
  <si>
    <t>solderReelLotID</t>
  </si>
  <si>
    <t>FLEX_CIRCUIT visual inspection[G/NG]</t>
  </si>
  <si>
    <t>hyb1CapMaxH [mm]</t>
  </si>
  <si>
    <t>hyb2CapMaxH [mm]</t>
  </si>
  <si>
    <t>hybridMaxThickness [mm]</t>
  </si>
  <si>
    <t>&lt;DD/MM/YYYY&gt;</t>
    <phoneticPr fontId="2"/>
  </si>
  <si>
    <t>&lt;YES/NO&gt;</t>
    <phoneticPr fontId="2"/>
  </si>
  <si>
    <t>#</t>
    <phoneticPr fontId="2"/>
  </si>
  <si>
    <t>%bmHASICdata</t>
    <phoneticPr fontId="2"/>
  </si>
  <si>
    <t>Integer [20220008000000..20229998999999]</t>
    <phoneticPr fontId="2"/>
  </si>
  <si>
    <t>FILE FORMAT:</t>
    <phoneticPr fontId="2"/>
  </si>
  <si>
    <t># end of file</t>
    <phoneticPr fontId="2"/>
  </si>
  <si>
    <t>String in [YES/NO]</t>
    <phoneticPr fontId="2"/>
  </si>
  <si>
    <t>String in [YES/NO]</t>
    <phoneticPr fontId="2"/>
  </si>
  <si>
    <t>String(10) DD/MM/YYYY</t>
    <phoneticPr fontId="2"/>
  </si>
  <si>
    <t>24.1.2003</t>
    <phoneticPr fontId="2"/>
  </si>
  <si>
    <t>double in [-60.0.. +60.0]</t>
    <phoneticPr fontId="2"/>
  </si>
  <si>
    <t>file content in BMPHRawData</t>
    <phoneticPr fontId="2"/>
  </si>
  <si>
    <t>bmHPC</t>
    <phoneticPr fontId="2"/>
  </si>
  <si>
    <t>String in [20220008000000..20229998999999]</t>
    <phoneticPr fontId="2"/>
  </si>
  <si>
    <t>Function(serial number on facing [2022xxxyyyyyyy], eventDescription=BASEBOARD) = 2022xxx8yyyyyy</t>
    <phoneticPr fontId="2"/>
  </si>
  <si>
    <t>16.2.2003</t>
    <phoneticPr fontId="2"/>
  </si>
  <si>
    <t>Attributes:</t>
    <phoneticPr fontId="2"/>
  </si>
  <si>
    <t>Function(serial number on pigtail [2022xxxyyyyyyy], eventDescription=PC_HYBRID) = 2022xxx7yyyyyy</t>
    <phoneticPr fontId="2"/>
  </si>
  <si>
    <t>String(10) DD/MM/YYYY</t>
    <phoneticPr fontId="2"/>
  </si>
  <si>
    <t>%NEWTEST sectxion:</t>
    <phoneticPr fontId="2"/>
  </si>
  <si>
    <t>Integer [20220007000000..20229997999999]</t>
    <phoneticPr fontId="2"/>
  </si>
  <si>
    <t>rightLowerY</t>
    <phoneticPr fontId="2"/>
  </si>
  <si>
    <t>leftLowerX</t>
    <phoneticPr fontId="2"/>
  </si>
  <si>
    <t>HYMXF (mm)</t>
  </si>
  <si>
    <t>HYMYF (mm)</t>
  </si>
  <si>
    <t>HYMAF (mm)</t>
  </si>
  <si>
    <t>HYMXB (mm)</t>
  </si>
  <si>
    <t>HYMYB (mm)</t>
  </si>
  <si>
    <t>HYMAB (mm)</t>
  </si>
  <si>
    <t>CONP1X (mm)</t>
  </si>
  <si>
    <t>%bmHPCdata section:</t>
    <phoneticPr fontId="2"/>
  </si>
  <si>
    <t>%Test_Rawdata section:</t>
    <phoneticPr fontId="2"/>
  </si>
  <si>
    <t>test after the longterm stability test at the hybrid temperature of 0 C</t>
    <phoneticPr fontId="2"/>
  </si>
  <si>
    <t>test after irradiation</t>
    <phoneticPr fontId="2"/>
  </si>
  <si>
    <t>Manufacturer serial number</t>
  </si>
  <si>
    <t>Event description</t>
  </si>
  <si>
    <t>Event date (dd/mm/yyyy)</t>
  </si>
  <si>
    <t>Location [instituteCode(DB)]</t>
  </si>
  <si>
    <t>Person initials</t>
  </si>
  <si>
    <t>Problem (Yes/No)</t>
  </si>
  <si>
    <t>Pass (Yes/No)</t>
  </si>
  <si>
    <t>Comments</t>
  </si>
  <si>
    <t>Baseboard Class Number</t>
  </si>
  <si>
    <t>: AlO3/TPG+AlO3/TPG+BeO</t>
  </si>
  <si>
    <t>TPG Sheet Mfr Serial Number</t>
  </si>
  <si>
    <t>: Serial Number of TPG substray</t>
  </si>
  <si>
    <t>Orientation</t>
  </si>
  <si>
    <t>: 0, 90, 180, 270 deg</t>
  </si>
  <si>
    <t>X1</t>
  </si>
  <si>
    <t>&lt;serial number of bmSB or bmMODULE&gt;</t>
    <phoneticPr fontId="2"/>
  </si>
  <si>
    <t>&lt;string&gt;</t>
    <phoneticPr fontId="2"/>
  </si>
  <si>
    <t>Integer [20220000000000..20229999999999]</t>
    <phoneticPr fontId="2"/>
  </si>
  <si>
    <t>String(256)</t>
    <phoneticPr fontId="2"/>
  </si>
  <si>
    <t>%Test_rawdata section:</t>
    <phoneticPr fontId="2"/>
  </si>
  <si>
    <t>TBSKW_Y (mm)</t>
    <phoneticPr fontId="2"/>
  </si>
  <si>
    <t>FILE FORMAT</t>
    <phoneticPr fontId="2"/>
  </si>
  <si>
    <t>DATA FORMAT:</t>
    <phoneticPr fontId="2"/>
  </si>
  <si>
    <t>&lt;2022***8******&gt;</t>
    <phoneticPr fontId="2"/>
  </si>
  <si>
    <t>String(10) DD/MM/YYYY</t>
    <phoneticPr fontId="2"/>
  </si>
  <si>
    <t>dateEntry [dd/mm/yyyy]</t>
  </si>
  <si>
    <t>SENSORLeftUpper(#1)</t>
  </si>
  <si>
    <t>%NEWTEST</t>
    <phoneticPr fontId="2"/>
  </si>
  <si>
    <t>String in [YES/NO]</t>
    <phoneticPr fontId="2"/>
  </si>
  <si>
    <t>%Comment</t>
  </si>
  <si>
    <t xml:space="preserve"> Here is my test comment 1</t>
  </si>
  <si>
    <t>#</t>
  </si>
  <si>
    <t>%Web link</t>
  </si>
  <si>
    <t xml:space="preserve"> Here is my Web link description V2</t>
  </si>
  <si>
    <t xml:space="preserve"> DataFile.txt</t>
  </si>
  <si>
    <t>means beginning of a new item section</t>
    <phoneticPr fontId="2"/>
  </si>
  <si>
    <t>EVENT</t>
    <phoneticPr fontId="2"/>
  </si>
  <si>
    <t>bmMODULE</t>
    <phoneticPr fontId="2"/>
  </si>
  <si>
    <t>manufacturerSerialNo</t>
  </si>
  <si>
    <t>&lt;data&gt;</t>
  </si>
  <si>
    <t>eventDescription</t>
  </si>
  <si>
    <t>PC_HYBRID</t>
  </si>
  <si>
    <t>date [dd/mm/yyyy]</t>
  </si>
  <si>
    <t>location [instituteCode(DB)]</t>
  </si>
  <si>
    <t>personInitial</t>
  </si>
  <si>
    <t>problem [YES/NO]</t>
  </si>
  <si>
    <t>pass [YES/NO]</t>
  </si>
  <si>
    <t>comments</t>
  </si>
  <si>
    <t>C1~C28 capacitorsLotID</t>
  </si>
  <si>
    <t>bmHASIC</t>
    <phoneticPr fontId="2"/>
  </si>
  <si>
    <t xml:space="preserve">Position </t>
    <phoneticPr fontId="2"/>
  </si>
  <si>
    <t>Function(serial number on pigtail [2022xxxyyyyyyy], eventDescription=ASIC_HYBRID) = 2022xxx8yyyyyy</t>
    <phoneticPr fontId="2"/>
  </si>
  <si>
    <t>Integer [20220008000000..20229998999999]</t>
    <phoneticPr fontId="2"/>
  </si>
  <si>
    <t>String(10) DD/MM/YYYY</t>
    <phoneticPr fontId="2"/>
  </si>
  <si>
    <t>String(256)</t>
    <phoneticPr fontId="2"/>
  </si>
  <si>
    <t># end of file</t>
    <phoneticPr fontId="2"/>
  </si>
  <si>
    <t>&lt;20221238234567&gt;</t>
    <phoneticPr fontId="2"/>
  </si>
  <si>
    <t>&lt;string&gt;</t>
    <phoneticPr fontId="2"/>
  </si>
  <si>
    <t>&lt;20221238234567&gt;</t>
    <phoneticPr fontId="2"/>
  </si>
  <si>
    <t>personInitials</t>
  </si>
  <si>
    <t>SENSORRightUpper(#2)</t>
  </si>
  <si>
    <t>SENSORLeftLower(#3)</t>
  </si>
  <si>
    <t>SENSORRightLower(#4)</t>
  </si>
  <si>
    <t>biasVoltage [V]</t>
  </si>
  <si>
    <t>350</t>
  </si>
  <si>
    <t>temperature(xx.x) [C]</t>
  </si>
  <si>
    <t>leakCurrentLeftUpper [mircoA]</t>
  </si>
  <si>
    <t>leakCurrentRightUpper [microA]</t>
  </si>
  <si>
    <t>leakCurrentLeftLower [microA]</t>
  </si>
  <si>
    <t>Impedance HV-GND (kOhm) at 100Hz ( 30&lt;X&lt; 36)</t>
  </si>
  <si>
    <t>Impedance HV-GND (kOhm) at 1KHz (  9&lt;X&lt; 11)</t>
  </si>
  <si>
    <t>Impedance HV-GND (kOhm) at 10KHz (5.7&lt;X&lt;7.7)</t>
  </si>
  <si>
    <t>s10</t>
  </si>
  <si>
    <t>s11</t>
  </si>
  <si>
    <t>s12</t>
  </si>
  <si>
    <t>e13</t>
  </si>
  <si>
    <t>capCorrectionFactor m00</t>
  </si>
  <si>
    <t>JigID</t>
  </si>
  <si>
    <t>LT</t>
    <phoneticPr fontId="2"/>
  </si>
  <si>
    <t>LTL</t>
    <phoneticPr fontId="2"/>
  </si>
  <si>
    <t>LOCOOLNGF_B (mrad)</t>
    <phoneticPr fontId="2"/>
  </si>
  <si>
    <t>LOCFCNCVTY (mm)</t>
    <phoneticPr fontId="2"/>
  </si>
  <si>
    <t>bmZPRFILErawData in bmZPROFILEdata</t>
    <phoneticPr fontId="2"/>
  </si>
  <si>
    <t>#ZPROFILE line can be multiple, write all modules making this common profile</t>
    <phoneticPr fontId="2"/>
  </si>
  <si>
    <t>very 1st serial number of the modules of ZPROFILE in %bmZPROFILE(s)</t>
    <phoneticPr fontId="2"/>
  </si>
  <si>
    <t>%NEWTEST section:</t>
    <phoneticPr fontId="2"/>
  </si>
  <si>
    <t>String(80) Internal manufacturer representation</t>
    <phoneticPr fontId="2"/>
  </si>
  <si>
    <t>CONP1Y (mm)</t>
  </si>
  <si>
    <t>MHX (mm)</t>
  </si>
  <si>
    <t>serial number of bmSB or bmModule</t>
    <phoneticPr fontId="2"/>
  </si>
  <si>
    <t>mhx [um]</t>
    <phoneticPr fontId="2"/>
  </si>
  <si>
    <t>mhy [um]</t>
    <phoneticPr fontId="2"/>
  </si>
  <si>
    <t>msx [um]</t>
    <phoneticPr fontId="2"/>
  </si>
  <si>
    <t>msy [um]</t>
    <phoneticPr fontId="2"/>
  </si>
  <si>
    <t>sepf [um]</t>
    <phoneticPr fontId="2"/>
  </si>
  <si>
    <t>sepb [um]</t>
    <phoneticPr fontId="2"/>
  </si>
  <si>
    <t>midxf [um]</t>
    <phoneticPr fontId="2"/>
  </si>
  <si>
    <t>midyf [um]</t>
    <phoneticPr fontId="2"/>
  </si>
  <si>
    <t>hymxf [um]</t>
    <phoneticPr fontId="2"/>
  </si>
  <si>
    <t>%bmSurveyZ section:</t>
    <phoneticPr fontId="2"/>
  </si>
  <si>
    <t>COMZPROFILE</t>
    <phoneticPr fontId="2"/>
  </si>
  <si>
    <t>MIDPLHGHT (mm)</t>
    <phoneticPr fontId="2"/>
  </si>
  <si>
    <t>MODTHKNSS (mm)</t>
    <phoneticPr fontId="2"/>
  </si>
  <si>
    <t>MAXZLWR (mm)</t>
    <phoneticPr fontId="2"/>
  </si>
  <si>
    <t>MAXZUPR (mm)</t>
    <phoneticPr fontId="2"/>
  </si>
  <si>
    <t>OPTMAXZERRLWR (mm)</t>
    <phoneticPr fontId="2"/>
  </si>
  <si>
    <t>hymyf [um]</t>
    <phoneticPr fontId="2"/>
  </si>
  <si>
    <t>hymxb [um]</t>
    <phoneticPr fontId="2"/>
  </si>
  <si>
    <t>hymyb [um]</t>
    <phoneticPr fontId="2"/>
  </si>
  <si>
    <t>conp1x [um]</t>
    <phoneticPr fontId="2"/>
  </si>
  <si>
    <t>= (</t>
    <phoneticPr fontId="2"/>
  </si>
  <si>
    <t>) / 1000.</t>
    <phoneticPr fontId="2"/>
  </si>
  <si>
    <t>double in [-7.100..-5.900]</t>
    <phoneticPr fontId="2"/>
  </si>
  <si>
    <t>double in [-37.600..-36.400]</t>
    <phoneticPr fontId="2"/>
  </si>
  <si>
    <t>double in [+36.500..+40.500]</t>
    <phoneticPr fontId="2"/>
  </si>
  <si>
    <t>double in [+63.890..+64.290]</t>
    <phoneticPr fontId="2"/>
  </si>
  <si>
    <t>double in [-0.200..+0.200]</t>
    <phoneticPr fontId="2"/>
  </si>
  <si>
    <t>double in [-0.100..+0.100]</t>
    <phoneticPr fontId="2"/>
  </si>
  <si>
    <t>double in [+5.600..+10.000]</t>
    <phoneticPr fontId="2"/>
  </si>
  <si>
    <t>double in [-2.200..+2.000]</t>
    <phoneticPr fontId="2"/>
  </si>
  <si>
    <t>double in [-2.000..+2.200]</t>
    <phoneticPr fontId="2"/>
  </si>
  <si>
    <t>double in [-3.000..+10.100]</t>
    <phoneticPr fontId="2"/>
  </si>
  <si>
    <t>double in [-71.500..-67.000]</t>
    <phoneticPr fontId="2"/>
  </si>
  <si>
    <t>)</t>
    <phoneticPr fontId="2"/>
  </si>
  <si>
    <t xml:space="preserve">) </t>
    <phoneticPr fontId="2"/>
  </si>
  <si>
    <t>OPTRMSZERRLWR (mm)</t>
    <phoneticPr fontId="2"/>
  </si>
  <si>
    <t>OPTRMSZERRUPR (mm)</t>
    <phoneticPr fontId="2"/>
  </si>
  <si>
    <t>SNSRSKW_X (mm)</t>
    <phoneticPr fontId="2"/>
  </si>
  <si>
    <t>SNSRSKW_Y (mm)</t>
    <phoneticPr fontId="2"/>
  </si>
  <si>
    <t>HLFTBTHKNSS (mm)</t>
    <phoneticPr fontId="2"/>
  </si>
  <si>
    <t>TBSEW_Y (mm)</t>
    <phoneticPr fontId="2"/>
  </si>
  <si>
    <t>ADHASYMMTRY (mm)</t>
    <phoneticPr fontId="2"/>
  </si>
  <si>
    <t>HYB1CNCVTY (mm)</t>
    <phoneticPr fontId="2"/>
  </si>
  <si>
    <t>HYB2CNCVTY (mm)</t>
    <phoneticPr fontId="2"/>
  </si>
  <si>
    <t>HYBMAXTHKNSS (mm)</t>
    <phoneticPr fontId="2"/>
  </si>
  <si>
    <t>CTBTHKNSS (mm)</t>
    <phoneticPr fontId="2"/>
  </si>
  <si>
    <t>FTBTHKNSS (mm)</t>
    <phoneticPr fontId="2"/>
  </si>
  <si>
    <t>ADHTHKNSSTTL (mm)</t>
    <phoneticPr fontId="2"/>
  </si>
  <si>
    <t>LOCOOLNGF_A (mrad)</t>
    <phoneticPr fontId="2"/>
  </si>
  <si>
    <t>leftUpperX</t>
    <phoneticPr fontId="2"/>
  </si>
  <si>
    <t>rightUpperX</t>
    <phoneticPr fontId="2"/>
  </si>
  <si>
    <t>leftUpperY</t>
    <phoneticPr fontId="2"/>
  </si>
  <si>
    <t>rightUpperY</t>
    <phoneticPr fontId="2"/>
  </si>
  <si>
    <t>leftLowerZ</t>
    <phoneticPr fontId="2"/>
  </si>
  <si>
    <t>rightLowerZ</t>
    <phoneticPr fontId="2"/>
  </si>
  <si>
    <t>leftUpperZ</t>
    <phoneticPr fontId="2"/>
  </si>
  <si>
    <t>rightUpperZ</t>
    <phoneticPr fontId="2"/>
  </si>
  <si>
    <t>double in [-0.0... +1.0]</t>
    <phoneticPr fontId="2"/>
  </si>
  <si>
    <t>double in [-0.0.. +0.5]</t>
    <phoneticPr fontId="2"/>
  </si>
  <si>
    <t>double in [-3.0.. +3.0]</t>
    <phoneticPr fontId="2"/>
  </si>
  <si>
    <t>file content in bmBBrawData</t>
    <phoneticPr fontId="2"/>
  </si>
  <si>
    <t>String(256)</t>
    <phoneticPr fontId="2"/>
  </si>
  <si>
    <t>&lt;string&gt;</t>
    <phoneticPr fontId="2"/>
  </si>
  <si>
    <t>FILE FORMAT</t>
    <phoneticPr fontId="2"/>
  </si>
  <si>
    <t>%bmBBdata section:</t>
    <phoneticPr fontId="2"/>
  </si>
  <si>
    <t>&lt;2022***8******&gt;</t>
    <phoneticPr fontId="2"/>
  </si>
  <si>
    <t>&lt;DD/MM/YYYY&gt;</t>
    <phoneticPr fontId="2"/>
  </si>
  <si>
    <t>&lt;string&gt;</t>
    <phoneticPr fontId="2"/>
  </si>
  <si>
    <t>#</t>
    <phoneticPr fontId="2"/>
  </si>
  <si>
    <t>%bmBBdata</t>
    <phoneticPr fontId="2"/>
  </si>
  <si>
    <t>Function(serial number on pigtail [2022xxxyyyyyyy], eventDescription=MODULE) = 2022xxxyyyyyyy</t>
    <phoneticPr fontId="2"/>
  </si>
  <si>
    <t>*</t>
    <phoneticPr fontId="2"/>
  </si>
  <si>
    <t>&lt;string&gt;</t>
    <phoneticPr fontId="2"/>
  </si>
  <si>
    <t>Date(DD/MM/YYYY)</t>
    <phoneticPr fontId="2"/>
  </si>
  <si>
    <t>Date (DD/MM/YYY)</t>
    <phoneticPr fontId="2"/>
  </si>
  <si>
    <t>Date (DD/MM/YYYY)</t>
    <phoneticPr fontId="2"/>
  </si>
  <si>
    <t>&lt;20221231234567&gt;</t>
    <phoneticPr fontId="2"/>
  </si>
  <si>
    <t>&lt;DD/MM/YYYY&gt;</t>
    <phoneticPr fontId="2"/>
  </si>
  <si>
    <t>#</t>
    <phoneticPr fontId="2"/>
  </si>
  <si>
    <t>%bmZPROFILEdata</t>
    <phoneticPr fontId="2"/>
  </si>
  <si>
    <t>&lt;IN/TC/LT/LTL/IRR&gt;</t>
    <phoneticPr fontId="2"/>
  </si>
  <si>
    <t>ZPROFILE</t>
    <phoneticPr fontId="2"/>
  </si>
  <si>
    <t>optimalRmsZerrorUpper [mm]</t>
  </si>
  <si>
    <t>moduleConcavity x [mm]</t>
  </si>
  <si>
    <t>y</t>
  </si>
  <si>
    <t>sensorSkew x [mm]</t>
  </si>
  <si>
    <t>coolingTabThickness [mm]</t>
  </si>
  <si>
    <t>farTabThickness [mm]</t>
  </si>
  <si>
    <t>halfTabThickness [mm]</t>
  </si>
  <si>
    <t>tabSkew y [mm]</t>
  </si>
  <si>
    <t>adhesiveThicknessTotal [mm]</t>
  </si>
  <si>
    <t>adhesiveAsymmetry [mm]</t>
  </si>
  <si>
    <t>X2</t>
  </si>
  <si>
    <t>BeO Facing1 Lot Number</t>
  </si>
  <si>
    <t>BeO Facing2 Lot Number</t>
  </si>
  <si>
    <t>BeO Facing3 Lot Number</t>
  </si>
  <si>
    <t>BeO Facing4 Lot Number</t>
  </si>
  <si>
    <t>Jig Number</t>
  </si>
  <si>
    <t>: Jig number which is used in the prodcution.</t>
  </si>
  <si>
    <t>Template Type</t>
  </si>
  <si>
    <t>: Template type which is uesd in production</t>
  </si>
  <si>
    <t>Visual inspection</t>
  </si>
  <si>
    <t>Thickness 1</t>
  </si>
  <si>
    <t>Thickness 2</t>
  </si>
  <si>
    <t>cureDurationTime [hrs]</t>
  </si>
  <si>
    <t>dateWireBonding [dd/mm/yyyy]</t>
  </si>
  <si>
    <t>ALwireLotID</t>
  </si>
  <si>
    <t>nDefectiveChannels</t>
  </si>
  <si>
    <t>&lt;data.</t>
  </si>
  <si>
    <t>defectiveChannels</t>
  </si>
  <si>
    <t>comment</t>
  </si>
  <si>
    <t>dateELECTRICAL-INITIAL-ASIC_HYBRID TEST</t>
  </si>
  <si>
    <t>dateLONGTERM-ASIC_HYBRID</t>
  </si>
  <si>
    <t>hyb2Concavity [mm]</t>
  </si>
  <si>
    <t>file content in bmHASICrawData</t>
    <phoneticPr fontId="2"/>
  </si>
  <si>
    <t>Flatness (yes/no)</t>
  </si>
  <si>
    <t>Double [-50..+150]</t>
    <phoneticPr fontId="2"/>
  </si>
  <si>
    <t>26.3.2003</t>
    <phoneticPr fontId="2"/>
  </si>
  <si>
    <t>update bmZPROFILErawData to match the sequence of bmSurveyZrawData</t>
    <phoneticPr fontId="2"/>
  </si>
  <si>
    <t>Change the unit of table attributes in bmSurveyXY to be mm from um (to be consistent with already defined)</t>
    <phoneticPr fontId="2"/>
  </si>
  <si>
    <t>MHY (mm)</t>
  </si>
  <si>
    <t>MSX (mm)</t>
  </si>
  <si>
    <t>MSY (mm)</t>
  </si>
  <si>
    <t>SEPF (mm)</t>
  </si>
  <si>
    <t>SEPB (mm)</t>
  </si>
  <si>
    <t>MIDXF (mm)</t>
  </si>
  <si>
    <t>MIDYF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</si>
</sst>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&quot;¥&quot;#,##0;[Red]&quot;¥&quot;\-#,##0"/>
    <numFmt numFmtId="176" formatCode="#"/>
    <numFmt numFmtId="177" formatCode="0.0_ "/>
    <numFmt numFmtId="180" formatCode="0_ "/>
  </numFmts>
  <fonts count="4">
    <font>
      <sz val="9"/>
      <name val="Helv"/>
      <family val="2"/>
    </font>
    <font>
      <sz val="9"/>
      <name val="平成明朝"/>
      <charset val="128"/>
    </font>
    <font>
      <sz val="6"/>
      <name val="Osaka"/>
      <family val="3"/>
      <charset val="128"/>
    </font>
    <font>
      <sz val="9"/>
      <name val="Helv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165" fontId="3" fillId="0" borderId="0" xfId="1" applyFont="1"/>
    <xf numFmtId="17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80" fontId="0" fillId="0" borderId="0" xfId="0" applyNumberFormat="1"/>
    <xf numFmtId="177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19" sqref="C19"/>
    </sheetView>
  </sheetViews>
  <sheetFormatPr defaultRowHeight="10.199999999999999"/>
  <cols>
    <col min="1" max="1" width="6.140625" customWidth="1"/>
    <col min="2" max="256" width="11.42578125" customWidth="1"/>
  </cols>
  <sheetData>
    <row r="1" spans="1:3">
      <c r="A1" t="s">
        <v>210</v>
      </c>
    </row>
    <row r="3" spans="1:3">
      <c r="B3" t="s">
        <v>421</v>
      </c>
    </row>
    <row r="4" spans="1:3">
      <c r="B4" t="s">
        <v>422</v>
      </c>
    </row>
    <row r="5" spans="1:3">
      <c r="B5" t="s">
        <v>187</v>
      </c>
    </row>
    <row r="8" spans="1:3">
      <c r="A8" t="s">
        <v>482</v>
      </c>
    </row>
    <row r="9" spans="1:3">
      <c r="B9" t="s">
        <v>483</v>
      </c>
      <c r="C9" t="s">
        <v>484</v>
      </c>
    </row>
    <row r="10" spans="1:3">
      <c r="B10" t="s">
        <v>485</v>
      </c>
      <c r="C10" t="s">
        <v>188</v>
      </c>
    </row>
    <row r="11" spans="1:3">
      <c r="B11" t="s">
        <v>395</v>
      </c>
      <c r="C11" t="s">
        <v>259</v>
      </c>
    </row>
    <row r="12" spans="1:3">
      <c r="B12" t="s">
        <v>445</v>
      </c>
      <c r="C12" t="s">
        <v>651</v>
      </c>
    </row>
    <row r="13" spans="1:3">
      <c r="B13" t="s">
        <v>544</v>
      </c>
      <c r="C13" t="s">
        <v>408</v>
      </c>
    </row>
    <row r="14" spans="1:3">
      <c r="B14" t="s">
        <v>30</v>
      </c>
      <c r="C14" t="s">
        <v>129</v>
      </c>
    </row>
    <row r="15" spans="1:3">
      <c r="C15" t="s">
        <v>130</v>
      </c>
    </row>
    <row r="16" spans="1:3">
      <c r="B16" t="s">
        <v>550</v>
      </c>
      <c r="C16" t="s">
        <v>778</v>
      </c>
    </row>
    <row r="17" spans="1:3">
      <c r="B17" t="s">
        <v>776</v>
      </c>
      <c r="C17" t="s">
        <v>777</v>
      </c>
    </row>
    <row r="18" spans="1:3">
      <c r="C18" t="s">
        <v>7</v>
      </c>
    </row>
    <row r="20" spans="1:3">
      <c r="A20" t="s">
        <v>150</v>
      </c>
    </row>
    <row r="21" spans="1:3">
      <c r="B21" t="s">
        <v>151</v>
      </c>
    </row>
    <row r="22" spans="1:3">
      <c r="B22" t="s">
        <v>350</v>
      </c>
    </row>
    <row r="23" spans="1:3">
      <c r="B23" t="s">
        <v>368</v>
      </c>
    </row>
    <row r="24" spans="1:3">
      <c r="B24" t="s">
        <v>369</v>
      </c>
    </row>
    <row r="25" spans="1:3">
      <c r="B25" t="s">
        <v>428</v>
      </c>
    </row>
    <row r="26" spans="1:3">
      <c r="B26" t="s">
        <v>604</v>
      </c>
    </row>
    <row r="27" spans="1:3">
      <c r="B27" t="s">
        <v>125</v>
      </c>
    </row>
    <row r="28" spans="1:3">
      <c r="B28" t="s">
        <v>126</v>
      </c>
    </row>
    <row r="29" spans="1:3">
      <c r="B29" t="s">
        <v>127</v>
      </c>
    </row>
    <row r="30" spans="1:3">
      <c r="B30" t="s">
        <v>128</v>
      </c>
    </row>
    <row r="31" spans="1:3">
      <c r="B31" t="s">
        <v>366</v>
      </c>
    </row>
    <row r="32" spans="1:3">
      <c r="B32" t="s">
        <v>523</v>
      </c>
    </row>
    <row r="33" spans="2:2">
      <c r="B33" t="s">
        <v>8</v>
      </c>
    </row>
    <row r="34" spans="2:2">
      <c r="B34" t="s">
        <v>9</v>
      </c>
    </row>
    <row r="35" spans="2:2">
      <c r="B35" t="s">
        <v>10</v>
      </c>
    </row>
    <row r="36" spans="2:2">
      <c r="B36" t="s">
        <v>11</v>
      </c>
    </row>
    <row r="38" spans="2:2">
      <c r="B38" t="s">
        <v>524</v>
      </c>
    </row>
    <row r="39" spans="2:2">
      <c r="B39" t="s">
        <v>426</v>
      </c>
    </row>
    <row r="40" spans="2:2">
      <c r="B40" t="s">
        <v>427</v>
      </c>
    </row>
    <row r="42" spans="2:2">
      <c r="B42" t="s">
        <v>387</v>
      </c>
    </row>
    <row r="43" spans="2:2">
      <c r="B43" t="s">
        <v>160</v>
      </c>
    </row>
    <row r="45" spans="2:2">
      <c r="B45" t="s">
        <v>164</v>
      </c>
    </row>
    <row r="46" spans="2:2">
      <c r="B46" t="s">
        <v>165</v>
      </c>
    </row>
    <row r="47" spans="2:2">
      <c r="B47" t="s">
        <v>12</v>
      </c>
    </row>
    <row r="48" spans="2:2">
      <c r="B48" t="s">
        <v>13</v>
      </c>
    </row>
    <row r="49" spans="2:2">
      <c r="B49" t="s">
        <v>14</v>
      </c>
    </row>
    <row r="50" spans="2:2">
      <c r="B50" t="s">
        <v>382</v>
      </c>
    </row>
    <row r="52" spans="2:2">
      <c r="B52" t="s">
        <v>437</v>
      </c>
    </row>
    <row r="53" spans="2:2">
      <c r="B53" t="s">
        <v>481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A42" sqref="A42"/>
    </sheetView>
  </sheetViews>
  <sheetFormatPr defaultRowHeight="10.199999999999999"/>
  <cols>
    <col min="1" max="1" width="23.140625" customWidth="1"/>
    <col min="2" max="2" width="6.140625" style="9" customWidth="1"/>
    <col min="3" max="3" width="38.5703125" customWidth="1"/>
    <col min="4" max="4" width="5.42578125" style="6" customWidth="1"/>
    <col min="5" max="5" width="22" customWidth="1"/>
    <col min="6" max="6" width="47.85546875" customWidth="1"/>
    <col min="7" max="256" width="11.42578125" customWidth="1"/>
  </cols>
  <sheetData>
    <row r="1" spans="1:5">
      <c r="A1" t="s">
        <v>386</v>
      </c>
    </row>
    <row r="3" spans="1:5">
      <c r="A3" t="s">
        <v>491</v>
      </c>
    </row>
    <row r="4" spans="1:5">
      <c r="A4" t="s">
        <v>409</v>
      </c>
      <c r="B4" s="9" t="s">
        <v>488</v>
      </c>
      <c r="C4" t="s">
        <v>349</v>
      </c>
      <c r="E4" s="6"/>
    </row>
    <row r="5" spans="1:5">
      <c r="A5" t="s">
        <v>243</v>
      </c>
      <c r="B5" s="9" t="s">
        <v>488</v>
      </c>
      <c r="C5" t="s">
        <v>244</v>
      </c>
      <c r="D5" s="10"/>
    </row>
    <row r="6" spans="1:5">
      <c r="A6" t="s">
        <v>245</v>
      </c>
      <c r="B6" s="9" t="s">
        <v>488</v>
      </c>
      <c r="C6" t="s">
        <v>244</v>
      </c>
    </row>
    <row r="7" spans="1:5">
      <c r="A7" t="s">
        <v>246</v>
      </c>
      <c r="B7" s="9" t="s">
        <v>488</v>
      </c>
    </row>
    <row r="8" spans="1:5">
      <c r="A8" t="s">
        <v>247</v>
      </c>
      <c r="B8" s="9" t="s">
        <v>488</v>
      </c>
      <c r="C8" t="s">
        <v>384</v>
      </c>
    </row>
    <row r="9" spans="1:5">
      <c r="A9" t="s">
        <v>380</v>
      </c>
      <c r="B9" s="9" t="s">
        <v>488</v>
      </c>
      <c r="C9" t="s">
        <v>388</v>
      </c>
    </row>
    <row r="10" spans="1:5">
      <c r="A10" t="s">
        <v>381</v>
      </c>
      <c r="B10" s="9" t="s">
        <v>488</v>
      </c>
      <c r="C10" t="s">
        <v>388</v>
      </c>
    </row>
    <row r="11" spans="1:5">
      <c r="A11" t="s">
        <v>352</v>
      </c>
      <c r="C11" s="4"/>
      <c r="D11"/>
    </row>
    <row r="12" spans="1:5">
      <c r="A12" t="s">
        <v>353</v>
      </c>
    </row>
    <row r="13" spans="1:5">
      <c r="A13" t="s">
        <v>354</v>
      </c>
    </row>
    <row r="14" spans="1:5">
      <c r="A14" s="4" t="s">
        <v>355</v>
      </c>
      <c r="B14" s="9" t="s">
        <v>488</v>
      </c>
      <c r="C14" s="4" t="s">
        <v>341</v>
      </c>
    </row>
    <row r="15" spans="1:5">
      <c r="A15" t="s">
        <v>342</v>
      </c>
    </row>
    <row r="18" spans="1:5">
      <c r="A18" t="s">
        <v>343</v>
      </c>
    </row>
    <row r="19" spans="1:5">
      <c r="A19" t="s">
        <v>551</v>
      </c>
    </row>
    <row r="21" spans="1:5">
      <c r="A21" t="s">
        <v>554</v>
      </c>
    </row>
    <row r="22" spans="1:5">
      <c r="A22" t="s">
        <v>409</v>
      </c>
      <c r="B22" s="9" t="s">
        <v>143</v>
      </c>
      <c r="C22" t="s">
        <v>555</v>
      </c>
      <c r="E22" t="s">
        <v>552</v>
      </c>
    </row>
    <row r="23" spans="1:5">
      <c r="A23" t="s">
        <v>243</v>
      </c>
      <c r="B23" s="9" t="s">
        <v>143</v>
      </c>
      <c r="C23" t="s">
        <v>244</v>
      </c>
      <c r="D23" s="10"/>
    </row>
    <row r="24" spans="1:5">
      <c r="A24" t="s">
        <v>245</v>
      </c>
      <c r="B24" s="9" t="s">
        <v>143</v>
      </c>
      <c r="C24" t="s">
        <v>244</v>
      </c>
    </row>
    <row r="25" spans="1:5">
      <c r="A25" t="s">
        <v>246</v>
      </c>
      <c r="B25" s="9" t="s">
        <v>143</v>
      </c>
    </row>
    <row r="26" spans="1:5">
      <c r="A26" t="s">
        <v>247</v>
      </c>
      <c r="B26" s="9" t="s">
        <v>143</v>
      </c>
      <c r="C26" t="s">
        <v>553</v>
      </c>
    </row>
    <row r="27" spans="1:5">
      <c r="A27" t="s">
        <v>380</v>
      </c>
      <c r="B27" s="9" t="s">
        <v>143</v>
      </c>
      <c r="C27" t="s">
        <v>492</v>
      </c>
    </row>
    <row r="28" spans="1:5">
      <c r="A28" t="s">
        <v>381</v>
      </c>
      <c r="B28" s="9" t="s">
        <v>143</v>
      </c>
      <c r="C28" t="s">
        <v>492</v>
      </c>
    </row>
    <row r="29" spans="1:5">
      <c r="C29" s="4"/>
      <c r="D29"/>
    </row>
    <row r="30" spans="1:5">
      <c r="A30" t="s">
        <v>565</v>
      </c>
    </row>
    <row r="31" spans="1:5">
      <c r="A31" t="s">
        <v>566</v>
      </c>
    </row>
    <row r="32" spans="1:5">
      <c r="A32" s="4" t="s">
        <v>249</v>
      </c>
      <c r="B32" s="9" t="s">
        <v>143</v>
      </c>
      <c r="C32" s="4" t="s">
        <v>720</v>
      </c>
      <c r="E32" t="s">
        <v>546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workbookViewId="0">
      <selection activeCell="B101" sqref="B101"/>
    </sheetView>
  </sheetViews>
  <sheetFormatPr defaultRowHeight="10.199999999999999"/>
  <cols>
    <col min="1" max="1" width="45.140625" customWidth="1"/>
    <col min="2" max="2" width="18.85546875" customWidth="1"/>
    <col min="3" max="256" width="11.42578125" customWidth="1"/>
  </cols>
  <sheetData>
    <row r="1" spans="1:2">
      <c r="A1" t="s">
        <v>141</v>
      </c>
      <c r="B1" t="s">
        <v>142</v>
      </c>
    </row>
    <row r="2" spans="1:2">
      <c r="A2" t="s">
        <v>607</v>
      </c>
      <c r="B2" t="s">
        <v>608</v>
      </c>
    </row>
    <row r="3" spans="1:2">
      <c r="A3" t="s">
        <v>609</v>
      </c>
      <c r="B3" t="s">
        <v>610</v>
      </c>
    </row>
    <row r="4" spans="1:2">
      <c r="A4" t="s">
        <v>611</v>
      </c>
      <c r="B4" t="s">
        <v>6</v>
      </c>
    </row>
    <row r="5" spans="1:2">
      <c r="A5" t="s">
        <v>612</v>
      </c>
      <c r="B5" t="s">
        <v>608</v>
      </c>
    </row>
    <row r="6" spans="1:2">
      <c r="A6" t="s">
        <v>613</v>
      </c>
      <c r="B6" t="s">
        <v>608</v>
      </c>
    </row>
    <row r="7" spans="1:2">
      <c r="A7" t="s">
        <v>614</v>
      </c>
      <c r="B7" t="s">
        <v>608</v>
      </c>
    </row>
    <row r="8" spans="1:2">
      <c r="A8" t="s">
        <v>615</v>
      </c>
      <c r="B8" t="s">
        <v>608</v>
      </c>
    </row>
    <row r="9" spans="1:2">
      <c r="A9" t="s">
        <v>616</v>
      </c>
      <c r="B9" t="s">
        <v>608</v>
      </c>
    </row>
    <row r="10" spans="1:2">
      <c r="A10" t="s">
        <v>617</v>
      </c>
      <c r="B10" t="s">
        <v>608</v>
      </c>
    </row>
    <row r="11" spans="1:2">
      <c r="A11" t="s">
        <v>392</v>
      </c>
      <c r="B11" t="s">
        <v>608</v>
      </c>
    </row>
    <row r="12" spans="1:2">
      <c r="A12" t="s">
        <v>393</v>
      </c>
      <c r="B12" t="s">
        <v>608</v>
      </c>
    </row>
    <row r="13" spans="1:2">
      <c r="A13" t="s">
        <v>394</v>
      </c>
      <c r="B13" t="s">
        <v>608</v>
      </c>
    </row>
    <row r="14" spans="1:2">
      <c r="A14" t="s">
        <v>433</v>
      </c>
      <c r="B14" t="s">
        <v>608</v>
      </c>
    </row>
    <row r="15" spans="1:2">
      <c r="A15" t="s">
        <v>434</v>
      </c>
      <c r="B15" t="s">
        <v>608</v>
      </c>
    </row>
    <row r="16" spans="1:2">
      <c r="A16" t="s">
        <v>396</v>
      </c>
      <c r="B16" t="s">
        <v>608</v>
      </c>
    </row>
    <row r="17" spans="1:2">
      <c r="A17" t="s">
        <v>397</v>
      </c>
      <c r="B17" t="s">
        <v>608</v>
      </c>
    </row>
    <row r="18" spans="1:2">
      <c r="A18" t="s">
        <v>114</v>
      </c>
      <c r="B18" t="s">
        <v>608</v>
      </c>
    </row>
    <row r="19" spans="1:2">
      <c r="A19" t="s">
        <v>398</v>
      </c>
      <c r="B19" t="s">
        <v>608</v>
      </c>
    </row>
    <row r="20" spans="1:2">
      <c r="A20" t="s">
        <v>525</v>
      </c>
      <c r="B20" t="s">
        <v>608</v>
      </c>
    </row>
    <row r="21" spans="1:2">
      <c r="A21" t="s">
        <v>526</v>
      </c>
      <c r="B21" t="s">
        <v>608</v>
      </c>
    </row>
    <row r="22" spans="1:2">
      <c r="A22" t="s">
        <v>527</v>
      </c>
      <c r="B22" t="s">
        <v>608</v>
      </c>
    </row>
    <row r="23" spans="1:2">
      <c r="A23" t="s">
        <v>528</v>
      </c>
      <c r="B23" t="s">
        <v>608</v>
      </c>
    </row>
    <row r="24" spans="1:2">
      <c r="A24" t="s">
        <v>529</v>
      </c>
      <c r="B24" t="s">
        <v>608</v>
      </c>
    </row>
    <row r="25" spans="1:2">
      <c r="A25" t="s">
        <v>530</v>
      </c>
      <c r="B25" t="s">
        <v>608</v>
      </c>
    </row>
    <row r="26" spans="1:2">
      <c r="A26" t="s">
        <v>152</v>
      </c>
      <c r="B26" t="s">
        <v>608</v>
      </c>
    </row>
    <row r="27" spans="1:2">
      <c r="A27" t="s">
        <v>153</v>
      </c>
      <c r="B27" t="s">
        <v>154</v>
      </c>
    </row>
    <row r="28" spans="1:2">
      <c r="A28" t="s">
        <v>155</v>
      </c>
      <c r="B28" t="s">
        <v>608</v>
      </c>
    </row>
    <row r="29" spans="1:2">
      <c r="A29" t="s">
        <v>115</v>
      </c>
      <c r="B29" t="s">
        <v>608</v>
      </c>
    </row>
    <row r="30" spans="1:2">
      <c r="A30" t="s">
        <v>116</v>
      </c>
      <c r="B30" t="s">
        <v>608</v>
      </c>
    </row>
    <row r="31" spans="1:2">
      <c r="A31" t="s">
        <v>117</v>
      </c>
      <c r="B31" t="s">
        <v>608</v>
      </c>
    </row>
    <row r="32" spans="1:2">
      <c r="A32" t="s">
        <v>118</v>
      </c>
      <c r="B32" t="s">
        <v>608</v>
      </c>
    </row>
    <row r="33" spans="1:2">
      <c r="A33" t="s">
        <v>119</v>
      </c>
      <c r="B33" t="s">
        <v>608</v>
      </c>
    </row>
    <row r="34" spans="1:2">
      <c r="A34" t="s">
        <v>120</v>
      </c>
      <c r="B34" t="s">
        <v>608</v>
      </c>
    </row>
    <row r="35" spans="1:2">
      <c r="A35" t="s">
        <v>121</v>
      </c>
      <c r="B35" t="s">
        <v>608</v>
      </c>
    </row>
    <row r="36" spans="1:2">
      <c r="A36" t="s">
        <v>122</v>
      </c>
      <c r="B36" t="s">
        <v>608</v>
      </c>
    </row>
    <row r="37" spans="1:2">
      <c r="A37" t="s">
        <v>399</v>
      </c>
      <c r="B37" t="s">
        <v>154</v>
      </c>
    </row>
    <row r="38" spans="1:2">
      <c r="A38" t="s">
        <v>155</v>
      </c>
      <c r="B38" t="s">
        <v>608</v>
      </c>
    </row>
    <row r="39" spans="1:2">
      <c r="A39" t="s">
        <v>123</v>
      </c>
      <c r="B39" t="s">
        <v>608</v>
      </c>
    </row>
    <row r="40" spans="1:2">
      <c r="A40" t="s">
        <v>401</v>
      </c>
      <c r="B40" t="s">
        <v>608</v>
      </c>
    </row>
    <row r="41" spans="1:2">
      <c r="A41" t="s">
        <v>402</v>
      </c>
      <c r="B41" t="s">
        <v>608</v>
      </c>
    </row>
    <row r="42" spans="1:2">
      <c r="A42" t="s">
        <v>403</v>
      </c>
      <c r="B42" t="s">
        <v>608</v>
      </c>
    </row>
    <row r="43" spans="1:2">
      <c r="A43" t="s">
        <v>404</v>
      </c>
      <c r="B43" t="s">
        <v>154</v>
      </c>
    </row>
    <row r="44" spans="1:2">
      <c r="A44" t="s">
        <v>155</v>
      </c>
      <c r="B44" t="s">
        <v>608</v>
      </c>
    </row>
    <row r="45" spans="1:2">
      <c r="A45" t="s">
        <v>124</v>
      </c>
      <c r="B45" t="s">
        <v>608</v>
      </c>
    </row>
    <row r="46" spans="1:2">
      <c r="A46" t="s">
        <v>401</v>
      </c>
      <c r="B46" t="s">
        <v>608</v>
      </c>
    </row>
    <row r="47" spans="1:2">
      <c r="A47" t="s">
        <v>402</v>
      </c>
      <c r="B47" t="s">
        <v>608</v>
      </c>
    </row>
    <row r="48" spans="1:2">
      <c r="A48" t="s">
        <v>403</v>
      </c>
      <c r="B48" t="s">
        <v>608</v>
      </c>
    </row>
    <row r="49" spans="1:2">
      <c r="A49" t="s">
        <v>405</v>
      </c>
      <c r="B49" t="s">
        <v>608</v>
      </c>
    </row>
    <row r="50" spans="1:2">
      <c r="A50" t="s">
        <v>406</v>
      </c>
      <c r="B50" t="s">
        <v>608</v>
      </c>
    </row>
    <row r="51" spans="1:2">
      <c r="A51" t="s">
        <v>638</v>
      </c>
      <c r="B51" t="s">
        <v>608</v>
      </c>
    </row>
    <row r="52" spans="1:2">
      <c r="A52" t="s">
        <v>639</v>
      </c>
      <c r="B52" t="s">
        <v>608</v>
      </c>
    </row>
    <row r="53" spans="1:2">
      <c r="A53" t="s">
        <v>640</v>
      </c>
      <c r="B53" t="s">
        <v>608</v>
      </c>
    </row>
    <row r="54" spans="1:2">
      <c r="A54" t="s">
        <v>238</v>
      </c>
      <c r="B54" t="s">
        <v>608</v>
      </c>
    </row>
    <row r="55" spans="1:2">
      <c r="A55" t="s">
        <v>43</v>
      </c>
      <c r="B55" t="s">
        <v>608</v>
      </c>
    </row>
    <row r="56" spans="1:2">
      <c r="A56" t="s">
        <v>44</v>
      </c>
      <c r="B56" t="s">
        <v>608</v>
      </c>
    </row>
    <row r="57" spans="1:2">
      <c r="A57" t="s">
        <v>221</v>
      </c>
      <c r="B57" t="s">
        <v>608</v>
      </c>
    </row>
    <row r="58" spans="1:2">
      <c r="A58" t="s">
        <v>222</v>
      </c>
      <c r="B58" t="s">
        <v>608</v>
      </c>
    </row>
    <row r="59" spans="1:2">
      <c r="A59" t="s">
        <v>223</v>
      </c>
      <c r="B59" t="s">
        <v>608</v>
      </c>
    </row>
    <row r="60" spans="1:2">
      <c r="A60" t="s">
        <v>224</v>
      </c>
      <c r="B60" t="s">
        <v>608</v>
      </c>
    </row>
    <row r="61" spans="1:2">
      <c r="A61" t="s">
        <v>225</v>
      </c>
      <c r="B61" t="s">
        <v>608</v>
      </c>
    </row>
    <row r="62" spans="1:2">
      <c r="A62" t="s">
        <v>226</v>
      </c>
      <c r="B62" t="s">
        <v>608</v>
      </c>
    </row>
    <row r="63" spans="1:2">
      <c r="A63" t="s">
        <v>473</v>
      </c>
      <c r="B63" t="s">
        <v>608</v>
      </c>
    </row>
    <row r="64" spans="1:2">
      <c r="A64" t="s">
        <v>239</v>
      </c>
      <c r="B64" t="s">
        <v>154</v>
      </c>
    </row>
    <row r="65" spans="1:2">
      <c r="A65" t="s">
        <v>240</v>
      </c>
      <c r="B65" t="s">
        <v>608</v>
      </c>
    </row>
    <row r="66" spans="1:2">
      <c r="A66" t="s">
        <v>241</v>
      </c>
      <c r="B66" t="s">
        <v>608</v>
      </c>
    </row>
    <row r="67" spans="1:2">
      <c r="A67" t="s">
        <v>242</v>
      </c>
      <c r="B67" t="s">
        <v>608</v>
      </c>
    </row>
    <row r="68" spans="1:2">
      <c r="A68" t="s">
        <v>155</v>
      </c>
      <c r="B68" t="s">
        <v>608</v>
      </c>
    </row>
    <row r="69" spans="1:2">
      <c r="A69" t="s">
        <v>115</v>
      </c>
      <c r="B69" t="s">
        <v>608</v>
      </c>
    </row>
    <row r="70" spans="1:2">
      <c r="A70" t="s">
        <v>116</v>
      </c>
      <c r="B70" t="s">
        <v>608</v>
      </c>
    </row>
    <row r="71" spans="1:2">
      <c r="A71" t="s">
        <v>117</v>
      </c>
      <c r="B71" t="s">
        <v>608</v>
      </c>
    </row>
    <row r="72" spans="1:2">
      <c r="A72" t="s">
        <v>118</v>
      </c>
      <c r="B72" t="s">
        <v>608</v>
      </c>
    </row>
    <row r="73" spans="1:2">
      <c r="A73" t="s">
        <v>119</v>
      </c>
      <c r="B73" t="s">
        <v>608</v>
      </c>
    </row>
    <row r="74" spans="1:2">
      <c r="A74" t="s">
        <v>120</v>
      </c>
      <c r="B74" t="s">
        <v>608</v>
      </c>
    </row>
    <row r="75" spans="1:2">
      <c r="A75" t="s">
        <v>121</v>
      </c>
      <c r="B75" t="s">
        <v>608</v>
      </c>
    </row>
    <row r="76" spans="1:2">
      <c r="A76" t="s">
        <v>122</v>
      </c>
      <c r="B76" t="s">
        <v>608</v>
      </c>
    </row>
    <row r="77" spans="1:2">
      <c r="A77" t="s">
        <v>405</v>
      </c>
      <c r="B77" t="s">
        <v>608</v>
      </c>
    </row>
    <row r="78" spans="1:2">
      <c r="A78" t="s">
        <v>406</v>
      </c>
      <c r="B78" t="s">
        <v>608</v>
      </c>
    </row>
    <row r="79" spans="1:2">
      <c r="A79" t="s">
        <v>638</v>
      </c>
      <c r="B79" t="s">
        <v>608</v>
      </c>
    </row>
    <row r="80" spans="1:2">
      <c r="A80" t="s">
        <v>639</v>
      </c>
      <c r="B80" t="s">
        <v>608</v>
      </c>
    </row>
    <row r="81" spans="1:2">
      <c r="A81" t="s">
        <v>640</v>
      </c>
      <c r="B81" t="s">
        <v>608</v>
      </c>
    </row>
    <row r="82" spans="1:2">
      <c r="A82" t="s">
        <v>238</v>
      </c>
      <c r="B82" t="s">
        <v>608</v>
      </c>
    </row>
    <row r="83" spans="1:2">
      <c r="A83" t="s">
        <v>43</v>
      </c>
      <c r="B83" t="s">
        <v>608</v>
      </c>
    </row>
    <row r="84" spans="1:2">
      <c r="A84" t="s">
        <v>44</v>
      </c>
      <c r="B84" t="s">
        <v>608</v>
      </c>
    </row>
    <row r="85" spans="1:2">
      <c r="A85" t="s">
        <v>221</v>
      </c>
      <c r="B85" t="s">
        <v>608</v>
      </c>
    </row>
    <row r="86" spans="1:2">
      <c r="A86" t="s">
        <v>222</v>
      </c>
      <c r="B86" t="s">
        <v>608</v>
      </c>
    </row>
    <row r="87" spans="1:2">
      <c r="A87" t="s">
        <v>223</v>
      </c>
      <c r="B87" t="s">
        <v>608</v>
      </c>
    </row>
    <row r="88" spans="1:2">
      <c r="A88" t="s">
        <v>224</v>
      </c>
      <c r="B88" t="s">
        <v>608</v>
      </c>
    </row>
    <row r="89" spans="1:2">
      <c r="A89" t="s">
        <v>225</v>
      </c>
      <c r="B89" t="s">
        <v>608</v>
      </c>
    </row>
    <row r="90" spans="1:2">
      <c r="A90" t="s">
        <v>226</v>
      </c>
      <c r="B90" t="s">
        <v>608</v>
      </c>
    </row>
    <row r="91" spans="1:2">
      <c r="A91" t="s">
        <v>473</v>
      </c>
      <c r="B91" t="s">
        <v>608</v>
      </c>
    </row>
    <row r="92" spans="1:2">
      <c r="A92" t="s">
        <v>155</v>
      </c>
      <c r="B92" t="s">
        <v>608</v>
      </c>
    </row>
    <row r="93" spans="1:2">
      <c r="A93" t="s">
        <v>0</v>
      </c>
      <c r="B93" t="s">
        <v>608</v>
      </c>
    </row>
    <row r="94" spans="1:2">
      <c r="A94" t="s">
        <v>1</v>
      </c>
      <c r="B94" t="s">
        <v>608</v>
      </c>
    </row>
    <row r="95" spans="1:2">
      <c r="A95" t="s">
        <v>2</v>
      </c>
      <c r="B95" t="s">
        <v>608</v>
      </c>
    </row>
    <row r="96" spans="1:2">
      <c r="A96" t="s">
        <v>3</v>
      </c>
      <c r="B96" t="s">
        <v>608</v>
      </c>
    </row>
    <row r="97" spans="1:2">
      <c r="A97" t="s">
        <v>4</v>
      </c>
      <c r="B97" t="s">
        <v>608</v>
      </c>
    </row>
    <row r="98" spans="1:2">
      <c r="A98" t="s">
        <v>5</v>
      </c>
      <c r="B98" t="s">
        <v>608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18" sqref="C18"/>
    </sheetView>
  </sheetViews>
  <sheetFormatPr defaultRowHeight="10.199999999999999"/>
  <cols>
    <col min="1" max="1" width="24" customWidth="1"/>
    <col min="2" max="2" width="7.85546875" style="9" customWidth="1"/>
    <col min="3" max="3" width="37.5703125" customWidth="1"/>
    <col min="4" max="4" width="7" style="6" customWidth="1"/>
    <col min="5" max="256" width="11.42578125" customWidth="1"/>
  </cols>
  <sheetData>
    <row r="1" spans="1:3">
      <c r="A1" t="s">
        <v>539</v>
      </c>
    </row>
    <row r="3" spans="1:3">
      <c r="A3" t="s">
        <v>87</v>
      </c>
    </row>
    <row r="4" spans="1:3">
      <c r="A4" t="s">
        <v>88</v>
      </c>
      <c r="B4" s="9" t="s">
        <v>143</v>
      </c>
      <c r="C4" t="s">
        <v>625</v>
      </c>
    </row>
    <row r="5" spans="1:3">
      <c r="A5" t="s">
        <v>89</v>
      </c>
      <c r="B5" s="9" t="s">
        <v>143</v>
      </c>
      <c r="C5" t="s">
        <v>618</v>
      </c>
    </row>
    <row r="6" spans="1:3">
      <c r="A6" t="s">
        <v>90</v>
      </c>
      <c r="B6" s="9" t="s">
        <v>143</v>
      </c>
      <c r="C6" t="s">
        <v>384</v>
      </c>
    </row>
    <row r="7" spans="1:3">
      <c r="A7" t="s">
        <v>91</v>
      </c>
      <c r="B7" s="9" t="s">
        <v>143</v>
      </c>
      <c r="C7" t="s">
        <v>388</v>
      </c>
    </row>
    <row r="8" spans="1:3">
      <c r="A8" t="s">
        <v>92</v>
      </c>
      <c r="B8" s="9" t="s">
        <v>143</v>
      </c>
      <c r="C8" t="s">
        <v>388</v>
      </c>
    </row>
    <row r="9" spans="1:3">
      <c r="A9" t="s">
        <v>93</v>
      </c>
      <c r="B9" s="9" t="s">
        <v>143</v>
      </c>
      <c r="C9" t="s">
        <v>244</v>
      </c>
    </row>
    <row r="10" spans="1:3">
      <c r="A10" t="s">
        <v>94</v>
      </c>
      <c r="B10" s="9" t="s">
        <v>143</v>
      </c>
      <c r="C10" t="s">
        <v>244</v>
      </c>
    </row>
    <row r="11" spans="1:3">
      <c r="A11" t="s">
        <v>95</v>
      </c>
      <c r="B11" s="9" t="s">
        <v>143</v>
      </c>
      <c r="C11" t="s">
        <v>244</v>
      </c>
    </row>
    <row r="12" spans="1:3">
      <c r="A12" t="s">
        <v>96</v>
      </c>
      <c r="B12" s="9" t="s">
        <v>143</v>
      </c>
      <c r="C12" t="s">
        <v>626</v>
      </c>
    </row>
    <row r="13" spans="1:3">
      <c r="A13" t="s">
        <v>97</v>
      </c>
      <c r="B13" s="9" t="s">
        <v>143</v>
      </c>
      <c r="C13" t="s">
        <v>384</v>
      </c>
    </row>
    <row r="14" spans="1:3">
      <c r="A14" t="s">
        <v>600</v>
      </c>
    </row>
    <row r="15" spans="1:3">
      <c r="A15" t="s">
        <v>414</v>
      </c>
    </row>
    <row r="16" spans="1:3">
      <c r="A16" t="s">
        <v>415</v>
      </c>
      <c r="B16" s="9" t="s">
        <v>143</v>
      </c>
      <c r="C16" t="s">
        <v>627</v>
      </c>
    </row>
    <row r="17" spans="1:3">
      <c r="A17" t="s">
        <v>319</v>
      </c>
      <c r="B17" s="9" t="s">
        <v>619</v>
      </c>
      <c r="C17" t="s">
        <v>733</v>
      </c>
    </row>
    <row r="18" spans="1:3">
      <c r="A18" t="s">
        <v>477</v>
      </c>
      <c r="B18" s="9">
        <v>1</v>
      </c>
      <c r="C18" t="s">
        <v>384</v>
      </c>
    </row>
    <row r="19" spans="1:3">
      <c r="A19" t="s">
        <v>370</v>
      </c>
      <c r="B19" s="9">
        <v>1</v>
      </c>
      <c r="C19" t="s">
        <v>384</v>
      </c>
    </row>
    <row r="20" spans="1:3">
      <c r="A20" t="s">
        <v>370</v>
      </c>
      <c r="B20" s="9">
        <v>2</v>
      </c>
      <c r="C20" t="s">
        <v>384</v>
      </c>
    </row>
    <row r="21" spans="1:3">
      <c r="A21" t="s">
        <v>370</v>
      </c>
      <c r="B21" s="9">
        <v>3</v>
      </c>
      <c r="C21" t="s">
        <v>384</v>
      </c>
    </row>
    <row r="22" spans="1:3">
      <c r="A22" t="s">
        <v>370</v>
      </c>
      <c r="B22" s="9">
        <v>4</v>
      </c>
      <c r="C22" t="s">
        <v>384</v>
      </c>
    </row>
    <row r="23" spans="1:3">
      <c r="A23" t="s">
        <v>370</v>
      </c>
      <c r="B23" s="9">
        <v>5</v>
      </c>
      <c r="C23" t="s">
        <v>384</v>
      </c>
    </row>
    <row r="24" spans="1:3">
      <c r="A24" t="s">
        <v>370</v>
      </c>
      <c r="B24" s="9">
        <v>6</v>
      </c>
      <c r="C24" t="s">
        <v>384</v>
      </c>
    </row>
    <row r="25" spans="1:3">
      <c r="A25" t="s">
        <v>370</v>
      </c>
      <c r="B25" s="9">
        <v>7</v>
      </c>
      <c r="C25" t="s">
        <v>384</v>
      </c>
    </row>
    <row r="26" spans="1:3">
      <c r="A26" t="s">
        <v>370</v>
      </c>
      <c r="B26" s="9">
        <v>8</v>
      </c>
      <c r="C26" t="s">
        <v>384</v>
      </c>
    </row>
    <row r="27" spans="1:3">
      <c r="A27" t="s">
        <v>370</v>
      </c>
      <c r="B27" s="9">
        <v>9</v>
      </c>
      <c r="C27" t="s">
        <v>384</v>
      </c>
    </row>
    <row r="28" spans="1:3">
      <c r="A28" t="s">
        <v>370</v>
      </c>
      <c r="B28" s="9">
        <v>10</v>
      </c>
      <c r="C28" t="s">
        <v>384</v>
      </c>
    </row>
    <row r="29" spans="1:3">
      <c r="A29" t="s">
        <v>370</v>
      </c>
      <c r="B29" s="9">
        <v>11</v>
      </c>
      <c r="C29" t="s">
        <v>384</v>
      </c>
    </row>
    <row r="30" spans="1:3">
      <c r="A30" t="s">
        <v>370</v>
      </c>
      <c r="B30" s="9">
        <v>12</v>
      </c>
      <c r="C30" t="s">
        <v>384</v>
      </c>
    </row>
    <row r="31" spans="1:3">
      <c r="A31" t="s">
        <v>624</v>
      </c>
    </row>
    <row r="34" spans="1:5">
      <c r="A34" t="s">
        <v>487</v>
      </c>
    </row>
    <row r="35" spans="1:5">
      <c r="A35" t="s">
        <v>372</v>
      </c>
    </row>
    <row r="37" spans="1:5">
      <c r="A37" t="s">
        <v>113</v>
      </c>
    </row>
    <row r="38" spans="1:5">
      <c r="A38" t="s">
        <v>88</v>
      </c>
      <c r="B38" s="9" t="s">
        <v>143</v>
      </c>
      <c r="C38" t="s">
        <v>621</v>
      </c>
      <c r="E38" t="s">
        <v>620</v>
      </c>
    </row>
    <row r="39" spans="1:5">
      <c r="A39" t="s">
        <v>89</v>
      </c>
      <c r="B39" s="9" t="s">
        <v>143</v>
      </c>
      <c r="C39" t="s">
        <v>618</v>
      </c>
    </row>
    <row r="40" spans="1:5">
      <c r="A40" t="s">
        <v>90</v>
      </c>
      <c r="B40" s="9" t="s">
        <v>143</v>
      </c>
      <c r="C40" t="s">
        <v>183</v>
      </c>
    </row>
    <row r="41" spans="1:5">
      <c r="A41" t="s">
        <v>91</v>
      </c>
      <c r="B41" s="9" t="s">
        <v>143</v>
      </c>
      <c r="C41" t="s">
        <v>597</v>
      </c>
    </row>
    <row r="42" spans="1:5">
      <c r="A42" t="s">
        <v>92</v>
      </c>
      <c r="B42" s="9" t="s">
        <v>143</v>
      </c>
      <c r="C42" t="s">
        <v>597</v>
      </c>
    </row>
    <row r="43" spans="1:5">
      <c r="A43" t="s">
        <v>93</v>
      </c>
      <c r="B43" s="9" t="s">
        <v>143</v>
      </c>
      <c r="C43" t="s">
        <v>244</v>
      </c>
    </row>
    <row r="44" spans="1:5">
      <c r="A44" t="s">
        <v>94</v>
      </c>
      <c r="B44" s="9" t="s">
        <v>143</v>
      </c>
      <c r="C44" t="s">
        <v>244</v>
      </c>
    </row>
    <row r="45" spans="1:5">
      <c r="A45" t="s">
        <v>95</v>
      </c>
      <c r="B45" s="9" t="s">
        <v>143</v>
      </c>
      <c r="C45" t="s">
        <v>244</v>
      </c>
    </row>
    <row r="46" spans="1:5">
      <c r="A46" t="s">
        <v>96</v>
      </c>
      <c r="B46" s="9" t="s">
        <v>143</v>
      </c>
      <c r="C46" t="s">
        <v>432</v>
      </c>
    </row>
    <row r="47" spans="1:5">
      <c r="A47" t="s">
        <v>97</v>
      </c>
      <c r="B47" s="9" t="s">
        <v>143</v>
      </c>
      <c r="C47" t="s">
        <v>622</v>
      </c>
    </row>
    <row r="49" spans="1:5">
      <c r="A49" t="s">
        <v>375</v>
      </c>
    </row>
    <row r="50" spans="1:5">
      <c r="A50" t="s">
        <v>415</v>
      </c>
      <c r="B50" s="9" t="s">
        <v>143</v>
      </c>
      <c r="C50" t="s">
        <v>621</v>
      </c>
      <c r="E50" t="s">
        <v>620</v>
      </c>
    </row>
    <row r="51" spans="1:5">
      <c r="A51" t="s">
        <v>477</v>
      </c>
      <c r="B51" s="9" t="s">
        <v>143</v>
      </c>
      <c r="C51" t="s">
        <v>344</v>
      </c>
    </row>
    <row r="52" spans="1:5">
      <c r="A52" t="s">
        <v>370</v>
      </c>
      <c r="B52" s="9" t="s">
        <v>143</v>
      </c>
      <c r="C52" t="s">
        <v>185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4" sqref="E14"/>
    </sheetView>
  </sheetViews>
  <sheetFormatPr defaultRowHeight="10.199999999999999"/>
  <cols>
    <col min="1" max="1" width="24" customWidth="1"/>
    <col min="2" max="2" width="7.85546875" style="9" customWidth="1"/>
    <col min="3" max="3" width="37.5703125" customWidth="1"/>
    <col min="4" max="4" width="7" style="6" customWidth="1"/>
    <col min="5" max="256" width="11.42578125" customWidth="1"/>
  </cols>
  <sheetData>
    <row r="1" spans="1:5">
      <c r="A1" t="s">
        <v>386</v>
      </c>
    </row>
    <row r="3" spans="1:5">
      <c r="A3" t="s">
        <v>491</v>
      </c>
    </row>
    <row r="4" spans="1:5">
      <c r="A4" t="s">
        <v>409</v>
      </c>
      <c r="B4" s="9" t="s">
        <v>143</v>
      </c>
      <c r="C4" t="s">
        <v>627</v>
      </c>
    </row>
    <row r="5" spans="1:5">
      <c r="A5" t="s">
        <v>243</v>
      </c>
      <c r="B5" s="9" t="s">
        <v>143</v>
      </c>
      <c r="C5" t="s">
        <v>244</v>
      </c>
    </row>
    <row r="6" spans="1:5">
      <c r="A6" t="s">
        <v>245</v>
      </c>
      <c r="B6" s="9" t="s">
        <v>143</v>
      </c>
      <c r="C6" t="s">
        <v>244</v>
      </c>
    </row>
    <row r="7" spans="1:5">
      <c r="A7" t="s">
        <v>246</v>
      </c>
      <c r="B7" s="9" t="s">
        <v>143</v>
      </c>
      <c r="C7" t="s">
        <v>435</v>
      </c>
    </row>
    <row r="8" spans="1:5">
      <c r="A8" t="s">
        <v>247</v>
      </c>
      <c r="B8" s="9" t="s">
        <v>143</v>
      </c>
      <c r="C8" t="s">
        <v>534</v>
      </c>
    </row>
    <row r="9" spans="1:5">
      <c r="A9" t="s">
        <v>380</v>
      </c>
      <c r="B9" s="9" t="s">
        <v>143</v>
      </c>
      <c r="C9" t="s">
        <v>535</v>
      </c>
    </row>
    <row r="10" spans="1:5">
      <c r="A10" t="s">
        <v>381</v>
      </c>
      <c r="B10" s="9" t="s">
        <v>143</v>
      </c>
      <c r="C10" t="s">
        <v>535</v>
      </c>
    </row>
    <row r="11" spans="1:5">
      <c r="A11" t="s">
        <v>536</v>
      </c>
      <c r="C11" s="4"/>
      <c r="D11"/>
    </row>
    <row r="12" spans="1:5">
      <c r="A12" t="s">
        <v>537</v>
      </c>
    </row>
    <row r="13" spans="1:5">
      <c r="A13" t="s">
        <v>474</v>
      </c>
    </row>
    <row r="14" spans="1:5">
      <c r="A14" t="s">
        <v>219</v>
      </c>
      <c r="B14" s="9" t="s">
        <v>143</v>
      </c>
      <c r="C14" t="s">
        <v>189</v>
      </c>
      <c r="E14" s="6"/>
    </row>
    <row r="15" spans="1:5">
      <c r="A15" t="s">
        <v>430</v>
      </c>
    </row>
    <row r="18" spans="1:5">
      <c r="A18" t="s">
        <v>487</v>
      </c>
    </row>
    <row r="19" spans="1:5">
      <c r="A19" t="s">
        <v>372</v>
      </c>
    </row>
    <row r="21" spans="1:5">
      <c r="A21" t="s">
        <v>376</v>
      </c>
    </row>
    <row r="22" spans="1:5">
      <c r="A22" t="s">
        <v>409</v>
      </c>
      <c r="B22" s="9" t="s">
        <v>143</v>
      </c>
      <c r="C22" t="s">
        <v>538</v>
      </c>
      <c r="E22" t="s">
        <v>211</v>
      </c>
    </row>
    <row r="23" spans="1:5">
      <c r="A23" t="s">
        <v>243</v>
      </c>
      <c r="B23" s="9" t="s">
        <v>143</v>
      </c>
      <c r="C23" t="s">
        <v>244</v>
      </c>
    </row>
    <row r="24" spans="1:5">
      <c r="A24" t="s">
        <v>245</v>
      </c>
      <c r="B24" s="9" t="s">
        <v>143</v>
      </c>
      <c r="C24" t="s">
        <v>244</v>
      </c>
    </row>
    <row r="25" spans="1:5">
      <c r="A25" t="s">
        <v>246</v>
      </c>
      <c r="B25" s="9" t="s">
        <v>143</v>
      </c>
      <c r="C25" t="s">
        <v>212</v>
      </c>
    </row>
    <row r="26" spans="1:5">
      <c r="A26" t="s">
        <v>247</v>
      </c>
      <c r="B26" s="9" t="s">
        <v>143</v>
      </c>
      <c r="C26" t="s">
        <v>553</v>
      </c>
    </row>
    <row r="27" spans="1:5">
      <c r="A27" t="s">
        <v>380</v>
      </c>
      <c r="B27" s="9" t="s">
        <v>143</v>
      </c>
      <c r="C27" t="s">
        <v>492</v>
      </c>
    </row>
    <row r="28" spans="1:5">
      <c r="A28" t="s">
        <v>381</v>
      </c>
      <c r="B28" s="9" t="s">
        <v>143</v>
      </c>
      <c r="C28" t="s">
        <v>492</v>
      </c>
    </row>
    <row r="29" spans="1:5">
      <c r="C29" s="4"/>
      <c r="D29"/>
    </row>
    <row r="30" spans="1:5">
      <c r="A30" t="s">
        <v>213</v>
      </c>
    </row>
    <row r="31" spans="1:5">
      <c r="A31" t="s">
        <v>214</v>
      </c>
    </row>
    <row r="32" spans="1:5">
      <c r="A32" t="s">
        <v>219</v>
      </c>
      <c r="B32" s="9" t="s">
        <v>143</v>
      </c>
      <c r="C32" t="s">
        <v>623</v>
      </c>
      <c r="E32" s="6" t="s">
        <v>773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14" sqref="D14"/>
    </sheetView>
  </sheetViews>
  <sheetFormatPr defaultRowHeight="10.199999999999999"/>
  <cols>
    <col min="1" max="1" width="40.5703125" customWidth="1"/>
    <col min="2" max="2" width="18.140625" customWidth="1"/>
    <col min="3" max="256" width="11.42578125" customWidth="1"/>
  </cols>
  <sheetData>
    <row r="1" spans="1:2">
      <c r="A1" t="s">
        <v>141</v>
      </c>
      <c r="B1" t="s">
        <v>608</v>
      </c>
    </row>
    <row r="2" spans="1:2">
      <c r="A2" t="s">
        <v>607</v>
      </c>
      <c r="B2" t="s">
        <v>608</v>
      </c>
    </row>
    <row r="3" spans="1:2">
      <c r="A3" t="s">
        <v>609</v>
      </c>
      <c r="B3" t="s">
        <v>459</v>
      </c>
    </row>
    <row r="4" spans="1:2">
      <c r="A4" t="s">
        <v>460</v>
      </c>
      <c r="B4" t="s">
        <v>154</v>
      </c>
    </row>
    <row r="5" spans="1:2">
      <c r="A5" t="s">
        <v>612</v>
      </c>
      <c r="B5" t="s">
        <v>608</v>
      </c>
    </row>
    <row r="6" spans="1:2">
      <c r="A6" t="s">
        <v>613</v>
      </c>
      <c r="B6" t="s">
        <v>608</v>
      </c>
    </row>
    <row r="7" spans="1:2">
      <c r="A7" t="s">
        <v>614</v>
      </c>
      <c r="B7" t="s">
        <v>608</v>
      </c>
    </row>
    <row r="8" spans="1:2">
      <c r="A8" t="s">
        <v>615</v>
      </c>
      <c r="B8" t="s">
        <v>608</v>
      </c>
    </row>
    <row r="9" spans="1:2">
      <c r="A9" t="s">
        <v>616</v>
      </c>
      <c r="B9" t="s">
        <v>608</v>
      </c>
    </row>
    <row r="10" spans="1:2">
      <c r="A10" t="s">
        <v>461</v>
      </c>
      <c r="B10" t="s">
        <v>608</v>
      </c>
    </row>
    <row r="11" spans="1:2">
      <c r="A11" t="s">
        <v>400</v>
      </c>
      <c r="B11" t="s">
        <v>608</v>
      </c>
    </row>
    <row r="12" spans="1:2">
      <c r="A12" t="s">
        <v>462</v>
      </c>
      <c r="B12" t="s">
        <v>608</v>
      </c>
    </row>
    <row r="13" spans="1:2">
      <c r="A13" t="s">
        <v>402</v>
      </c>
      <c r="B13" t="s">
        <v>608</v>
      </c>
    </row>
    <row r="14" spans="1:2">
      <c r="A14" t="s">
        <v>403</v>
      </c>
      <c r="B14" t="s">
        <v>608</v>
      </c>
    </row>
    <row r="15" spans="1:2">
      <c r="A15" t="s">
        <v>463</v>
      </c>
      <c r="B15" t="s">
        <v>464</v>
      </c>
    </row>
    <row r="16" spans="1:2">
      <c r="A16" t="s">
        <v>465</v>
      </c>
      <c r="B16" t="s">
        <v>608</v>
      </c>
    </row>
    <row r="17" spans="1:2">
      <c r="A17" t="s">
        <v>466</v>
      </c>
      <c r="B17" t="s">
        <v>608</v>
      </c>
    </row>
    <row r="18" spans="1:2">
      <c r="A18" t="s">
        <v>467</v>
      </c>
      <c r="B18" t="s">
        <v>608</v>
      </c>
    </row>
    <row r="19" spans="1:2">
      <c r="A19" t="s">
        <v>468</v>
      </c>
      <c r="B19" t="s">
        <v>608</v>
      </c>
    </row>
    <row r="20" spans="1:2">
      <c r="A20" t="s">
        <v>469</v>
      </c>
      <c r="B20" t="s">
        <v>608</v>
      </c>
    </row>
    <row r="21" spans="1:2">
      <c r="A21" t="s">
        <v>470</v>
      </c>
      <c r="B21" t="s">
        <v>608</v>
      </c>
    </row>
    <row r="22" spans="1:2">
      <c r="A22" t="s">
        <v>471</v>
      </c>
      <c r="B22" t="s">
        <v>608</v>
      </c>
    </row>
    <row r="23" spans="1:2">
      <c r="A23" t="s">
        <v>472</v>
      </c>
      <c r="B23" t="s">
        <v>608</v>
      </c>
    </row>
    <row r="24" spans="1:2">
      <c r="A24" t="s">
        <v>641</v>
      </c>
      <c r="B24" t="s">
        <v>608</v>
      </c>
    </row>
    <row r="25" spans="1:2">
      <c r="A25" t="s">
        <v>642</v>
      </c>
      <c r="B25" t="s">
        <v>608</v>
      </c>
    </row>
    <row r="26" spans="1:2">
      <c r="A26" t="s">
        <v>643</v>
      </c>
      <c r="B26" t="s">
        <v>608</v>
      </c>
    </row>
    <row r="27" spans="1:2">
      <c r="A27" t="s">
        <v>644</v>
      </c>
      <c r="B27" t="s">
        <v>608</v>
      </c>
    </row>
    <row r="28" spans="1:2">
      <c r="A28" t="s">
        <v>645</v>
      </c>
      <c r="B28" t="s">
        <v>608</v>
      </c>
    </row>
    <row r="29" spans="1:2">
      <c r="A29" t="s">
        <v>466</v>
      </c>
      <c r="B29" t="s">
        <v>608</v>
      </c>
    </row>
    <row r="30" spans="1:2">
      <c r="A30" t="s">
        <v>467</v>
      </c>
      <c r="B30" t="s">
        <v>608</v>
      </c>
    </row>
    <row r="31" spans="1:2">
      <c r="A31" t="s">
        <v>468</v>
      </c>
      <c r="B31" t="s">
        <v>608</v>
      </c>
    </row>
    <row r="32" spans="1:2">
      <c r="A32" t="s">
        <v>469</v>
      </c>
      <c r="B32" t="s">
        <v>608</v>
      </c>
    </row>
    <row r="33" spans="1:2">
      <c r="A33" t="s">
        <v>470</v>
      </c>
      <c r="B33" t="s">
        <v>608</v>
      </c>
    </row>
    <row r="34" spans="1:2">
      <c r="A34" t="s">
        <v>471</v>
      </c>
      <c r="B34" t="s">
        <v>608</v>
      </c>
    </row>
    <row r="35" spans="1:2">
      <c r="A35" t="s">
        <v>472</v>
      </c>
      <c r="B35" t="s">
        <v>608</v>
      </c>
    </row>
    <row r="36" spans="1:2">
      <c r="A36" t="s">
        <v>641</v>
      </c>
      <c r="B36" t="s">
        <v>608</v>
      </c>
    </row>
    <row r="37" spans="1:2">
      <c r="A37" t="s">
        <v>642</v>
      </c>
      <c r="B37" t="s">
        <v>608</v>
      </c>
    </row>
    <row r="38" spans="1:2">
      <c r="A38" t="s">
        <v>643</v>
      </c>
      <c r="B38" t="s">
        <v>608</v>
      </c>
    </row>
    <row r="39" spans="1:2">
      <c r="A39" t="s">
        <v>644</v>
      </c>
      <c r="B39" t="s">
        <v>608</v>
      </c>
    </row>
    <row r="40" spans="1:2">
      <c r="A40" t="s">
        <v>646</v>
      </c>
      <c r="B40" t="s">
        <v>608</v>
      </c>
    </row>
    <row r="41" spans="1:2">
      <c r="A41" t="s">
        <v>521</v>
      </c>
      <c r="B41" t="s">
        <v>142</v>
      </c>
    </row>
    <row r="42" spans="1:2">
      <c r="A42" t="s">
        <v>522</v>
      </c>
      <c r="B42" t="s">
        <v>608</v>
      </c>
    </row>
    <row r="43" spans="1:2">
      <c r="A43" t="s">
        <v>763</v>
      </c>
      <c r="B43" t="s">
        <v>608</v>
      </c>
    </row>
    <row r="44" spans="1:2">
      <c r="A44" t="s">
        <v>764</v>
      </c>
      <c r="B44" t="s">
        <v>154</v>
      </c>
    </row>
    <row r="45" spans="1:2">
      <c r="A45" t="s">
        <v>612</v>
      </c>
      <c r="B45" t="s">
        <v>608</v>
      </c>
    </row>
    <row r="46" spans="1:2">
      <c r="A46" t="s">
        <v>765</v>
      </c>
      <c r="B46" t="s">
        <v>608</v>
      </c>
    </row>
    <row r="47" spans="1:2">
      <c r="A47" t="s">
        <v>766</v>
      </c>
      <c r="B47" t="s">
        <v>767</v>
      </c>
    </row>
    <row r="48" spans="1:2">
      <c r="A48" t="s">
        <v>768</v>
      </c>
      <c r="B48" t="s">
        <v>608</v>
      </c>
    </row>
    <row r="49" spans="1:2">
      <c r="A49" t="s">
        <v>769</v>
      </c>
      <c r="B49" t="s">
        <v>608</v>
      </c>
    </row>
    <row r="50" spans="1:2">
      <c r="A50" t="s">
        <v>770</v>
      </c>
      <c r="B50" t="s">
        <v>154</v>
      </c>
    </row>
    <row r="51" spans="1:2">
      <c r="A51" t="s">
        <v>771</v>
      </c>
      <c r="B51" t="s">
        <v>154</v>
      </c>
    </row>
    <row r="52" spans="1:2">
      <c r="A52" t="s">
        <v>413</v>
      </c>
      <c r="B52" t="s">
        <v>154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18" sqref="C18"/>
    </sheetView>
  </sheetViews>
  <sheetFormatPr defaultRowHeight="10.199999999999999"/>
  <cols>
    <col min="1" max="1" width="24" customWidth="1"/>
    <col min="2" max="2" width="7" style="9" customWidth="1"/>
    <col min="3" max="3" width="40.42578125" style="6" customWidth="1"/>
    <col min="4" max="4" width="7" style="6" customWidth="1"/>
    <col min="5" max="5" width="23.85546875" customWidth="1"/>
    <col min="6" max="256" width="11.42578125" customWidth="1"/>
  </cols>
  <sheetData>
    <row r="1" spans="1:3">
      <c r="A1" t="s">
        <v>161</v>
      </c>
    </row>
    <row r="3" spans="1:3">
      <c r="A3" t="s">
        <v>87</v>
      </c>
    </row>
    <row r="4" spans="1:3">
      <c r="A4" t="s">
        <v>88</v>
      </c>
      <c r="B4" s="9" t="s">
        <v>489</v>
      </c>
      <c r="C4" s="6" t="s">
        <v>163</v>
      </c>
    </row>
    <row r="5" spans="1:3">
      <c r="A5" t="s">
        <v>89</v>
      </c>
      <c r="B5" s="9" t="s">
        <v>507</v>
      </c>
      <c r="C5" s="6" t="s">
        <v>606</v>
      </c>
    </row>
    <row r="6" spans="1:3">
      <c r="A6" t="s">
        <v>90</v>
      </c>
      <c r="B6" s="9" t="s">
        <v>507</v>
      </c>
      <c r="C6" s="6" t="s">
        <v>490</v>
      </c>
    </row>
    <row r="7" spans="1:3">
      <c r="A7" t="s">
        <v>91</v>
      </c>
      <c r="B7" s="9" t="s">
        <v>507</v>
      </c>
      <c r="C7" s="6" t="s">
        <v>388</v>
      </c>
    </row>
    <row r="8" spans="1:3">
      <c r="A8" t="s">
        <v>92</v>
      </c>
      <c r="B8" s="9" t="s">
        <v>507</v>
      </c>
      <c r="C8" s="6" t="s">
        <v>388</v>
      </c>
    </row>
    <row r="9" spans="1:3">
      <c r="A9" t="s">
        <v>93</v>
      </c>
      <c r="B9" s="9" t="s">
        <v>507</v>
      </c>
      <c r="C9" s="6" t="s">
        <v>303</v>
      </c>
    </row>
    <row r="10" spans="1:3">
      <c r="A10" t="s">
        <v>94</v>
      </c>
      <c r="B10" s="9" t="s">
        <v>507</v>
      </c>
      <c r="C10" s="6" t="s">
        <v>303</v>
      </c>
    </row>
    <row r="11" spans="1:3">
      <c r="A11" t="s">
        <v>95</v>
      </c>
      <c r="B11" s="9" t="s">
        <v>507</v>
      </c>
      <c r="C11" s="6" t="s">
        <v>730</v>
      </c>
    </row>
    <row r="12" spans="1:3">
      <c r="A12" t="s">
        <v>96</v>
      </c>
      <c r="B12" s="9" t="s">
        <v>488</v>
      </c>
      <c r="C12" s="6" t="s">
        <v>731</v>
      </c>
    </row>
    <row r="13" spans="1:3">
      <c r="A13" t="s">
        <v>97</v>
      </c>
      <c r="B13" s="9" t="s">
        <v>488</v>
      </c>
      <c r="C13" s="6" t="s">
        <v>490</v>
      </c>
    </row>
    <row r="14" spans="1:3">
      <c r="A14" t="s">
        <v>600</v>
      </c>
    </row>
    <row r="15" spans="1:3">
      <c r="A15" t="s">
        <v>414</v>
      </c>
    </row>
    <row r="16" spans="1:3">
      <c r="A16" t="s">
        <v>415</v>
      </c>
      <c r="B16" s="9" t="s">
        <v>488</v>
      </c>
      <c r="C16" s="6" t="s">
        <v>163</v>
      </c>
    </row>
    <row r="17" spans="1:5">
      <c r="A17" t="s">
        <v>319</v>
      </c>
      <c r="B17" s="9" t="s">
        <v>331</v>
      </c>
      <c r="C17" s="6" t="s">
        <v>732</v>
      </c>
    </row>
    <row r="18" spans="1:5">
      <c r="A18" t="s">
        <v>67</v>
      </c>
      <c r="B18" s="9">
        <v>1</v>
      </c>
      <c r="C18" s="6" t="s">
        <v>490</v>
      </c>
    </row>
    <row r="19" spans="1:5">
      <c r="A19" t="s">
        <v>476</v>
      </c>
      <c r="B19" s="9">
        <v>1</v>
      </c>
      <c r="C19" s="6" t="s">
        <v>490</v>
      </c>
    </row>
    <row r="20" spans="1:5">
      <c r="A20" t="s">
        <v>486</v>
      </c>
    </row>
    <row r="23" spans="1:5">
      <c r="A23" t="s">
        <v>487</v>
      </c>
    </row>
    <row r="24" spans="1:5">
      <c r="A24" t="s">
        <v>373</v>
      </c>
    </row>
    <row r="26" spans="1:5">
      <c r="A26" t="s">
        <v>374</v>
      </c>
    </row>
    <row r="27" spans="1:5">
      <c r="A27" t="s">
        <v>88</v>
      </c>
      <c r="B27" s="9" t="s">
        <v>143</v>
      </c>
      <c r="C27" s="6" t="s">
        <v>185</v>
      </c>
      <c r="E27" t="s">
        <v>729</v>
      </c>
    </row>
    <row r="28" spans="1:5">
      <c r="A28" t="s">
        <v>89</v>
      </c>
      <c r="B28" s="9" t="s">
        <v>143</v>
      </c>
      <c r="C28" s="6" t="s">
        <v>606</v>
      </c>
    </row>
    <row r="29" spans="1:5">
      <c r="A29" t="s">
        <v>90</v>
      </c>
      <c r="B29" s="9" t="s">
        <v>143</v>
      </c>
      <c r="C29" s="6" t="s">
        <v>183</v>
      </c>
    </row>
    <row r="30" spans="1:5">
      <c r="A30" t="s">
        <v>91</v>
      </c>
      <c r="B30" s="9" t="s">
        <v>143</v>
      </c>
      <c r="C30" s="6" t="s">
        <v>518</v>
      </c>
    </row>
    <row r="31" spans="1:5">
      <c r="A31" t="s">
        <v>92</v>
      </c>
      <c r="B31" s="9" t="s">
        <v>143</v>
      </c>
      <c r="C31" s="6" t="s">
        <v>518</v>
      </c>
    </row>
    <row r="32" spans="1:5">
      <c r="A32" t="s">
        <v>93</v>
      </c>
      <c r="B32" s="9" t="s">
        <v>143</v>
      </c>
      <c r="C32" s="6" t="s">
        <v>244</v>
      </c>
    </row>
    <row r="33" spans="1:3">
      <c r="A33" t="s">
        <v>94</v>
      </c>
      <c r="B33" s="9" t="s">
        <v>143</v>
      </c>
      <c r="C33" s="6" t="s">
        <v>244</v>
      </c>
    </row>
    <row r="34" spans="1:3">
      <c r="A34" t="s">
        <v>95</v>
      </c>
      <c r="B34" s="9" t="s">
        <v>143</v>
      </c>
      <c r="C34" s="6" t="s">
        <v>244</v>
      </c>
    </row>
    <row r="35" spans="1:3">
      <c r="A35" t="s">
        <v>96</v>
      </c>
      <c r="B35" s="9" t="s">
        <v>143</v>
      </c>
      <c r="C35" s="6" t="s">
        <v>184</v>
      </c>
    </row>
    <row r="36" spans="1:3">
      <c r="A36" t="s">
        <v>97</v>
      </c>
      <c r="B36" s="9" t="s">
        <v>143</v>
      </c>
      <c r="C36" s="6" t="s">
        <v>183</v>
      </c>
    </row>
    <row r="38" spans="1:3">
      <c r="A38" t="s">
        <v>375</v>
      </c>
    </row>
    <row r="39" spans="1:3">
      <c r="A39" t="s">
        <v>415</v>
      </c>
      <c r="B39" s="9" t="s">
        <v>143</v>
      </c>
      <c r="C39" s="6" t="s">
        <v>186</v>
      </c>
    </row>
    <row r="40" spans="1:3">
      <c r="A40" t="s">
        <v>67</v>
      </c>
      <c r="B40" s="9" t="s">
        <v>218</v>
      </c>
      <c r="C40" s="6" t="s">
        <v>215</v>
      </c>
    </row>
    <row r="41" spans="1:3">
      <c r="A41" t="s">
        <v>476</v>
      </c>
      <c r="B41" s="9" t="s">
        <v>218</v>
      </c>
      <c r="C41" s="6" t="s">
        <v>209</v>
      </c>
    </row>
    <row r="42" spans="1:3">
      <c r="A42" t="s">
        <v>384</v>
      </c>
      <c r="B42" s="9" t="s">
        <v>218</v>
      </c>
      <c r="C42" s="6" t="s">
        <v>183</v>
      </c>
    </row>
  </sheetData>
  <phoneticPr fontId="2"/>
  <pageMargins left="0.75" right="0.75" top="1" bottom="1" header="0.51200000000000001" footer="0.51200000000000001"/>
  <pageSetup paperSize="0" orientation="portrait" horizontalDpi="4294967292" verticalDpi="429496729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32" sqref="E32"/>
    </sheetView>
  </sheetViews>
  <sheetFormatPr defaultRowHeight="10.199999999999999"/>
  <cols>
    <col min="1" max="1" width="24" customWidth="1"/>
    <col min="2" max="2" width="7" style="9" customWidth="1"/>
    <col min="3" max="3" width="39.140625" style="6" customWidth="1"/>
    <col min="4" max="4" width="5.42578125" style="6" customWidth="1"/>
    <col min="5" max="5" width="23.85546875" customWidth="1"/>
    <col min="6" max="256" width="11.42578125" customWidth="1"/>
  </cols>
  <sheetData>
    <row r="1" spans="1:5">
      <c r="A1" t="s">
        <v>386</v>
      </c>
    </row>
    <row r="3" spans="1:5">
      <c r="A3" t="s">
        <v>491</v>
      </c>
    </row>
    <row r="4" spans="1:5">
      <c r="A4" t="s">
        <v>409</v>
      </c>
      <c r="B4" s="9" t="s">
        <v>488</v>
      </c>
      <c r="C4" s="6" t="s">
        <v>438</v>
      </c>
      <c r="E4" s="6"/>
    </row>
    <row r="5" spans="1:5">
      <c r="A5" t="s">
        <v>243</v>
      </c>
      <c r="B5" s="9" t="s">
        <v>488</v>
      </c>
      <c r="C5" s="6" t="s">
        <v>303</v>
      </c>
    </row>
    <row r="6" spans="1:5">
      <c r="A6" t="s">
        <v>245</v>
      </c>
      <c r="B6" s="9" t="s">
        <v>488</v>
      </c>
      <c r="C6" s="6" t="s">
        <v>303</v>
      </c>
    </row>
    <row r="7" spans="1:5">
      <c r="A7" t="s">
        <v>246</v>
      </c>
      <c r="B7" s="9" t="s">
        <v>488</v>
      </c>
      <c r="C7" s="6" t="s">
        <v>731</v>
      </c>
    </row>
    <row r="8" spans="1:5">
      <c r="A8" t="s">
        <v>247</v>
      </c>
      <c r="B8" s="9" t="s">
        <v>488</v>
      </c>
      <c r="C8" s="6" t="s">
        <v>439</v>
      </c>
    </row>
    <row r="9" spans="1:5">
      <c r="A9" t="s">
        <v>380</v>
      </c>
      <c r="B9" s="9" t="s">
        <v>488</v>
      </c>
      <c r="C9" s="6" t="s">
        <v>440</v>
      </c>
    </row>
    <row r="10" spans="1:5">
      <c r="A10" t="s">
        <v>381</v>
      </c>
      <c r="B10" s="9" t="s">
        <v>488</v>
      </c>
      <c r="C10" s="6" t="s">
        <v>440</v>
      </c>
    </row>
    <row r="11" spans="1:5">
      <c r="A11" t="s">
        <v>441</v>
      </c>
    </row>
    <row r="12" spans="1:5">
      <c r="A12" t="s">
        <v>446</v>
      </c>
    </row>
    <row r="13" spans="1:5">
      <c r="A13" t="s">
        <v>474</v>
      </c>
    </row>
    <row r="14" spans="1:5">
      <c r="A14" t="s">
        <v>219</v>
      </c>
      <c r="B14" s="9" t="s">
        <v>488</v>
      </c>
      <c r="C14" s="6" t="s">
        <v>424</v>
      </c>
      <c r="E14" s="6"/>
    </row>
    <row r="15" spans="1:5">
      <c r="A15" t="s">
        <v>447</v>
      </c>
    </row>
    <row r="18" spans="1:6">
      <c r="A18" t="s">
        <v>448</v>
      </c>
    </row>
    <row r="19" spans="1:6">
      <c r="A19" t="s">
        <v>449</v>
      </c>
    </row>
    <row r="21" spans="1:6">
      <c r="A21" t="s">
        <v>376</v>
      </c>
    </row>
    <row r="22" spans="1:6">
      <c r="A22" t="s">
        <v>409</v>
      </c>
      <c r="B22" s="9" t="s">
        <v>143</v>
      </c>
      <c r="C22" s="6" t="s">
        <v>450</v>
      </c>
      <c r="F22" s="6"/>
    </row>
    <row r="23" spans="1:6">
      <c r="A23" t="s">
        <v>243</v>
      </c>
      <c r="B23" s="9" t="s">
        <v>143</v>
      </c>
      <c r="C23" s="6" t="s">
        <v>244</v>
      </c>
    </row>
    <row r="24" spans="1:6">
      <c r="A24" t="s">
        <v>245</v>
      </c>
      <c r="B24" s="9" t="s">
        <v>143</v>
      </c>
      <c r="C24" s="6" t="s">
        <v>244</v>
      </c>
    </row>
    <row r="25" spans="1:6">
      <c r="A25" t="s">
        <v>246</v>
      </c>
      <c r="B25" s="9" t="s">
        <v>143</v>
      </c>
      <c r="C25" s="6" t="s">
        <v>451</v>
      </c>
    </row>
    <row r="26" spans="1:6">
      <c r="A26" t="s">
        <v>247</v>
      </c>
      <c r="B26" s="9" t="s">
        <v>143</v>
      </c>
      <c r="C26" s="6" t="s">
        <v>102</v>
      </c>
    </row>
    <row r="27" spans="1:6">
      <c r="A27" t="s">
        <v>380</v>
      </c>
      <c r="B27" s="9" t="s">
        <v>143</v>
      </c>
      <c r="C27" s="6" t="s">
        <v>492</v>
      </c>
    </row>
    <row r="28" spans="1:6">
      <c r="A28" t="s">
        <v>381</v>
      </c>
      <c r="B28" s="9" t="s">
        <v>143</v>
      </c>
      <c r="C28" s="6" t="s">
        <v>492</v>
      </c>
    </row>
    <row r="29" spans="1:6">
      <c r="A29" t="s">
        <v>452</v>
      </c>
    </row>
    <row r="30" spans="1:6">
      <c r="A30" t="s">
        <v>453</v>
      </c>
    </row>
    <row r="31" spans="1:6">
      <c r="A31" t="s">
        <v>219</v>
      </c>
      <c r="B31" s="9" t="s">
        <v>143</v>
      </c>
      <c r="C31" s="6" t="s">
        <v>454</v>
      </c>
      <c r="E31" t="s">
        <v>197</v>
      </c>
      <c r="F31" s="6"/>
    </row>
    <row r="32" spans="1:6">
      <c r="A32" t="s">
        <v>377</v>
      </c>
    </row>
  </sheetData>
  <phoneticPr fontId="2"/>
  <pageMargins left="0.75" right="0.75" top="1" bottom="1" header="0.51200000000000001" footer="0.51200000000000001"/>
  <pageSetup paperSize="0"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G64" sqref="G64"/>
    </sheetView>
  </sheetViews>
  <sheetFormatPr defaultRowHeight="10.199999999999999"/>
  <cols>
    <col min="1" max="1" width="31.85546875" customWidth="1"/>
    <col min="2" max="2" width="17" customWidth="1"/>
    <col min="3" max="256" width="11.42578125" customWidth="1"/>
  </cols>
  <sheetData>
    <row r="1" spans="1:2">
      <c r="A1" t="s">
        <v>141</v>
      </c>
      <c r="B1" t="s">
        <v>608</v>
      </c>
    </row>
    <row r="2" spans="1:2">
      <c r="A2" t="s">
        <v>607</v>
      </c>
      <c r="B2" t="s">
        <v>608</v>
      </c>
    </row>
    <row r="3" spans="1:2">
      <c r="A3" t="s">
        <v>609</v>
      </c>
      <c r="B3" t="s">
        <v>68</v>
      </c>
    </row>
    <row r="4" spans="1:2">
      <c r="A4" t="s">
        <v>594</v>
      </c>
      <c r="B4" t="s">
        <v>154</v>
      </c>
    </row>
    <row r="5" spans="1:2">
      <c r="A5" t="s">
        <v>612</v>
      </c>
      <c r="B5" t="s">
        <v>608</v>
      </c>
    </row>
    <row r="6" spans="1:2">
      <c r="A6" t="s">
        <v>613</v>
      </c>
      <c r="B6" t="s">
        <v>608</v>
      </c>
    </row>
    <row r="7" spans="1:2">
      <c r="A7" t="s">
        <v>614</v>
      </c>
      <c r="B7" t="s">
        <v>608</v>
      </c>
    </row>
    <row r="8" spans="1:2">
      <c r="A8" t="s">
        <v>615</v>
      </c>
      <c r="B8" t="s">
        <v>608</v>
      </c>
    </row>
    <row r="9" spans="1:2">
      <c r="A9" t="s">
        <v>616</v>
      </c>
      <c r="B9" t="s">
        <v>608</v>
      </c>
    </row>
    <row r="10" spans="1:2">
      <c r="A10" t="s">
        <v>371</v>
      </c>
      <c r="B10" t="s">
        <v>142</v>
      </c>
    </row>
    <row r="11" spans="1:2">
      <c r="A11" t="s">
        <v>459</v>
      </c>
      <c r="B11" t="s">
        <v>608</v>
      </c>
    </row>
    <row r="12" spans="1:2">
      <c r="A12" t="s">
        <v>69</v>
      </c>
      <c r="B12" t="s">
        <v>154</v>
      </c>
    </row>
    <row r="13" spans="1:2">
      <c r="A13" t="s">
        <v>612</v>
      </c>
      <c r="B13" t="s">
        <v>608</v>
      </c>
    </row>
    <row r="14" spans="1:2">
      <c r="A14" t="s">
        <v>613</v>
      </c>
      <c r="B14" t="s">
        <v>608</v>
      </c>
    </row>
    <row r="15" spans="1:2">
      <c r="A15" t="s">
        <v>70</v>
      </c>
      <c r="B15" t="s">
        <v>608</v>
      </c>
    </row>
    <row r="16" spans="1:2">
      <c r="A16" t="s">
        <v>78</v>
      </c>
      <c r="B16" t="s">
        <v>142</v>
      </c>
    </row>
    <row r="17" spans="1:2">
      <c r="A17" t="s">
        <v>79</v>
      </c>
      <c r="B17" t="s">
        <v>142</v>
      </c>
    </row>
    <row r="18" spans="1:2">
      <c r="A18" t="s">
        <v>80</v>
      </c>
      <c r="B18" t="s">
        <v>608</v>
      </c>
    </row>
    <row r="19" spans="1:2">
      <c r="A19" t="s">
        <v>522</v>
      </c>
      <c r="B19" t="s">
        <v>608</v>
      </c>
    </row>
    <row r="20" spans="1:2">
      <c r="A20" t="s">
        <v>763</v>
      </c>
      <c r="B20" t="s">
        <v>608</v>
      </c>
    </row>
    <row r="21" spans="1:2">
      <c r="A21" t="s">
        <v>71</v>
      </c>
      <c r="B21" t="s">
        <v>154</v>
      </c>
    </row>
    <row r="22" spans="1:2">
      <c r="A22" t="s">
        <v>612</v>
      </c>
      <c r="B22" t="s">
        <v>608</v>
      </c>
    </row>
    <row r="23" spans="1:2">
      <c r="A23" t="s">
        <v>613</v>
      </c>
      <c r="B23" t="s">
        <v>608</v>
      </c>
    </row>
    <row r="24" spans="1:2">
      <c r="A24" t="s">
        <v>70</v>
      </c>
      <c r="B24" t="s">
        <v>608</v>
      </c>
    </row>
    <row r="25" spans="1:2">
      <c r="A25" t="s">
        <v>78</v>
      </c>
      <c r="B25" t="s">
        <v>142</v>
      </c>
    </row>
    <row r="26" spans="1:2">
      <c r="A26" t="s">
        <v>79</v>
      </c>
      <c r="B26" t="s">
        <v>142</v>
      </c>
    </row>
    <row r="27" spans="1:2">
      <c r="A27" t="s">
        <v>80</v>
      </c>
      <c r="B27" t="s">
        <v>608</v>
      </c>
    </row>
    <row r="28" spans="1:2">
      <c r="A28" t="s">
        <v>522</v>
      </c>
      <c r="B28" t="s">
        <v>608</v>
      </c>
    </row>
    <row r="29" spans="1:2">
      <c r="A29" t="s">
        <v>763</v>
      </c>
      <c r="B29" t="s">
        <v>608</v>
      </c>
    </row>
    <row r="30" spans="1:2">
      <c r="A30" t="s">
        <v>764</v>
      </c>
      <c r="B30" t="s">
        <v>154</v>
      </c>
    </row>
    <row r="31" spans="1:2">
      <c r="A31" t="s">
        <v>612</v>
      </c>
      <c r="B31" t="s">
        <v>608</v>
      </c>
    </row>
    <row r="32" spans="1:2">
      <c r="A32" t="s">
        <v>765</v>
      </c>
      <c r="B32" t="s">
        <v>608</v>
      </c>
    </row>
    <row r="33" spans="1:2">
      <c r="A33" t="s">
        <v>323</v>
      </c>
      <c r="B33" t="s">
        <v>72</v>
      </c>
    </row>
    <row r="34" spans="1:2">
      <c r="A34" t="s">
        <v>324</v>
      </c>
      <c r="B34" t="s">
        <v>73</v>
      </c>
    </row>
    <row r="35" spans="1:2">
      <c r="A35" t="s">
        <v>769</v>
      </c>
      <c r="B35" t="s">
        <v>608</v>
      </c>
    </row>
    <row r="36" spans="1:2">
      <c r="A36" t="s">
        <v>299</v>
      </c>
      <c r="B36" t="s">
        <v>154</v>
      </c>
    </row>
    <row r="37" spans="1:2">
      <c r="A37" t="s">
        <v>300</v>
      </c>
      <c r="B37" t="s">
        <v>154</v>
      </c>
    </row>
    <row r="38" spans="1:2">
      <c r="A38" t="s">
        <v>301</v>
      </c>
      <c r="B38" t="s">
        <v>154</v>
      </c>
    </row>
    <row r="39" spans="1:2">
      <c r="A39" t="s">
        <v>302</v>
      </c>
      <c r="B39" t="s">
        <v>154</v>
      </c>
    </row>
    <row r="40" spans="1:2">
      <c r="A40" t="s">
        <v>494</v>
      </c>
      <c r="B40" t="s">
        <v>154</v>
      </c>
    </row>
    <row r="41" spans="1:2">
      <c r="A41" t="s">
        <v>495</v>
      </c>
      <c r="B41" t="s">
        <v>496</v>
      </c>
    </row>
    <row r="42" spans="1:2">
      <c r="A42" t="s">
        <v>503</v>
      </c>
      <c r="B42" t="s">
        <v>504</v>
      </c>
    </row>
    <row r="43" spans="1:2">
      <c r="A43" t="s">
        <v>260</v>
      </c>
      <c r="B43" t="s">
        <v>282</v>
      </c>
    </row>
    <row r="44" spans="1:2">
      <c r="A44" t="s">
        <v>261</v>
      </c>
      <c r="B44" t="s">
        <v>154</v>
      </c>
    </row>
    <row r="45" spans="1:2">
      <c r="A45" t="s">
        <v>262</v>
      </c>
      <c r="B45" t="s">
        <v>154</v>
      </c>
    </row>
    <row r="46" spans="1:2">
      <c r="A46" t="s">
        <v>263</v>
      </c>
      <c r="B46" t="s">
        <v>154</v>
      </c>
    </row>
    <row r="47" spans="1:2">
      <c r="A47" t="s">
        <v>264</v>
      </c>
      <c r="B47" t="s">
        <v>154</v>
      </c>
    </row>
    <row r="48" spans="1:2">
      <c r="A48" t="s">
        <v>265</v>
      </c>
      <c r="B48" t="s">
        <v>154</v>
      </c>
    </row>
    <row r="49" spans="1:2">
      <c r="A49" t="s">
        <v>266</v>
      </c>
      <c r="B49" t="s">
        <v>154</v>
      </c>
    </row>
    <row r="50" spans="1:2">
      <c r="A50" t="s">
        <v>267</v>
      </c>
      <c r="B50" t="s">
        <v>154</v>
      </c>
    </row>
    <row r="51" spans="1:2">
      <c r="A51" t="s">
        <v>268</v>
      </c>
      <c r="B51" t="s">
        <v>154</v>
      </c>
    </row>
    <row r="52" spans="1:2">
      <c r="A52" t="s">
        <v>269</v>
      </c>
      <c r="B52" t="s">
        <v>154</v>
      </c>
    </row>
    <row r="53" spans="1:2">
      <c r="A53" t="s">
        <v>270</v>
      </c>
      <c r="B53" t="s">
        <v>154</v>
      </c>
    </row>
    <row r="54" spans="1:2">
      <c r="A54" t="s">
        <v>271</v>
      </c>
      <c r="B54" t="s">
        <v>154</v>
      </c>
    </row>
    <row r="55" spans="1:2">
      <c r="A55" t="s">
        <v>309</v>
      </c>
      <c r="B55" t="s">
        <v>154</v>
      </c>
    </row>
    <row r="56" spans="1:2">
      <c r="A56" t="s">
        <v>310</v>
      </c>
      <c r="B56" t="s">
        <v>154</v>
      </c>
    </row>
    <row r="57" spans="1:2">
      <c r="A57" t="s">
        <v>311</v>
      </c>
      <c r="B57" t="s">
        <v>154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workbookViewId="0">
      <selection activeCell="I55" sqref="I55"/>
    </sheetView>
  </sheetViews>
  <sheetFormatPr defaultRowHeight="10.199999999999999"/>
  <cols>
    <col min="1" max="1" width="23.85546875" style="4" customWidth="1"/>
    <col min="2" max="2" width="8.140625" style="9" customWidth="1"/>
    <col min="3" max="3" width="38.140625" style="4" customWidth="1"/>
    <col min="4" max="4" width="8.42578125" customWidth="1"/>
    <col min="5" max="5" width="3" style="6" customWidth="1"/>
    <col min="6" max="6" width="8.42578125" customWidth="1"/>
    <col min="7" max="7" width="2.42578125" customWidth="1"/>
    <col min="8" max="8" width="12.5703125" customWidth="1"/>
    <col min="9" max="10" width="9.140625" customWidth="1"/>
    <col min="11" max="256" width="11.42578125" customWidth="1"/>
  </cols>
  <sheetData>
    <row r="1" spans="1:9">
      <c r="A1" s="4" t="s">
        <v>386</v>
      </c>
    </row>
    <row r="3" spans="1:9">
      <c r="A3" s="4" t="s">
        <v>596</v>
      </c>
    </row>
    <row r="4" spans="1:9">
      <c r="A4" s="4" t="s">
        <v>409</v>
      </c>
      <c r="B4" s="9" t="s">
        <v>488</v>
      </c>
      <c r="C4" s="4" t="s">
        <v>163</v>
      </c>
    </row>
    <row r="5" spans="1:9">
      <c r="A5" s="4" t="s">
        <v>243</v>
      </c>
      <c r="B5" s="9" t="s">
        <v>488</v>
      </c>
      <c r="C5" s="4" t="s">
        <v>303</v>
      </c>
    </row>
    <row r="6" spans="1:9">
      <c r="A6" s="4" t="s">
        <v>245</v>
      </c>
      <c r="B6" s="9" t="s">
        <v>488</v>
      </c>
      <c r="C6" s="4" t="s">
        <v>244</v>
      </c>
    </row>
    <row r="7" spans="1:9">
      <c r="A7" s="4" t="s">
        <v>246</v>
      </c>
      <c r="B7" s="9" t="s">
        <v>488</v>
      </c>
      <c r="C7" s="4" t="s">
        <v>189</v>
      </c>
    </row>
    <row r="8" spans="1:9">
      <c r="A8" s="4" t="s">
        <v>247</v>
      </c>
      <c r="B8" s="9" t="s">
        <v>488</v>
      </c>
      <c r="C8" s="4" t="s">
        <v>384</v>
      </c>
    </row>
    <row r="9" spans="1:9">
      <c r="A9" s="4" t="s">
        <v>380</v>
      </c>
      <c r="B9" s="9" t="s">
        <v>488</v>
      </c>
      <c r="C9" s="4" t="s">
        <v>388</v>
      </c>
    </row>
    <row r="10" spans="1:9">
      <c r="A10" s="4" t="s">
        <v>381</v>
      </c>
      <c r="B10" s="9" t="s">
        <v>488</v>
      </c>
      <c r="C10" s="4" t="s">
        <v>388</v>
      </c>
    </row>
    <row r="11" spans="1:9">
      <c r="A11" s="4" t="s">
        <v>178</v>
      </c>
    </row>
    <row r="12" spans="1:9">
      <c r="A12" s="4" t="s">
        <v>149</v>
      </c>
    </row>
    <row r="13" spans="1:9">
      <c r="A13" s="4" t="s">
        <v>176</v>
      </c>
      <c r="B13" s="9" t="s">
        <v>488</v>
      </c>
      <c r="C13" s="4" t="s">
        <v>389</v>
      </c>
      <c r="F13" s="17" t="s">
        <v>26</v>
      </c>
      <c r="H13" t="s">
        <v>169</v>
      </c>
    </row>
    <row r="14" spans="1:9">
      <c r="A14" s="4" t="s">
        <v>15</v>
      </c>
      <c r="B14" s="9" t="s">
        <v>488</v>
      </c>
      <c r="C14" s="4" t="s">
        <v>189</v>
      </c>
      <c r="E14" s="16" t="s">
        <v>24</v>
      </c>
      <c r="H14" t="s">
        <v>307</v>
      </c>
    </row>
    <row r="15" spans="1:9">
      <c r="A15" s="4" t="s">
        <v>33</v>
      </c>
      <c r="B15" s="9" t="s">
        <v>488</v>
      </c>
      <c r="C15" s="4" t="s">
        <v>429</v>
      </c>
      <c r="E15" s="16" t="s">
        <v>24</v>
      </c>
      <c r="H15" t="s">
        <v>634</v>
      </c>
    </row>
    <row r="16" spans="1:9">
      <c r="A16" s="4" t="s">
        <v>657</v>
      </c>
      <c r="B16" s="9" t="s">
        <v>488</v>
      </c>
      <c r="C16" s="4" t="s">
        <v>429</v>
      </c>
      <c r="E16" s="16" t="s">
        <v>679</v>
      </c>
      <c r="F16" s="17">
        <v>-6500</v>
      </c>
      <c r="G16" t="s">
        <v>25</v>
      </c>
      <c r="H16" t="s">
        <v>659</v>
      </c>
      <c r="I16" t="s">
        <v>680</v>
      </c>
    </row>
    <row r="17" spans="1:9">
      <c r="A17" s="4" t="s">
        <v>779</v>
      </c>
      <c r="B17" s="9" t="s">
        <v>488</v>
      </c>
      <c r="C17" s="4" t="s">
        <v>429</v>
      </c>
      <c r="E17" s="16" t="s">
        <v>679</v>
      </c>
      <c r="F17" s="17">
        <v>-37000</v>
      </c>
      <c r="G17" t="s">
        <v>25</v>
      </c>
      <c r="H17" t="s">
        <v>660</v>
      </c>
      <c r="I17" t="s">
        <v>680</v>
      </c>
    </row>
    <row r="18" spans="1:9">
      <c r="A18" s="4" t="s">
        <v>780</v>
      </c>
      <c r="B18" s="9" t="s">
        <v>488</v>
      </c>
      <c r="C18" s="4" t="s">
        <v>429</v>
      </c>
      <c r="E18" s="16" t="s">
        <v>679</v>
      </c>
      <c r="F18" s="17">
        <v>38500</v>
      </c>
      <c r="G18" t="s">
        <v>25</v>
      </c>
      <c r="H18" t="s">
        <v>661</v>
      </c>
      <c r="I18" t="s">
        <v>680</v>
      </c>
    </row>
    <row r="19" spans="1:9">
      <c r="A19" s="4" t="s">
        <v>781</v>
      </c>
      <c r="B19" s="9" t="s">
        <v>488</v>
      </c>
      <c r="C19" s="4" t="s">
        <v>429</v>
      </c>
      <c r="E19" s="16" t="s">
        <v>679</v>
      </c>
      <c r="F19" s="17">
        <v>-37000</v>
      </c>
      <c r="G19" t="s">
        <v>25</v>
      </c>
      <c r="H19" t="s">
        <v>662</v>
      </c>
      <c r="I19" t="s">
        <v>680</v>
      </c>
    </row>
    <row r="20" spans="1:9">
      <c r="A20" s="4" t="s">
        <v>782</v>
      </c>
      <c r="B20" s="9" t="s">
        <v>488</v>
      </c>
      <c r="C20" s="4" t="s">
        <v>429</v>
      </c>
      <c r="E20" s="16" t="s">
        <v>679</v>
      </c>
      <c r="F20" s="17">
        <v>64090</v>
      </c>
      <c r="G20" t="s">
        <v>25</v>
      </c>
      <c r="H20" t="s">
        <v>663</v>
      </c>
      <c r="I20" t="s">
        <v>680</v>
      </c>
    </row>
    <row r="21" spans="1:9">
      <c r="A21" s="4" t="s">
        <v>783</v>
      </c>
      <c r="B21" s="9" t="s">
        <v>488</v>
      </c>
      <c r="C21" s="4" t="s">
        <v>429</v>
      </c>
      <c r="E21" s="16" t="s">
        <v>679</v>
      </c>
      <c r="F21" s="17">
        <v>64090</v>
      </c>
      <c r="G21" t="s">
        <v>25</v>
      </c>
      <c r="H21" t="s">
        <v>664</v>
      </c>
      <c r="I21" t="s">
        <v>680</v>
      </c>
    </row>
    <row r="22" spans="1:9">
      <c r="A22" s="4" t="s">
        <v>784</v>
      </c>
      <c r="B22" s="9" t="s">
        <v>488</v>
      </c>
      <c r="C22" s="4" t="s">
        <v>429</v>
      </c>
      <c r="E22" s="16" t="s">
        <v>679</v>
      </c>
      <c r="F22" s="17">
        <v>0</v>
      </c>
      <c r="G22" t="s">
        <v>25</v>
      </c>
      <c r="H22" t="s">
        <v>665</v>
      </c>
      <c r="I22" t="s">
        <v>680</v>
      </c>
    </row>
    <row r="23" spans="1:9">
      <c r="A23" s="4" t="s">
        <v>785</v>
      </c>
      <c r="B23" s="9" t="s">
        <v>488</v>
      </c>
      <c r="C23" s="4" t="s">
        <v>429</v>
      </c>
      <c r="E23" s="16" t="s">
        <v>679</v>
      </c>
      <c r="F23" s="17">
        <v>0</v>
      </c>
      <c r="G23" t="s">
        <v>25</v>
      </c>
      <c r="H23" t="s">
        <v>666</v>
      </c>
      <c r="I23" t="s">
        <v>680</v>
      </c>
    </row>
    <row r="24" spans="1:9">
      <c r="A24" s="4" t="s">
        <v>34</v>
      </c>
      <c r="B24" s="9" t="s">
        <v>488</v>
      </c>
      <c r="C24" s="4" t="s">
        <v>429</v>
      </c>
      <c r="E24" s="16" t="s">
        <v>679</v>
      </c>
      <c r="F24" s="17">
        <v>0</v>
      </c>
      <c r="G24" t="s">
        <v>25</v>
      </c>
      <c r="H24" t="s">
        <v>258</v>
      </c>
      <c r="I24" t="s">
        <v>692</v>
      </c>
    </row>
    <row r="25" spans="1:9">
      <c r="A25" s="4" t="s">
        <v>35</v>
      </c>
      <c r="B25" s="9" t="s">
        <v>488</v>
      </c>
      <c r="C25" s="4" t="s">
        <v>429</v>
      </c>
      <c r="E25" s="16" t="s">
        <v>679</v>
      </c>
      <c r="F25" s="17">
        <v>0</v>
      </c>
      <c r="G25" t="s">
        <v>25</v>
      </c>
      <c r="H25" t="s">
        <v>58</v>
      </c>
      <c r="I25" t="s">
        <v>692</v>
      </c>
    </row>
    <row r="26" spans="1:9">
      <c r="A26" s="4" t="s">
        <v>36</v>
      </c>
      <c r="B26" s="9" t="s">
        <v>488</v>
      </c>
      <c r="C26" s="4" t="s">
        <v>429</v>
      </c>
      <c r="E26" s="16" t="s">
        <v>679</v>
      </c>
      <c r="F26" s="17">
        <v>0</v>
      </c>
      <c r="G26" t="s">
        <v>25</v>
      </c>
      <c r="H26" t="s">
        <v>59</v>
      </c>
      <c r="I26" t="s">
        <v>692</v>
      </c>
    </row>
    <row r="27" spans="1:9">
      <c r="A27" s="4" t="s">
        <v>442</v>
      </c>
      <c r="B27" s="9" t="s">
        <v>488</v>
      </c>
      <c r="C27" s="4" t="s">
        <v>429</v>
      </c>
      <c r="E27" s="16" t="s">
        <v>679</v>
      </c>
      <c r="F27" s="17">
        <v>0</v>
      </c>
      <c r="G27" t="s">
        <v>25</v>
      </c>
      <c r="H27" t="s">
        <v>511</v>
      </c>
      <c r="I27" t="s">
        <v>692</v>
      </c>
    </row>
    <row r="28" spans="1:9">
      <c r="A28" s="4" t="s">
        <v>216</v>
      </c>
      <c r="B28" s="9" t="s">
        <v>488</v>
      </c>
      <c r="C28" s="4" t="s">
        <v>429</v>
      </c>
      <c r="E28" s="16" t="s">
        <v>679</v>
      </c>
      <c r="F28" s="17">
        <v>-20</v>
      </c>
      <c r="G28" t="s">
        <v>25</v>
      </c>
      <c r="H28" t="s">
        <v>512</v>
      </c>
      <c r="I28" t="s">
        <v>692</v>
      </c>
    </row>
    <row r="29" spans="1:9">
      <c r="A29" s="4" t="s">
        <v>558</v>
      </c>
      <c r="B29" s="9" t="s">
        <v>488</v>
      </c>
      <c r="C29" s="4" t="s">
        <v>429</v>
      </c>
      <c r="E29" s="16" t="s">
        <v>679</v>
      </c>
      <c r="F29" s="18">
        <v>7698.4600513326504</v>
      </c>
      <c r="G29" t="s">
        <v>25</v>
      </c>
      <c r="H29" t="s">
        <v>667</v>
      </c>
      <c r="I29" t="s">
        <v>680</v>
      </c>
    </row>
    <row r="30" spans="1:9">
      <c r="A30" s="4" t="s">
        <v>559</v>
      </c>
      <c r="B30" s="9" t="s">
        <v>488</v>
      </c>
      <c r="C30" s="4" t="s">
        <v>429</v>
      </c>
      <c r="E30" s="16" t="s">
        <v>679</v>
      </c>
      <c r="F30" s="18">
        <v>-153.98973353866552</v>
      </c>
      <c r="G30" t="s">
        <v>25</v>
      </c>
      <c r="H30" t="s">
        <v>675</v>
      </c>
      <c r="I30" t="s">
        <v>680</v>
      </c>
    </row>
    <row r="31" spans="1:9">
      <c r="A31" s="4" t="s">
        <v>560</v>
      </c>
      <c r="B31" s="9" t="s">
        <v>488</v>
      </c>
      <c r="C31" s="4" t="s">
        <v>429</v>
      </c>
      <c r="E31" s="16" t="s">
        <v>679</v>
      </c>
      <c r="F31" s="18">
        <v>-20</v>
      </c>
      <c r="G31" t="s">
        <v>25</v>
      </c>
      <c r="H31" t="s">
        <v>515</v>
      </c>
      <c r="I31" t="s">
        <v>692</v>
      </c>
    </row>
    <row r="32" spans="1:9">
      <c r="A32" s="4" t="s">
        <v>561</v>
      </c>
      <c r="B32" s="9" t="s">
        <v>488</v>
      </c>
      <c r="C32" s="4" t="s">
        <v>429</v>
      </c>
      <c r="E32" s="16" t="s">
        <v>679</v>
      </c>
      <c r="F32" s="18">
        <v>7698.4600513326504</v>
      </c>
      <c r="G32" t="s">
        <v>25</v>
      </c>
      <c r="H32" t="s">
        <v>676</v>
      </c>
      <c r="I32" t="s">
        <v>680</v>
      </c>
    </row>
    <row r="33" spans="1:9">
      <c r="A33" s="4" t="s">
        <v>562</v>
      </c>
      <c r="B33" s="9" t="s">
        <v>488</v>
      </c>
      <c r="C33" s="4" t="s">
        <v>429</v>
      </c>
      <c r="E33" s="16" t="s">
        <v>679</v>
      </c>
      <c r="F33" s="18">
        <v>153.98973353866552</v>
      </c>
      <c r="G33" t="s">
        <v>25</v>
      </c>
      <c r="H33" t="s">
        <v>677</v>
      </c>
      <c r="I33" t="s">
        <v>680</v>
      </c>
    </row>
    <row r="34" spans="1:9">
      <c r="A34" s="4" t="s">
        <v>563</v>
      </c>
      <c r="B34" s="9" t="s">
        <v>488</v>
      </c>
      <c r="C34" s="4" t="s">
        <v>429</v>
      </c>
      <c r="E34" s="16" t="s">
        <v>679</v>
      </c>
      <c r="F34" s="18">
        <v>20</v>
      </c>
      <c r="G34" t="s">
        <v>25</v>
      </c>
      <c r="H34" t="s">
        <v>156</v>
      </c>
      <c r="I34" t="s">
        <v>693</v>
      </c>
    </row>
    <row r="35" spans="1:9">
      <c r="A35" s="4" t="s">
        <v>564</v>
      </c>
      <c r="B35" s="9" t="s">
        <v>488</v>
      </c>
      <c r="C35" s="4" t="s">
        <v>429</v>
      </c>
      <c r="E35" s="16" t="s">
        <v>679</v>
      </c>
      <c r="F35" s="18">
        <v>3611.7925181498399</v>
      </c>
      <c r="G35" t="s">
        <v>25</v>
      </c>
      <c r="H35" t="s">
        <v>678</v>
      </c>
      <c r="I35" t="s">
        <v>680</v>
      </c>
    </row>
    <row r="36" spans="1:9">
      <c r="A36" s="4" t="s">
        <v>656</v>
      </c>
      <c r="B36" s="9" t="s">
        <v>488</v>
      </c>
      <c r="C36" s="4" t="s">
        <v>429</v>
      </c>
      <c r="E36" s="16" t="s">
        <v>679</v>
      </c>
      <c r="F36" s="18">
        <v>-69451.120795893847</v>
      </c>
      <c r="G36" t="s">
        <v>25</v>
      </c>
      <c r="H36" t="s">
        <v>158</v>
      </c>
      <c r="I36" t="s">
        <v>680</v>
      </c>
    </row>
    <row r="37" spans="1:9">
      <c r="A37" s="4" t="s">
        <v>199</v>
      </c>
    </row>
    <row r="38" spans="1:9">
      <c r="A38" s="4" t="s">
        <v>475</v>
      </c>
    </row>
    <row r="39" spans="1:9">
      <c r="A39" s="4" t="s">
        <v>220</v>
      </c>
      <c r="B39" s="9" t="s">
        <v>488</v>
      </c>
      <c r="C39" s="4" t="s">
        <v>189</v>
      </c>
      <c r="F39" t="s">
        <v>170</v>
      </c>
    </row>
    <row r="40" spans="1:9">
      <c r="A40" s="4" t="s">
        <v>431</v>
      </c>
      <c r="D40" s="4"/>
    </row>
    <row r="41" spans="1:9">
      <c r="D41" s="4"/>
    </row>
    <row r="42" spans="1:9">
      <c r="D42" s="4"/>
    </row>
    <row r="43" spans="1:9">
      <c r="A43" s="4" t="s">
        <v>487</v>
      </c>
      <c r="D43" s="4"/>
    </row>
    <row r="44" spans="1:9">
      <c r="A44" s="4" t="s">
        <v>372</v>
      </c>
      <c r="D44" s="4"/>
    </row>
    <row r="45" spans="1:9">
      <c r="D45" s="4"/>
    </row>
    <row r="46" spans="1:9">
      <c r="A46" s="4" t="s">
        <v>376</v>
      </c>
    </row>
    <row r="47" spans="1:9">
      <c r="A47" s="4" t="s">
        <v>409</v>
      </c>
      <c r="B47" s="9" t="s">
        <v>218</v>
      </c>
      <c r="C47" s="4" t="s">
        <v>185</v>
      </c>
      <c r="E47" s="6" t="s">
        <v>658</v>
      </c>
    </row>
    <row r="48" spans="1:9">
      <c r="A48" s="4" t="s">
        <v>243</v>
      </c>
      <c r="B48" s="9" t="s">
        <v>218</v>
      </c>
      <c r="C48" s="4" t="s">
        <v>244</v>
      </c>
    </row>
    <row r="49" spans="1:14">
      <c r="A49" s="4" t="s">
        <v>245</v>
      </c>
      <c r="B49" s="9" t="s">
        <v>218</v>
      </c>
      <c r="C49" s="4" t="s">
        <v>244</v>
      </c>
    </row>
    <row r="50" spans="1:14">
      <c r="A50" s="4" t="s">
        <v>246</v>
      </c>
      <c r="B50" s="9" t="s">
        <v>218</v>
      </c>
    </row>
    <row r="51" spans="1:14">
      <c r="A51" s="4" t="s">
        <v>247</v>
      </c>
      <c r="B51" s="9" t="s">
        <v>218</v>
      </c>
      <c r="C51" s="4" t="s">
        <v>31</v>
      </c>
    </row>
    <row r="52" spans="1:14">
      <c r="A52" s="4" t="s">
        <v>380</v>
      </c>
      <c r="B52" s="9" t="s">
        <v>218</v>
      </c>
      <c r="C52" s="4" t="s">
        <v>518</v>
      </c>
    </row>
    <row r="53" spans="1:14">
      <c r="A53" s="4" t="s">
        <v>381</v>
      </c>
      <c r="B53" s="9" t="s">
        <v>218</v>
      </c>
      <c r="C53" s="4" t="s">
        <v>518</v>
      </c>
    </row>
    <row r="55" spans="1:14">
      <c r="A55" s="4" t="s">
        <v>190</v>
      </c>
    </row>
    <row r="56" spans="1:14">
      <c r="A56" s="4" t="s">
        <v>605</v>
      </c>
      <c r="B56" s="9" t="s">
        <v>218</v>
      </c>
      <c r="C56" s="4" t="s">
        <v>60</v>
      </c>
    </row>
    <row r="57" spans="1:14">
      <c r="A57" s="4" t="s">
        <v>15</v>
      </c>
      <c r="B57" s="9" t="s">
        <v>218</v>
      </c>
      <c r="C57" s="4" t="s">
        <v>32</v>
      </c>
      <c r="K57" t="s">
        <v>22</v>
      </c>
      <c r="M57" t="s">
        <v>23</v>
      </c>
    </row>
    <row r="58" spans="1:14">
      <c r="A58" s="4" t="s">
        <v>33</v>
      </c>
      <c r="B58" s="9" t="s">
        <v>218</v>
      </c>
      <c r="C58" s="4" t="s">
        <v>338</v>
      </c>
      <c r="H58" t="s">
        <v>172</v>
      </c>
      <c r="I58" s="12" t="s">
        <v>18</v>
      </c>
      <c r="J58" s="13" t="s">
        <v>19</v>
      </c>
      <c r="K58" t="s">
        <v>20</v>
      </c>
      <c r="L58" t="s">
        <v>21</v>
      </c>
      <c r="M58" t="s">
        <v>20</v>
      </c>
      <c r="N58" t="s">
        <v>21</v>
      </c>
    </row>
    <row r="59" spans="1:14">
      <c r="A59" s="4" t="s">
        <v>657</v>
      </c>
      <c r="B59" s="9" t="s">
        <v>218</v>
      </c>
      <c r="C59" s="5" t="s">
        <v>681</v>
      </c>
      <c r="H59" t="s">
        <v>250</v>
      </c>
      <c r="I59">
        <v>-6500</v>
      </c>
      <c r="J59">
        <v>30</v>
      </c>
      <c r="K59">
        <f t="shared" ref="K59:K79" si="0">I59-20*J59</f>
        <v>-7100</v>
      </c>
      <c r="L59">
        <f t="shared" ref="L59:L79" si="1">I59+20*J59</f>
        <v>-5900</v>
      </c>
      <c r="M59" s="14">
        <f>K59</f>
        <v>-7100</v>
      </c>
      <c r="N59" s="14">
        <f>L59</f>
        <v>-5900</v>
      </c>
    </row>
    <row r="60" spans="1:14">
      <c r="A60" s="4" t="s">
        <v>779</v>
      </c>
      <c r="B60" s="9" t="s">
        <v>218</v>
      </c>
      <c r="C60" s="5" t="s">
        <v>682</v>
      </c>
      <c r="H60" t="s">
        <v>251</v>
      </c>
      <c r="I60">
        <v>-37000</v>
      </c>
      <c r="J60">
        <v>30</v>
      </c>
      <c r="K60">
        <f t="shared" si="0"/>
        <v>-37600</v>
      </c>
      <c r="L60">
        <f t="shared" si="1"/>
        <v>-36400</v>
      </c>
      <c r="M60" s="14">
        <f t="shared" ref="M60:N71" si="2">K60</f>
        <v>-37600</v>
      </c>
      <c r="N60" s="14">
        <f t="shared" si="2"/>
        <v>-36400</v>
      </c>
    </row>
    <row r="61" spans="1:14">
      <c r="A61" s="4" t="s">
        <v>780</v>
      </c>
      <c r="B61" s="9" t="s">
        <v>218</v>
      </c>
      <c r="C61" s="5" t="s">
        <v>683</v>
      </c>
      <c r="H61" t="s">
        <v>252</v>
      </c>
      <c r="I61">
        <v>38500</v>
      </c>
      <c r="J61">
        <v>100</v>
      </c>
      <c r="K61">
        <f t="shared" si="0"/>
        <v>36500</v>
      </c>
      <c r="L61">
        <f t="shared" si="1"/>
        <v>40500</v>
      </c>
      <c r="M61" s="14">
        <f t="shared" si="2"/>
        <v>36500</v>
      </c>
      <c r="N61" s="14">
        <f t="shared" si="2"/>
        <v>40500</v>
      </c>
    </row>
    <row r="62" spans="1:14">
      <c r="A62" s="4" t="s">
        <v>781</v>
      </c>
      <c r="B62" s="9" t="s">
        <v>218</v>
      </c>
      <c r="C62" s="5" t="s">
        <v>682</v>
      </c>
      <c r="H62" t="s">
        <v>253</v>
      </c>
      <c r="I62">
        <v>-37000</v>
      </c>
      <c r="J62">
        <v>30</v>
      </c>
      <c r="K62">
        <f t="shared" si="0"/>
        <v>-37600</v>
      </c>
      <c r="L62">
        <f t="shared" si="1"/>
        <v>-36400</v>
      </c>
      <c r="M62" s="14">
        <f t="shared" si="2"/>
        <v>-37600</v>
      </c>
      <c r="N62" s="14">
        <f t="shared" si="2"/>
        <v>-36400</v>
      </c>
    </row>
    <row r="63" spans="1:14">
      <c r="A63" s="4" t="s">
        <v>782</v>
      </c>
      <c r="B63" s="9" t="s">
        <v>218</v>
      </c>
      <c r="C63" s="5" t="s">
        <v>684</v>
      </c>
      <c r="H63" t="s">
        <v>254</v>
      </c>
      <c r="I63">
        <v>64090</v>
      </c>
      <c r="J63">
        <v>10</v>
      </c>
      <c r="K63">
        <f t="shared" si="0"/>
        <v>63890</v>
      </c>
      <c r="L63">
        <f t="shared" si="1"/>
        <v>64290</v>
      </c>
      <c r="M63" s="14">
        <f t="shared" si="2"/>
        <v>63890</v>
      </c>
      <c r="N63" s="14">
        <f t="shared" si="2"/>
        <v>64290</v>
      </c>
    </row>
    <row r="64" spans="1:14">
      <c r="A64" s="4" t="s">
        <v>783</v>
      </c>
      <c r="B64" s="9" t="s">
        <v>218</v>
      </c>
      <c r="C64" s="5" t="s">
        <v>684</v>
      </c>
      <c r="H64" t="s">
        <v>255</v>
      </c>
      <c r="I64">
        <v>64090</v>
      </c>
      <c r="J64">
        <v>10</v>
      </c>
      <c r="K64">
        <f t="shared" si="0"/>
        <v>63890</v>
      </c>
      <c r="L64">
        <f t="shared" si="1"/>
        <v>64290</v>
      </c>
      <c r="M64" s="14">
        <f t="shared" si="2"/>
        <v>63890</v>
      </c>
      <c r="N64" s="14">
        <f t="shared" si="2"/>
        <v>64290</v>
      </c>
    </row>
    <row r="65" spans="1:14">
      <c r="A65" s="4" t="s">
        <v>784</v>
      </c>
      <c r="B65" s="9" t="s">
        <v>218</v>
      </c>
      <c r="C65" s="5" t="s">
        <v>685</v>
      </c>
      <c r="H65" t="s">
        <v>256</v>
      </c>
      <c r="I65">
        <v>0</v>
      </c>
      <c r="J65">
        <v>10</v>
      </c>
      <c r="K65">
        <f t="shared" si="0"/>
        <v>-200</v>
      </c>
      <c r="L65">
        <f t="shared" si="1"/>
        <v>200</v>
      </c>
      <c r="M65" s="14">
        <f t="shared" si="2"/>
        <v>-200</v>
      </c>
      <c r="N65" s="14">
        <f t="shared" si="2"/>
        <v>200</v>
      </c>
    </row>
    <row r="66" spans="1:14">
      <c r="A66" s="4" t="s">
        <v>785</v>
      </c>
      <c r="B66" s="9" t="s">
        <v>218</v>
      </c>
      <c r="C66" s="5" t="s">
        <v>686</v>
      </c>
      <c r="H66" t="s">
        <v>257</v>
      </c>
      <c r="I66">
        <v>0</v>
      </c>
      <c r="J66">
        <v>5</v>
      </c>
      <c r="K66">
        <f t="shared" si="0"/>
        <v>-100</v>
      </c>
      <c r="L66">
        <f t="shared" si="1"/>
        <v>100</v>
      </c>
      <c r="M66" s="14">
        <f t="shared" si="2"/>
        <v>-100</v>
      </c>
      <c r="N66" s="14">
        <f t="shared" si="2"/>
        <v>100</v>
      </c>
    </row>
    <row r="67" spans="1:14">
      <c r="A67" s="4" t="s">
        <v>34</v>
      </c>
      <c r="B67" s="9" t="s">
        <v>218</v>
      </c>
      <c r="C67" s="5" t="s">
        <v>407</v>
      </c>
      <c r="H67" t="s">
        <v>258</v>
      </c>
      <c r="I67">
        <v>0</v>
      </c>
      <c r="J67">
        <v>0.13</v>
      </c>
      <c r="K67">
        <f t="shared" si="0"/>
        <v>-2.6</v>
      </c>
      <c r="L67">
        <f t="shared" si="1"/>
        <v>2.6</v>
      </c>
      <c r="M67" s="14">
        <f t="shared" si="2"/>
        <v>-2.6</v>
      </c>
      <c r="N67" s="14">
        <f t="shared" si="2"/>
        <v>2.6</v>
      </c>
    </row>
    <row r="68" spans="1:14">
      <c r="A68" s="4" t="s">
        <v>35</v>
      </c>
      <c r="B68" s="9" t="s">
        <v>218</v>
      </c>
      <c r="C68" s="5" t="s">
        <v>407</v>
      </c>
      <c r="H68" t="s">
        <v>58</v>
      </c>
      <c r="I68">
        <v>0</v>
      </c>
      <c r="J68">
        <v>0.13</v>
      </c>
      <c r="K68">
        <f t="shared" si="0"/>
        <v>-2.6</v>
      </c>
      <c r="L68">
        <f t="shared" si="1"/>
        <v>2.6</v>
      </c>
      <c r="M68" s="14">
        <f t="shared" si="2"/>
        <v>-2.6</v>
      </c>
      <c r="N68" s="14">
        <f t="shared" si="2"/>
        <v>2.6</v>
      </c>
    </row>
    <row r="69" spans="1:14">
      <c r="A69" s="4" t="s">
        <v>36</v>
      </c>
      <c r="B69" s="9" t="s">
        <v>218</v>
      </c>
      <c r="C69" s="5" t="s">
        <v>407</v>
      </c>
      <c r="H69" t="s">
        <v>59</v>
      </c>
      <c r="I69">
        <v>0</v>
      </c>
      <c r="J69">
        <v>0.13</v>
      </c>
      <c r="K69">
        <f t="shared" si="0"/>
        <v>-2.6</v>
      </c>
      <c r="L69">
        <f t="shared" si="1"/>
        <v>2.6</v>
      </c>
      <c r="M69" s="14">
        <f t="shared" si="2"/>
        <v>-2.6</v>
      </c>
      <c r="N69" s="14">
        <f t="shared" si="2"/>
        <v>2.6</v>
      </c>
    </row>
    <row r="70" spans="1:14">
      <c r="A70" s="4" t="s">
        <v>442</v>
      </c>
      <c r="B70" s="9" t="s">
        <v>218</v>
      </c>
      <c r="C70" s="5" t="s">
        <v>407</v>
      </c>
      <c r="H70" t="s">
        <v>511</v>
      </c>
      <c r="I70">
        <v>0</v>
      </c>
      <c r="J70">
        <v>0.13</v>
      </c>
      <c r="K70">
        <f t="shared" si="0"/>
        <v>-2.6</v>
      </c>
      <c r="L70">
        <f t="shared" si="1"/>
        <v>2.6</v>
      </c>
      <c r="M70" s="14">
        <f t="shared" si="2"/>
        <v>-2.6</v>
      </c>
      <c r="N70" s="14">
        <f t="shared" si="2"/>
        <v>2.6</v>
      </c>
    </row>
    <row r="71" spans="1:14">
      <c r="A71" s="4" t="s">
        <v>216</v>
      </c>
      <c r="B71" s="9" t="s">
        <v>218</v>
      </c>
      <c r="C71" s="5" t="s">
        <v>27</v>
      </c>
      <c r="H71" t="s">
        <v>512</v>
      </c>
      <c r="I71">
        <v>-20</v>
      </c>
      <c r="J71">
        <v>0.13</v>
      </c>
      <c r="K71">
        <f t="shared" si="0"/>
        <v>-22.6</v>
      </c>
      <c r="L71">
        <f t="shared" si="1"/>
        <v>-17.399999999999999</v>
      </c>
      <c r="M71" s="14">
        <f t="shared" si="2"/>
        <v>-22.6</v>
      </c>
      <c r="N71" s="14">
        <f t="shared" si="2"/>
        <v>-17.399999999999999</v>
      </c>
    </row>
    <row r="72" spans="1:14">
      <c r="A72" s="4" t="s">
        <v>558</v>
      </c>
      <c r="B72" s="9" t="s">
        <v>218</v>
      </c>
      <c r="C72" s="5" t="s">
        <v>687</v>
      </c>
      <c r="H72" t="s">
        <v>513</v>
      </c>
      <c r="I72" s="15">
        <v>7698.4600513326504</v>
      </c>
      <c r="J72">
        <v>100</v>
      </c>
      <c r="K72" s="15">
        <f t="shared" si="0"/>
        <v>5698.4600513326504</v>
      </c>
      <c r="L72" s="15">
        <f t="shared" si="1"/>
        <v>9698.4600513326513</v>
      </c>
      <c r="M72" s="14">
        <v>5600</v>
      </c>
      <c r="N72" s="14">
        <v>10000</v>
      </c>
    </row>
    <row r="73" spans="1:14">
      <c r="A73" s="4" t="s">
        <v>559</v>
      </c>
      <c r="B73" s="9" t="s">
        <v>218</v>
      </c>
      <c r="C73" s="5" t="s">
        <v>688</v>
      </c>
      <c r="H73" t="s">
        <v>514</v>
      </c>
      <c r="I73" s="15">
        <v>-153.98973353866552</v>
      </c>
      <c r="J73">
        <v>100</v>
      </c>
      <c r="K73" s="15">
        <f t="shared" si="0"/>
        <v>-2153.9897335386654</v>
      </c>
      <c r="L73" s="15">
        <f t="shared" si="1"/>
        <v>1846.0102664613346</v>
      </c>
      <c r="M73" s="14">
        <v>-2200</v>
      </c>
      <c r="N73" s="14">
        <v>2000</v>
      </c>
    </row>
    <row r="74" spans="1:14">
      <c r="A74" s="4" t="s">
        <v>104</v>
      </c>
      <c r="B74" s="9" t="s">
        <v>218</v>
      </c>
      <c r="C74" s="5" t="s">
        <v>28</v>
      </c>
      <c r="H74" t="s">
        <v>515</v>
      </c>
      <c r="I74" s="15">
        <v>-20</v>
      </c>
      <c r="J74">
        <v>3.1446540880503142</v>
      </c>
      <c r="K74" s="15">
        <f t="shared" si="0"/>
        <v>-82.893081761006286</v>
      </c>
      <c r="L74" s="15">
        <f t="shared" si="1"/>
        <v>42.893081761006286</v>
      </c>
      <c r="M74" s="14">
        <v>-100</v>
      </c>
      <c r="N74" s="14">
        <v>50</v>
      </c>
    </row>
    <row r="75" spans="1:14">
      <c r="A75" s="4" t="s">
        <v>561</v>
      </c>
      <c r="B75" s="9" t="s">
        <v>218</v>
      </c>
      <c r="C75" s="5" t="s">
        <v>687</v>
      </c>
      <c r="H75" t="s">
        <v>516</v>
      </c>
      <c r="I75" s="15">
        <v>7698.4600513326504</v>
      </c>
      <c r="J75">
        <v>100</v>
      </c>
      <c r="K75" s="15">
        <f t="shared" si="0"/>
        <v>5698.4600513326504</v>
      </c>
      <c r="L75" s="15">
        <f t="shared" si="1"/>
        <v>9698.4600513326513</v>
      </c>
      <c r="M75" s="14">
        <v>5600</v>
      </c>
      <c r="N75" s="14">
        <v>10000</v>
      </c>
    </row>
    <row r="76" spans="1:14">
      <c r="A76" s="4" t="s">
        <v>562</v>
      </c>
      <c r="B76" s="9" t="s">
        <v>218</v>
      </c>
      <c r="C76" s="5" t="s">
        <v>689</v>
      </c>
      <c r="H76" t="s">
        <v>517</v>
      </c>
      <c r="I76" s="15">
        <v>153.98973353866552</v>
      </c>
      <c r="J76">
        <v>100</v>
      </c>
      <c r="K76" s="15">
        <f t="shared" si="0"/>
        <v>-1846.0102664613346</v>
      </c>
      <c r="L76" s="15">
        <f t="shared" si="1"/>
        <v>2153.9897335386654</v>
      </c>
      <c r="M76" s="14">
        <v>-2000</v>
      </c>
      <c r="N76" s="14">
        <v>2200</v>
      </c>
    </row>
    <row r="77" spans="1:14">
      <c r="A77" s="4" t="s">
        <v>105</v>
      </c>
      <c r="B77" s="9" t="s">
        <v>218</v>
      </c>
      <c r="C77" s="5" t="s">
        <v>29</v>
      </c>
      <c r="H77" t="s">
        <v>156</v>
      </c>
      <c r="I77" s="15">
        <v>20</v>
      </c>
      <c r="J77">
        <v>3.1446540880503142</v>
      </c>
      <c r="K77" s="15">
        <f t="shared" si="0"/>
        <v>-42.893081761006286</v>
      </c>
      <c r="L77" s="15">
        <f t="shared" si="1"/>
        <v>82.893081761006286</v>
      </c>
      <c r="M77" s="14">
        <v>-50</v>
      </c>
      <c r="N77" s="14">
        <v>100</v>
      </c>
    </row>
    <row r="78" spans="1:14">
      <c r="A78" s="4" t="s">
        <v>564</v>
      </c>
      <c r="B78" s="9" t="s">
        <v>218</v>
      </c>
      <c r="C78" s="5" t="s">
        <v>690</v>
      </c>
      <c r="H78" t="s">
        <v>157</v>
      </c>
      <c r="I78" s="15">
        <v>3611.7925181498399</v>
      </c>
      <c r="J78">
        <v>320.12578616352198</v>
      </c>
      <c r="K78" s="15">
        <f t="shared" si="0"/>
        <v>-2790.7232051205997</v>
      </c>
      <c r="L78" s="15">
        <f t="shared" si="1"/>
        <v>10014.30824142028</v>
      </c>
      <c r="M78" s="14">
        <v>-3000</v>
      </c>
      <c r="N78" s="14">
        <v>10100</v>
      </c>
    </row>
    <row r="79" spans="1:14">
      <c r="A79" s="4" t="s">
        <v>656</v>
      </c>
      <c r="B79" s="9" t="s">
        <v>218</v>
      </c>
      <c r="C79" s="5" t="s">
        <v>691</v>
      </c>
      <c r="H79" t="s">
        <v>158</v>
      </c>
      <c r="I79" s="15">
        <v>-69451.120795893847</v>
      </c>
      <c r="J79">
        <v>100</v>
      </c>
      <c r="K79" s="15">
        <f t="shared" si="0"/>
        <v>-71451.120795893847</v>
      </c>
      <c r="L79" s="15">
        <f t="shared" si="1"/>
        <v>-67451.120795893847</v>
      </c>
      <c r="M79" s="14">
        <v>-71500</v>
      </c>
      <c r="N79" s="14">
        <v>-67000</v>
      </c>
    </row>
    <row r="80" spans="1:14">
      <c r="A80" s="4" t="s">
        <v>191</v>
      </c>
    </row>
    <row r="81" spans="1:3">
      <c r="A81" s="4" t="s">
        <v>220</v>
      </c>
      <c r="B81" s="9" t="s">
        <v>143</v>
      </c>
      <c r="C81" s="4" t="s">
        <v>208</v>
      </c>
    </row>
  </sheetData>
  <phoneticPr fontId="2"/>
  <pageMargins left="0.75" right="0.75" top="1" bottom="1" header="0.51200000000000001" footer="0.51200000000000001"/>
  <pageSetup paperSize="0" scale="47" orientation="landscape" horizontalDpi="4294967292" verticalDpi="4294967292"/>
  <headerFooter alignWithMargins="0">
    <oddHeader>&amp;F</oddHeader>
    <oddFooter>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46" sqref="E46"/>
    </sheetView>
  </sheetViews>
  <sheetFormatPr defaultRowHeight="10.199999999999999"/>
  <cols>
    <col min="1" max="1" width="20.140625" customWidth="1"/>
    <col min="2" max="2" width="15.140625" customWidth="1"/>
    <col min="3" max="3" width="6" customWidth="1"/>
    <col min="4" max="256" width="11.42578125" customWidth="1"/>
  </cols>
  <sheetData>
    <row r="1" spans="1:4">
      <c r="A1" t="s">
        <v>141</v>
      </c>
      <c r="B1" t="s">
        <v>86</v>
      </c>
      <c r="D1" t="s">
        <v>16</v>
      </c>
    </row>
    <row r="2" spans="1:4">
      <c r="A2" t="s">
        <v>609</v>
      </c>
      <c r="B2" t="s">
        <v>86</v>
      </c>
    </row>
    <row r="3" spans="1:4">
      <c r="A3" t="s">
        <v>611</v>
      </c>
      <c r="B3" t="s">
        <v>86</v>
      </c>
    </row>
    <row r="4" spans="1:4">
      <c r="A4" t="s">
        <v>612</v>
      </c>
      <c r="B4" t="s">
        <v>86</v>
      </c>
    </row>
    <row r="5" spans="1:4">
      <c r="A5" t="s">
        <v>628</v>
      </c>
      <c r="B5" t="s">
        <v>86</v>
      </c>
    </row>
    <row r="6" spans="1:4">
      <c r="A6" t="s">
        <v>614</v>
      </c>
      <c r="B6" t="s">
        <v>86</v>
      </c>
    </row>
    <row r="7" spans="1:4">
      <c r="A7" t="s">
        <v>615</v>
      </c>
      <c r="B7" t="s">
        <v>86</v>
      </c>
    </row>
    <row r="8" spans="1:4">
      <c r="A8" t="s">
        <v>616</v>
      </c>
      <c r="B8" t="s">
        <v>86</v>
      </c>
    </row>
    <row r="9" spans="1:4">
      <c r="A9" t="s">
        <v>634</v>
      </c>
      <c r="B9" t="s">
        <v>86</v>
      </c>
    </row>
    <row r="10" spans="1:4">
      <c r="A10" t="s">
        <v>307</v>
      </c>
      <c r="B10" t="s">
        <v>86</v>
      </c>
    </row>
    <row r="11" spans="1:4">
      <c r="A11" t="s">
        <v>250</v>
      </c>
      <c r="B11" t="s">
        <v>86</v>
      </c>
    </row>
    <row r="12" spans="1:4">
      <c r="A12" t="s">
        <v>251</v>
      </c>
      <c r="B12" t="s">
        <v>86</v>
      </c>
    </row>
    <row r="13" spans="1:4">
      <c r="A13" t="s">
        <v>252</v>
      </c>
      <c r="B13" t="s">
        <v>86</v>
      </c>
    </row>
    <row r="14" spans="1:4">
      <c r="A14" t="s">
        <v>253</v>
      </c>
      <c r="B14" t="s">
        <v>86</v>
      </c>
    </row>
    <row r="15" spans="1:4">
      <c r="A15" t="s">
        <v>254</v>
      </c>
      <c r="B15" t="s">
        <v>86</v>
      </c>
    </row>
    <row r="16" spans="1:4">
      <c r="A16" t="s">
        <v>255</v>
      </c>
      <c r="B16" t="s">
        <v>86</v>
      </c>
    </row>
    <row r="17" spans="1:2">
      <c r="A17" t="s">
        <v>256</v>
      </c>
      <c r="B17" t="s">
        <v>86</v>
      </c>
    </row>
    <row r="18" spans="1:2">
      <c r="A18" t="s">
        <v>257</v>
      </c>
      <c r="B18" t="s">
        <v>86</v>
      </c>
    </row>
    <row r="19" spans="1:2">
      <c r="A19" t="s">
        <v>258</v>
      </c>
      <c r="B19" t="s">
        <v>86</v>
      </c>
    </row>
    <row r="20" spans="1:2">
      <c r="A20" t="s">
        <v>58</v>
      </c>
      <c r="B20" t="s">
        <v>86</v>
      </c>
    </row>
    <row r="21" spans="1:2">
      <c r="A21" t="s">
        <v>59</v>
      </c>
      <c r="B21" t="s">
        <v>86</v>
      </c>
    </row>
    <row r="22" spans="1:2">
      <c r="A22" t="s">
        <v>511</v>
      </c>
      <c r="B22" t="s">
        <v>86</v>
      </c>
    </row>
    <row r="23" spans="1:2">
      <c r="A23" t="s">
        <v>512</v>
      </c>
      <c r="B23" t="s">
        <v>86</v>
      </c>
    </row>
    <row r="24" spans="1:2">
      <c r="A24" t="s">
        <v>513</v>
      </c>
      <c r="B24" t="s">
        <v>86</v>
      </c>
    </row>
    <row r="25" spans="1:2">
      <c r="A25" t="s">
        <v>514</v>
      </c>
      <c r="B25" t="s">
        <v>86</v>
      </c>
    </row>
    <row r="26" spans="1:2">
      <c r="A26" t="s">
        <v>515</v>
      </c>
      <c r="B26" t="s">
        <v>86</v>
      </c>
    </row>
    <row r="27" spans="1:2">
      <c r="A27" t="s">
        <v>516</v>
      </c>
      <c r="B27" t="s">
        <v>86</v>
      </c>
    </row>
    <row r="28" spans="1:2">
      <c r="A28" t="s">
        <v>517</v>
      </c>
      <c r="B28" t="s">
        <v>86</v>
      </c>
    </row>
    <row r="29" spans="1:2">
      <c r="A29" t="s">
        <v>156</v>
      </c>
      <c r="B29" t="s">
        <v>86</v>
      </c>
    </row>
    <row r="30" spans="1:2">
      <c r="A30" t="s">
        <v>157</v>
      </c>
      <c r="B30" t="s">
        <v>86</v>
      </c>
    </row>
    <row r="31" spans="1:2">
      <c r="A31" t="s">
        <v>158</v>
      </c>
      <c r="B31" t="s">
        <v>86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0.199999999999999"/>
  <cols>
    <col min="1" max="256" width="11.42578125" customWidth="1"/>
  </cols>
  <sheetData>
    <row r="1" spans="1:6">
      <c r="A1" s="3" t="s">
        <v>605</v>
      </c>
      <c r="B1" s="3" t="s">
        <v>412</v>
      </c>
      <c r="C1" s="3"/>
      <c r="D1" s="3"/>
      <c r="E1" s="3"/>
      <c r="F1" s="3"/>
    </row>
    <row r="2" spans="1:6">
      <c r="A2" s="8"/>
      <c r="B2" s="8"/>
      <c r="C2" s="8"/>
      <c r="D2" s="8"/>
      <c r="E2" s="8"/>
      <c r="F2" s="8"/>
    </row>
    <row r="3" spans="1:6">
      <c r="A3" t="s">
        <v>182</v>
      </c>
      <c r="B3" t="s">
        <v>312</v>
      </c>
    </row>
    <row r="4" spans="1:6">
      <c r="A4" t="s">
        <v>175</v>
      </c>
      <c r="B4" t="s">
        <v>313</v>
      </c>
    </row>
    <row r="5" spans="1:6">
      <c r="A5" t="s">
        <v>647</v>
      </c>
      <c r="B5" t="s">
        <v>520</v>
      </c>
    </row>
    <row r="6" spans="1:6">
      <c r="A6" t="s">
        <v>648</v>
      </c>
      <c r="B6" t="s">
        <v>567</v>
      </c>
    </row>
    <row r="7" spans="1:6">
      <c r="A7" t="s">
        <v>411</v>
      </c>
      <c r="B7" t="s">
        <v>568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6"/>
  <sheetViews>
    <sheetView workbookViewId="0">
      <selection activeCell="G54" sqref="G54"/>
    </sheetView>
  </sheetViews>
  <sheetFormatPr defaultRowHeight="10.199999999999999"/>
  <cols>
    <col min="1" max="1" width="27.5703125" style="4" customWidth="1"/>
    <col min="2" max="2" width="7" style="9" customWidth="1"/>
    <col min="3" max="3" width="38.140625" style="4" customWidth="1"/>
    <col min="4" max="4" width="6.85546875" customWidth="1"/>
    <col min="5" max="5" width="2.42578125" style="6" customWidth="1"/>
    <col min="6" max="6" width="26.5703125" customWidth="1"/>
    <col min="7" max="7" width="6.5703125" customWidth="1"/>
    <col min="8" max="8" width="8.5703125" customWidth="1"/>
    <col min="9" max="10" width="9" customWidth="1"/>
    <col min="11" max="11" width="9.5703125" customWidth="1"/>
    <col min="12" max="12" width="9.42578125" customWidth="1"/>
    <col min="13" max="256" width="11.42578125" customWidth="1"/>
  </cols>
  <sheetData>
    <row r="1" spans="1:6">
      <c r="A1" s="4" t="s">
        <v>386</v>
      </c>
    </row>
    <row r="3" spans="1:6">
      <c r="A3" s="4" t="s">
        <v>217</v>
      </c>
    </row>
    <row r="4" spans="1:6">
      <c r="A4" s="4" t="s">
        <v>409</v>
      </c>
      <c r="B4" s="9" t="s">
        <v>488</v>
      </c>
      <c r="C4" t="s">
        <v>584</v>
      </c>
    </row>
    <row r="5" spans="1:6">
      <c r="A5" s="4" t="s">
        <v>243</v>
      </c>
      <c r="B5" s="9" t="s">
        <v>488</v>
      </c>
      <c r="C5" s="4" t="s">
        <v>244</v>
      </c>
    </row>
    <row r="6" spans="1:6">
      <c r="A6" s="4" t="s">
        <v>245</v>
      </c>
      <c r="B6" s="9" t="s">
        <v>488</v>
      </c>
      <c r="C6" s="4" t="s">
        <v>244</v>
      </c>
    </row>
    <row r="7" spans="1:6">
      <c r="A7" s="4" t="s">
        <v>246</v>
      </c>
      <c r="B7" s="9" t="s">
        <v>488</v>
      </c>
      <c r="C7" s="4" t="s">
        <v>189</v>
      </c>
    </row>
    <row r="8" spans="1:6">
      <c r="A8" s="4" t="s">
        <v>247</v>
      </c>
      <c r="B8" s="9" t="s">
        <v>488</v>
      </c>
      <c r="C8" s="4" t="s">
        <v>384</v>
      </c>
    </row>
    <row r="9" spans="1:6">
      <c r="A9" s="4" t="s">
        <v>380</v>
      </c>
      <c r="B9" s="9" t="s">
        <v>488</v>
      </c>
      <c r="C9" s="4" t="s">
        <v>388</v>
      </c>
    </row>
    <row r="10" spans="1:6">
      <c r="A10" s="4" t="s">
        <v>381</v>
      </c>
      <c r="B10" s="9" t="s">
        <v>488</v>
      </c>
      <c r="C10" s="4" t="s">
        <v>388</v>
      </c>
    </row>
    <row r="11" spans="1:6">
      <c r="A11" s="4" t="s">
        <v>519</v>
      </c>
    </row>
    <row r="12" spans="1:6">
      <c r="A12" s="4" t="s">
        <v>148</v>
      </c>
    </row>
    <row r="13" spans="1:6">
      <c r="A13" s="4" t="s">
        <v>176</v>
      </c>
      <c r="B13" s="9" t="s">
        <v>488</v>
      </c>
      <c r="C13" s="4" t="s">
        <v>389</v>
      </c>
      <c r="F13" t="s">
        <v>45</v>
      </c>
    </row>
    <row r="14" spans="1:6">
      <c r="A14" s="4" t="s">
        <v>15</v>
      </c>
      <c r="B14" s="9" t="s">
        <v>488</v>
      </c>
      <c r="C14" s="4" t="s">
        <v>189</v>
      </c>
      <c r="E14" s="16" t="s">
        <v>24</v>
      </c>
      <c r="F14" t="s">
        <v>307</v>
      </c>
    </row>
    <row r="15" spans="1:6">
      <c r="A15" s="4" t="s">
        <v>669</v>
      </c>
      <c r="B15" s="9" t="s">
        <v>488</v>
      </c>
      <c r="C15" s="4" t="s">
        <v>163</v>
      </c>
      <c r="E15" s="16"/>
      <c r="F15" s="6" t="s">
        <v>653</v>
      </c>
    </row>
    <row r="16" spans="1:6">
      <c r="A16" s="4" t="s">
        <v>33</v>
      </c>
      <c r="B16" s="9" t="s">
        <v>488</v>
      </c>
      <c r="C16" s="4" t="s">
        <v>429</v>
      </c>
      <c r="E16" s="16" t="s">
        <v>24</v>
      </c>
      <c r="F16" t="s">
        <v>306</v>
      </c>
    </row>
    <row r="17" spans="1:6">
      <c r="A17" s="4" t="s">
        <v>672</v>
      </c>
      <c r="B17" s="9" t="s">
        <v>488</v>
      </c>
      <c r="C17" s="4" t="s">
        <v>429</v>
      </c>
      <c r="E17" s="16" t="s">
        <v>24</v>
      </c>
      <c r="F17" t="s">
        <v>230</v>
      </c>
    </row>
    <row r="18" spans="1:6">
      <c r="A18" s="4" t="s">
        <v>673</v>
      </c>
      <c r="B18" s="9" t="s">
        <v>488</v>
      </c>
      <c r="C18" s="4" t="s">
        <v>429</v>
      </c>
      <c r="E18" s="16" t="s">
        <v>24</v>
      </c>
      <c r="F18" t="s">
        <v>231</v>
      </c>
    </row>
    <row r="19" spans="1:6">
      <c r="A19" s="4" t="s">
        <v>61</v>
      </c>
      <c r="B19" s="9" t="s">
        <v>488</v>
      </c>
      <c r="C19" s="4" t="s">
        <v>429</v>
      </c>
      <c r="E19" s="16" t="s">
        <v>24</v>
      </c>
      <c r="F19" t="s">
        <v>232</v>
      </c>
    </row>
    <row r="20" spans="1:6">
      <c r="A20" s="4" t="s">
        <v>62</v>
      </c>
      <c r="B20" s="9" t="s">
        <v>488</v>
      </c>
      <c r="C20" s="4" t="s">
        <v>429</v>
      </c>
      <c r="E20" s="16" t="s">
        <v>24</v>
      </c>
      <c r="F20" t="s">
        <v>233</v>
      </c>
    </row>
    <row r="21" spans="1:6">
      <c r="A21" s="4" t="s">
        <v>63</v>
      </c>
      <c r="B21" s="9" t="s">
        <v>488</v>
      </c>
      <c r="C21" s="4" t="s">
        <v>429</v>
      </c>
      <c r="E21" s="16" t="s">
        <v>24</v>
      </c>
      <c r="F21" t="s">
        <v>234</v>
      </c>
    </row>
    <row r="22" spans="1:6">
      <c r="A22" s="4" t="s">
        <v>64</v>
      </c>
      <c r="B22" s="9" t="s">
        <v>488</v>
      </c>
      <c r="C22" s="4" t="s">
        <v>429</v>
      </c>
      <c r="E22" s="16" t="s">
        <v>24</v>
      </c>
      <c r="F22" t="s">
        <v>235</v>
      </c>
    </row>
    <row r="23" spans="1:6">
      <c r="A23" s="4" t="s">
        <v>65</v>
      </c>
      <c r="B23" s="9" t="s">
        <v>488</v>
      </c>
      <c r="C23" s="4" t="s">
        <v>429</v>
      </c>
      <c r="E23" s="16" t="s">
        <v>24</v>
      </c>
      <c r="F23" t="s">
        <v>233</v>
      </c>
    </row>
    <row r="24" spans="1:6">
      <c r="A24" s="4" t="s">
        <v>66</v>
      </c>
      <c r="B24" s="9" t="s">
        <v>488</v>
      </c>
      <c r="C24" s="4" t="s">
        <v>429</v>
      </c>
      <c r="E24" s="16" t="s">
        <v>24</v>
      </c>
      <c r="F24" t="s">
        <v>234</v>
      </c>
    </row>
    <row r="25" spans="1:6">
      <c r="A25" s="4" t="s">
        <v>670</v>
      </c>
      <c r="B25" s="9" t="s">
        <v>488</v>
      </c>
      <c r="C25" s="4" t="s">
        <v>429</v>
      </c>
      <c r="E25" s="16" t="s">
        <v>24</v>
      </c>
      <c r="F25" t="s">
        <v>236</v>
      </c>
    </row>
    <row r="26" spans="1:6">
      <c r="A26" s="4" t="s">
        <v>671</v>
      </c>
      <c r="B26" s="9" t="s">
        <v>488</v>
      </c>
      <c r="C26" s="4" t="s">
        <v>429</v>
      </c>
      <c r="E26" s="16" t="s">
        <v>24</v>
      </c>
      <c r="F26" t="s">
        <v>237</v>
      </c>
    </row>
    <row r="27" spans="1:6">
      <c r="A27" s="4" t="s">
        <v>674</v>
      </c>
      <c r="B27" s="9" t="s">
        <v>488</v>
      </c>
      <c r="C27" s="4" t="s">
        <v>429</v>
      </c>
      <c r="E27" s="16" t="s">
        <v>24</v>
      </c>
      <c r="F27" t="s">
        <v>478</v>
      </c>
    </row>
    <row r="28" spans="1:6">
      <c r="A28" s="4" t="s">
        <v>443</v>
      </c>
      <c r="B28" s="9" t="s">
        <v>488</v>
      </c>
      <c r="C28" s="4" t="s">
        <v>429</v>
      </c>
      <c r="E28" s="16" t="s">
        <v>24</v>
      </c>
      <c r="F28" t="s">
        <v>479</v>
      </c>
    </row>
    <row r="29" spans="1:6">
      <c r="A29" s="4" t="s">
        <v>694</v>
      </c>
      <c r="B29" s="9" t="s">
        <v>488</v>
      </c>
      <c r="C29" s="4" t="s">
        <v>429</v>
      </c>
      <c r="E29" s="16" t="s">
        <v>24</v>
      </c>
      <c r="F29" t="s">
        <v>480</v>
      </c>
    </row>
    <row r="30" spans="1:6">
      <c r="A30" s="4" t="s">
        <v>695</v>
      </c>
      <c r="B30" s="9" t="s">
        <v>488</v>
      </c>
      <c r="C30" s="4" t="s">
        <v>429</v>
      </c>
      <c r="E30" s="16" t="s">
        <v>24</v>
      </c>
      <c r="F30" t="s">
        <v>741</v>
      </c>
    </row>
    <row r="31" spans="1:6">
      <c r="A31" s="4" t="s">
        <v>363</v>
      </c>
      <c r="B31" s="9" t="s">
        <v>488</v>
      </c>
      <c r="C31" s="4" t="s">
        <v>429</v>
      </c>
      <c r="E31" s="16" t="s">
        <v>24</v>
      </c>
      <c r="F31" t="s">
        <v>742</v>
      </c>
    </row>
    <row r="32" spans="1:6">
      <c r="A32" s="4" t="s">
        <v>364</v>
      </c>
      <c r="B32" s="9" t="s">
        <v>488</v>
      </c>
      <c r="C32" s="4" t="s">
        <v>429</v>
      </c>
      <c r="E32" s="16" t="s">
        <v>24</v>
      </c>
      <c r="F32" t="s">
        <v>743</v>
      </c>
    </row>
    <row r="33" spans="1:6">
      <c r="A33" s="4" t="s">
        <v>696</v>
      </c>
      <c r="B33" s="9" t="s">
        <v>488</v>
      </c>
      <c r="C33" s="4" t="s">
        <v>429</v>
      </c>
      <c r="E33" s="16" t="s">
        <v>24</v>
      </c>
      <c r="F33" t="s">
        <v>744</v>
      </c>
    </row>
    <row r="34" spans="1:6">
      <c r="A34" s="4" t="s">
        <v>697</v>
      </c>
      <c r="B34" s="9" t="s">
        <v>488</v>
      </c>
      <c r="C34" s="4" t="s">
        <v>429</v>
      </c>
      <c r="E34" s="16" t="s">
        <v>24</v>
      </c>
      <c r="F34" t="s">
        <v>743</v>
      </c>
    </row>
    <row r="35" spans="1:6">
      <c r="A35" s="4" t="s">
        <v>704</v>
      </c>
      <c r="B35" s="9" t="s">
        <v>488</v>
      </c>
      <c r="C35" s="4" t="s">
        <v>429</v>
      </c>
      <c r="E35" s="16" t="s">
        <v>24</v>
      </c>
      <c r="F35" t="s">
        <v>745</v>
      </c>
    </row>
    <row r="36" spans="1:6">
      <c r="A36" s="4" t="s">
        <v>705</v>
      </c>
      <c r="B36" s="9" t="s">
        <v>488</v>
      </c>
      <c r="C36" s="4" t="s">
        <v>429</v>
      </c>
      <c r="E36" s="16" t="s">
        <v>24</v>
      </c>
      <c r="F36" t="s">
        <v>746</v>
      </c>
    </row>
    <row r="37" spans="1:6">
      <c r="A37" s="4" t="s">
        <v>698</v>
      </c>
      <c r="B37" s="9" t="s">
        <v>488</v>
      </c>
      <c r="C37" s="4" t="s">
        <v>429</v>
      </c>
      <c r="E37" s="16" t="s">
        <v>24</v>
      </c>
      <c r="F37" t="s">
        <v>747</v>
      </c>
    </row>
    <row r="38" spans="1:6">
      <c r="A38" s="4" t="s">
        <v>699</v>
      </c>
      <c r="B38" s="9" t="s">
        <v>488</v>
      </c>
      <c r="C38" s="4" t="s">
        <v>429</v>
      </c>
      <c r="E38" s="16" t="s">
        <v>24</v>
      </c>
      <c r="F38" t="s">
        <v>748</v>
      </c>
    </row>
    <row r="39" spans="1:6">
      <c r="A39" s="4" t="s">
        <v>706</v>
      </c>
      <c r="B39" s="9" t="s">
        <v>488</v>
      </c>
      <c r="C39" s="4" t="s">
        <v>429</v>
      </c>
      <c r="E39" s="16" t="s">
        <v>24</v>
      </c>
      <c r="F39" t="s">
        <v>749</v>
      </c>
    </row>
    <row r="40" spans="1:6">
      <c r="A40" s="4" t="s">
        <v>700</v>
      </c>
      <c r="B40" s="9" t="s">
        <v>488</v>
      </c>
      <c r="C40" s="4" t="s">
        <v>429</v>
      </c>
      <c r="E40" s="16" t="s">
        <v>24</v>
      </c>
      <c r="F40" t="s">
        <v>750</v>
      </c>
    </row>
    <row r="41" spans="1:6">
      <c r="A41" s="4" t="s">
        <v>707</v>
      </c>
      <c r="B41" s="9" t="s">
        <v>488</v>
      </c>
      <c r="C41" s="4" t="s">
        <v>429</v>
      </c>
      <c r="E41" s="16" t="s">
        <v>24</v>
      </c>
      <c r="F41" t="s">
        <v>314</v>
      </c>
    </row>
    <row r="42" spans="1:6">
      <c r="A42" s="4" t="s">
        <v>649</v>
      </c>
      <c r="B42" s="9" t="s">
        <v>488</v>
      </c>
      <c r="C42" s="4" t="s">
        <v>429</v>
      </c>
      <c r="E42" s="16" t="s">
        <v>24</v>
      </c>
      <c r="F42" t="s">
        <v>315</v>
      </c>
    </row>
    <row r="43" spans="1:6">
      <c r="A43" s="4" t="s">
        <v>650</v>
      </c>
      <c r="B43" s="9" t="s">
        <v>488</v>
      </c>
      <c r="C43" s="4" t="s">
        <v>429</v>
      </c>
      <c r="E43" s="16" t="s">
        <v>24</v>
      </c>
      <c r="F43" t="s">
        <v>37</v>
      </c>
    </row>
    <row r="44" spans="1:6">
      <c r="A44" s="4" t="s">
        <v>356</v>
      </c>
      <c r="B44" s="9" t="s">
        <v>488</v>
      </c>
      <c r="C44" s="4" t="s">
        <v>429</v>
      </c>
      <c r="E44" s="16" t="s">
        <v>24</v>
      </c>
      <c r="F44" t="s">
        <v>38</v>
      </c>
    </row>
    <row r="45" spans="1:6">
      <c r="A45" s="4" t="s">
        <v>357</v>
      </c>
      <c r="B45" s="9" t="s">
        <v>488</v>
      </c>
      <c r="C45" s="4" t="s">
        <v>429</v>
      </c>
      <c r="E45" s="16" t="s">
        <v>24</v>
      </c>
      <c r="F45" t="s">
        <v>39</v>
      </c>
    </row>
    <row r="46" spans="1:6">
      <c r="A46" s="4" t="s">
        <v>358</v>
      </c>
      <c r="B46" s="9" t="s">
        <v>488</v>
      </c>
      <c r="C46" s="4" t="s">
        <v>429</v>
      </c>
      <c r="E46" s="16" t="s">
        <v>24</v>
      </c>
      <c r="F46" t="s">
        <v>40</v>
      </c>
    </row>
    <row r="47" spans="1:6">
      <c r="A47" s="4" t="s">
        <v>359</v>
      </c>
      <c r="B47" s="9" t="s">
        <v>488</v>
      </c>
      <c r="C47" s="4" t="s">
        <v>429</v>
      </c>
      <c r="E47" s="16" t="s">
        <v>24</v>
      </c>
      <c r="F47" t="s">
        <v>41</v>
      </c>
    </row>
    <row r="48" spans="1:6">
      <c r="A48" s="4" t="s">
        <v>701</v>
      </c>
      <c r="B48" s="9" t="s">
        <v>488</v>
      </c>
      <c r="C48" s="4" t="s">
        <v>429</v>
      </c>
      <c r="E48" s="16" t="s">
        <v>24</v>
      </c>
      <c r="F48" t="s">
        <v>42</v>
      </c>
    </row>
    <row r="49" spans="1:6">
      <c r="A49" s="4" t="s">
        <v>702</v>
      </c>
      <c r="B49" s="9" t="s">
        <v>488</v>
      </c>
      <c r="C49" s="4" t="s">
        <v>429</v>
      </c>
      <c r="E49" s="16" t="s">
        <v>24</v>
      </c>
      <c r="F49" t="s">
        <v>772</v>
      </c>
    </row>
    <row r="50" spans="1:6">
      <c r="A50" s="4" t="s">
        <v>360</v>
      </c>
      <c r="B50" s="9" t="s">
        <v>488</v>
      </c>
      <c r="C50" s="4" t="s">
        <v>429</v>
      </c>
      <c r="E50" s="16" t="s">
        <v>24</v>
      </c>
      <c r="F50" t="s">
        <v>531</v>
      </c>
    </row>
    <row r="51" spans="1:6">
      <c r="A51" s="4" t="s">
        <v>361</v>
      </c>
      <c r="B51" s="9" t="s">
        <v>488</v>
      </c>
      <c r="C51" s="4" t="s">
        <v>429</v>
      </c>
      <c r="E51" s="16" t="s">
        <v>24</v>
      </c>
      <c r="F51" t="s">
        <v>532</v>
      </c>
    </row>
    <row r="52" spans="1:6">
      <c r="A52" s="4" t="s">
        <v>703</v>
      </c>
      <c r="B52" s="9" t="s">
        <v>488</v>
      </c>
      <c r="C52" s="4" t="s">
        <v>429</v>
      </c>
      <c r="E52" s="16" t="s">
        <v>24</v>
      </c>
      <c r="F52" t="s">
        <v>533</v>
      </c>
    </row>
    <row r="53" spans="1:6">
      <c r="A53" s="4" t="s">
        <v>362</v>
      </c>
      <c r="B53" s="9" t="s">
        <v>488</v>
      </c>
      <c r="C53" s="4" t="s">
        <v>429</v>
      </c>
      <c r="E53" s="16" t="s">
        <v>24</v>
      </c>
      <c r="F53" t="s">
        <v>316</v>
      </c>
    </row>
    <row r="54" spans="1:6">
      <c r="A54" s="4" t="s">
        <v>727</v>
      </c>
    </row>
    <row r="55" spans="1:6">
      <c r="A55" s="4" t="s">
        <v>248</v>
      </c>
    </row>
    <row r="56" spans="1:6">
      <c r="A56" s="4" t="s">
        <v>249</v>
      </c>
      <c r="B56" s="9" t="s">
        <v>488</v>
      </c>
      <c r="C56" s="4" t="s">
        <v>585</v>
      </c>
      <c r="F56" s="6" t="s">
        <v>171</v>
      </c>
    </row>
    <row r="57" spans="1:6">
      <c r="A57" s="4" t="s">
        <v>430</v>
      </c>
    </row>
    <row r="60" spans="1:6">
      <c r="A60" s="4" t="s">
        <v>487</v>
      </c>
    </row>
    <row r="61" spans="1:6">
      <c r="A61" s="4" t="s">
        <v>372</v>
      </c>
    </row>
    <row r="63" spans="1:6">
      <c r="A63" s="4" t="s">
        <v>385</v>
      </c>
    </row>
    <row r="64" spans="1:6">
      <c r="A64" s="4" t="s">
        <v>409</v>
      </c>
      <c r="B64" s="9" t="s">
        <v>218</v>
      </c>
      <c r="C64" s="4" t="s">
        <v>410</v>
      </c>
      <c r="E64" s="6" t="s">
        <v>417</v>
      </c>
    </row>
    <row r="65" spans="1:12">
      <c r="A65" s="4" t="s">
        <v>243</v>
      </c>
      <c r="B65" s="9" t="s">
        <v>218</v>
      </c>
      <c r="C65" s="4" t="s">
        <v>244</v>
      </c>
    </row>
    <row r="66" spans="1:12">
      <c r="A66" s="4" t="s">
        <v>245</v>
      </c>
      <c r="B66" s="9" t="s">
        <v>218</v>
      </c>
      <c r="C66" s="4" t="s">
        <v>244</v>
      </c>
    </row>
    <row r="67" spans="1:12">
      <c r="A67" s="4" t="s">
        <v>246</v>
      </c>
      <c r="B67" s="9" t="s">
        <v>218</v>
      </c>
      <c r="C67" s="4" t="s">
        <v>432</v>
      </c>
    </row>
    <row r="68" spans="1:12">
      <c r="A68" s="4" t="s">
        <v>247</v>
      </c>
      <c r="B68" s="9" t="s">
        <v>218</v>
      </c>
      <c r="C68" s="4" t="s">
        <v>183</v>
      </c>
    </row>
    <row r="69" spans="1:12">
      <c r="A69" s="4" t="s">
        <v>380</v>
      </c>
      <c r="B69" s="9" t="s">
        <v>218</v>
      </c>
      <c r="C69" s="4" t="s">
        <v>597</v>
      </c>
    </row>
    <row r="70" spans="1:12">
      <c r="A70" s="4" t="s">
        <v>381</v>
      </c>
      <c r="B70" s="9" t="s">
        <v>218</v>
      </c>
      <c r="C70" s="4" t="s">
        <v>597</v>
      </c>
    </row>
    <row r="72" spans="1:12">
      <c r="A72" s="4" t="s">
        <v>668</v>
      </c>
    </row>
    <row r="73" spans="1:12">
      <c r="A73" s="4" t="s">
        <v>176</v>
      </c>
      <c r="B73" s="9" t="s">
        <v>218</v>
      </c>
      <c r="C73" s="4" t="s">
        <v>177</v>
      </c>
    </row>
    <row r="74" spans="1:12">
      <c r="A74" s="4" t="s">
        <v>15</v>
      </c>
      <c r="B74" s="9" t="s">
        <v>218</v>
      </c>
      <c r="C74" s="4" t="s">
        <v>32</v>
      </c>
    </row>
    <row r="75" spans="1:12">
      <c r="A75" s="4" t="s">
        <v>669</v>
      </c>
      <c r="B75" s="9" t="s">
        <v>218</v>
      </c>
      <c r="C75" s="4" t="s">
        <v>586</v>
      </c>
      <c r="I75" t="s">
        <v>139</v>
      </c>
      <c r="K75" t="s">
        <v>46</v>
      </c>
    </row>
    <row r="76" spans="1:12">
      <c r="A76" s="4" t="s">
        <v>33</v>
      </c>
      <c r="B76" s="9" t="s">
        <v>218</v>
      </c>
      <c r="C76" s="4" t="s">
        <v>106</v>
      </c>
      <c r="F76" t="s">
        <v>131</v>
      </c>
      <c r="G76" t="s">
        <v>173</v>
      </c>
      <c r="H76" t="s">
        <v>174</v>
      </c>
      <c r="I76" t="s">
        <v>20</v>
      </c>
      <c r="J76" t="s">
        <v>21</v>
      </c>
      <c r="K76" t="s">
        <v>20</v>
      </c>
      <c r="L76" t="s">
        <v>21</v>
      </c>
    </row>
    <row r="77" spans="1:12">
      <c r="A77" s="4" t="s">
        <v>672</v>
      </c>
      <c r="B77" s="9" t="s">
        <v>218</v>
      </c>
      <c r="C77" s="4" t="s">
        <v>108</v>
      </c>
      <c r="F77" t="s">
        <v>230</v>
      </c>
      <c r="G77" s="17">
        <v>0</v>
      </c>
      <c r="H77" s="17">
        <v>-0.2</v>
      </c>
      <c r="I77">
        <f>G77+20*H77</f>
        <v>-4</v>
      </c>
      <c r="J77">
        <f>G77-20*H77</f>
        <v>4</v>
      </c>
      <c r="K77">
        <v>-4</v>
      </c>
      <c r="L77">
        <v>0</v>
      </c>
    </row>
    <row r="78" spans="1:12">
      <c r="A78" s="4" t="s">
        <v>673</v>
      </c>
      <c r="B78" s="9" t="s">
        <v>218</v>
      </c>
      <c r="C78" s="4" t="s">
        <v>107</v>
      </c>
      <c r="F78" t="s">
        <v>231</v>
      </c>
      <c r="G78" s="17">
        <v>0</v>
      </c>
      <c r="H78" s="17">
        <v>0.2</v>
      </c>
      <c r="I78">
        <f>G78-20*H78</f>
        <v>-4</v>
      </c>
      <c r="J78">
        <f>G78+20*H78</f>
        <v>4</v>
      </c>
      <c r="K78">
        <v>0</v>
      </c>
      <c r="L78">
        <v>4</v>
      </c>
    </row>
    <row r="79" spans="1:12">
      <c r="A79" s="4" t="s">
        <v>61</v>
      </c>
      <c r="B79" s="9" t="s">
        <v>218</v>
      </c>
      <c r="C79" s="4" t="s">
        <v>47</v>
      </c>
      <c r="F79" t="s">
        <v>232</v>
      </c>
      <c r="G79">
        <v>0</v>
      </c>
      <c r="H79">
        <v>3.0000000000000001E-3</v>
      </c>
      <c r="I79">
        <f>G79-20*H79</f>
        <v>-0.06</v>
      </c>
      <c r="J79">
        <f>G79+20*H79</f>
        <v>0.06</v>
      </c>
      <c r="K79">
        <v>-0.06</v>
      </c>
      <c r="L79">
        <v>0.06</v>
      </c>
    </row>
    <row r="80" spans="1:12">
      <c r="A80" s="4" t="s">
        <v>62</v>
      </c>
      <c r="B80" s="9" t="s">
        <v>218</v>
      </c>
      <c r="C80" s="4" t="s">
        <v>47</v>
      </c>
      <c r="F80" t="s">
        <v>233</v>
      </c>
      <c r="G80">
        <v>0</v>
      </c>
      <c r="H80">
        <v>3.0000000000000001E-3</v>
      </c>
      <c r="I80">
        <f t="shared" ref="I80:I113" si="0">G80-20*H80</f>
        <v>-0.06</v>
      </c>
      <c r="J80">
        <f t="shared" ref="J80:J113" si="1">G80+20*H80</f>
        <v>0.06</v>
      </c>
      <c r="K80">
        <v>-0.06</v>
      </c>
      <c r="L80">
        <v>0.06</v>
      </c>
    </row>
    <row r="81" spans="1:12">
      <c r="A81" s="4" t="s">
        <v>63</v>
      </c>
      <c r="B81" s="9" t="s">
        <v>218</v>
      </c>
      <c r="C81" s="4" t="s">
        <v>48</v>
      </c>
      <c r="F81" t="s">
        <v>234</v>
      </c>
      <c r="G81">
        <v>0.47</v>
      </c>
      <c r="H81">
        <v>3.7999999999999999E-2</v>
      </c>
      <c r="I81">
        <f t="shared" si="0"/>
        <v>-0.29000000000000004</v>
      </c>
      <c r="J81">
        <f t="shared" si="1"/>
        <v>1.23</v>
      </c>
      <c r="K81">
        <v>0</v>
      </c>
      <c r="L81">
        <v>1.3</v>
      </c>
    </row>
    <row r="82" spans="1:12">
      <c r="A82" s="4" t="s">
        <v>64</v>
      </c>
      <c r="B82" s="9" t="s">
        <v>218</v>
      </c>
      <c r="C82" s="4" t="s">
        <v>47</v>
      </c>
      <c r="F82" t="s">
        <v>235</v>
      </c>
      <c r="G82">
        <v>0</v>
      </c>
      <c r="H82">
        <v>3.0000000000000001E-3</v>
      </c>
      <c r="I82">
        <f t="shared" si="0"/>
        <v>-0.06</v>
      </c>
      <c r="J82">
        <f t="shared" si="1"/>
        <v>0.06</v>
      </c>
      <c r="K82">
        <v>-0.06</v>
      </c>
      <c r="L82">
        <v>0.06</v>
      </c>
    </row>
    <row r="83" spans="1:12">
      <c r="A83" s="4" t="s">
        <v>65</v>
      </c>
      <c r="B83" s="9" t="s">
        <v>218</v>
      </c>
      <c r="C83" s="4" t="s">
        <v>47</v>
      </c>
      <c r="F83" t="s">
        <v>233</v>
      </c>
      <c r="G83">
        <v>0</v>
      </c>
      <c r="H83">
        <v>3.0000000000000001E-3</v>
      </c>
      <c r="I83">
        <f t="shared" si="0"/>
        <v>-0.06</v>
      </c>
      <c r="J83">
        <f t="shared" si="1"/>
        <v>0.06</v>
      </c>
      <c r="K83">
        <v>-0.06</v>
      </c>
      <c r="L83">
        <v>0.06</v>
      </c>
    </row>
    <row r="84" spans="1:12">
      <c r="A84" s="4" t="s">
        <v>66</v>
      </c>
      <c r="B84" s="9" t="s">
        <v>218</v>
      </c>
      <c r="C84" s="4" t="s">
        <v>48</v>
      </c>
      <c r="F84" t="s">
        <v>234</v>
      </c>
      <c r="G84">
        <v>0.47</v>
      </c>
      <c r="H84">
        <v>3.7999999999999999E-2</v>
      </c>
      <c r="I84">
        <f t="shared" si="0"/>
        <v>-0.29000000000000004</v>
      </c>
      <c r="J84">
        <f t="shared" si="1"/>
        <v>1.23</v>
      </c>
      <c r="K84">
        <v>0</v>
      </c>
      <c r="L84">
        <v>1.3</v>
      </c>
    </row>
    <row r="85" spans="1:12">
      <c r="A85" s="4" t="s">
        <v>670</v>
      </c>
      <c r="B85" s="9" t="s">
        <v>218</v>
      </c>
      <c r="C85" s="4" t="s">
        <v>48</v>
      </c>
      <c r="F85" t="s">
        <v>236</v>
      </c>
      <c r="G85">
        <v>0.47</v>
      </c>
      <c r="H85">
        <v>3.7999999999999999E-2</v>
      </c>
      <c r="I85">
        <f t="shared" si="0"/>
        <v>-0.29000000000000004</v>
      </c>
      <c r="J85">
        <f t="shared" si="1"/>
        <v>1.23</v>
      </c>
      <c r="K85">
        <v>0</v>
      </c>
      <c r="L85">
        <v>1.3</v>
      </c>
    </row>
    <row r="86" spans="1:12">
      <c r="A86" s="4" t="s">
        <v>671</v>
      </c>
      <c r="B86" s="9" t="s">
        <v>218</v>
      </c>
      <c r="C86" s="4" t="s">
        <v>57</v>
      </c>
      <c r="F86" t="s">
        <v>237</v>
      </c>
      <c r="G86" s="17">
        <v>1.1499999999999999</v>
      </c>
      <c r="H86" s="17">
        <v>0.1</v>
      </c>
      <c r="I86">
        <f t="shared" si="0"/>
        <v>-0.85000000000000009</v>
      </c>
      <c r="J86">
        <f t="shared" si="1"/>
        <v>3.15</v>
      </c>
      <c r="K86">
        <v>0</v>
      </c>
      <c r="L86">
        <v>3.2</v>
      </c>
    </row>
    <row r="87" spans="1:12">
      <c r="A87" s="4" t="s">
        <v>674</v>
      </c>
      <c r="B87" s="9" t="s">
        <v>218</v>
      </c>
      <c r="C87" s="4" t="s">
        <v>716</v>
      </c>
      <c r="F87" t="s">
        <v>478</v>
      </c>
      <c r="G87" s="17">
        <v>0</v>
      </c>
      <c r="H87" s="17">
        <v>0.05</v>
      </c>
      <c r="I87">
        <f t="shared" si="0"/>
        <v>-1</v>
      </c>
      <c r="J87">
        <f t="shared" si="1"/>
        <v>1</v>
      </c>
      <c r="K87">
        <v>0</v>
      </c>
      <c r="L87">
        <v>1</v>
      </c>
    </row>
    <row r="88" spans="1:12">
      <c r="A88" s="4" t="s">
        <v>443</v>
      </c>
      <c r="B88" s="9" t="s">
        <v>218</v>
      </c>
      <c r="C88" s="4" t="s">
        <v>716</v>
      </c>
      <c r="F88" t="s">
        <v>479</v>
      </c>
      <c r="G88" s="17">
        <v>0</v>
      </c>
      <c r="H88" s="17">
        <v>0.05</v>
      </c>
      <c r="I88">
        <f t="shared" si="0"/>
        <v>-1</v>
      </c>
      <c r="J88">
        <f t="shared" si="1"/>
        <v>1</v>
      </c>
      <c r="K88">
        <v>0</v>
      </c>
      <c r="L88">
        <v>1</v>
      </c>
    </row>
    <row r="89" spans="1:12">
      <c r="A89" s="4" t="s">
        <v>694</v>
      </c>
      <c r="B89" s="9" t="s">
        <v>218</v>
      </c>
      <c r="C89" s="4" t="s">
        <v>717</v>
      </c>
      <c r="F89" t="s">
        <v>132</v>
      </c>
      <c r="G89" s="17">
        <v>0</v>
      </c>
      <c r="H89" s="17">
        <v>2.5000000000000001E-2</v>
      </c>
      <c r="I89">
        <f t="shared" si="0"/>
        <v>-0.5</v>
      </c>
      <c r="J89">
        <f t="shared" si="1"/>
        <v>0.5</v>
      </c>
      <c r="K89">
        <v>0</v>
      </c>
      <c r="L89">
        <v>0.5</v>
      </c>
    </row>
    <row r="90" spans="1:12">
      <c r="A90" s="4" t="s">
        <v>695</v>
      </c>
      <c r="B90" s="9" t="s">
        <v>218</v>
      </c>
      <c r="C90" s="4" t="s">
        <v>717</v>
      </c>
      <c r="F90" t="s">
        <v>133</v>
      </c>
      <c r="G90" s="17">
        <v>0</v>
      </c>
      <c r="H90" s="17">
        <v>2.5000000000000001E-2</v>
      </c>
      <c r="I90">
        <f t="shared" si="0"/>
        <v>-0.5</v>
      </c>
      <c r="J90">
        <f t="shared" si="1"/>
        <v>0.5</v>
      </c>
      <c r="K90">
        <v>0</v>
      </c>
      <c r="L90">
        <v>0.5</v>
      </c>
    </row>
    <row r="91" spans="1:12">
      <c r="A91" s="4" t="s">
        <v>365</v>
      </c>
      <c r="B91" s="9" t="s">
        <v>218</v>
      </c>
      <c r="C91" s="4" t="s">
        <v>49</v>
      </c>
      <c r="F91" t="s">
        <v>742</v>
      </c>
      <c r="G91">
        <v>0</v>
      </c>
      <c r="H91">
        <v>0.1</v>
      </c>
      <c r="I91">
        <f t="shared" si="0"/>
        <v>-2</v>
      </c>
      <c r="J91">
        <f t="shared" si="1"/>
        <v>2</v>
      </c>
      <c r="K91">
        <v>-2</v>
      </c>
      <c r="L91">
        <v>2</v>
      </c>
    </row>
    <row r="92" spans="1:12">
      <c r="A92" s="4" t="s">
        <v>364</v>
      </c>
      <c r="B92" s="9" t="s">
        <v>218</v>
      </c>
      <c r="C92" s="4" t="s">
        <v>49</v>
      </c>
      <c r="F92" t="s">
        <v>743</v>
      </c>
      <c r="G92">
        <v>0</v>
      </c>
      <c r="H92">
        <v>0.1</v>
      </c>
      <c r="I92">
        <f t="shared" si="0"/>
        <v>-2</v>
      </c>
      <c r="J92">
        <f t="shared" si="1"/>
        <v>2</v>
      </c>
      <c r="K92">
        <v>-2</v>
      </c>
      <c r="L92">
        <v>2</v>
      </c>
    </row>
    <row r="93" spans="1:12">
      <c r="A93" s="4" t="s">
        <v>696</v>
      </c>
      <c r="B93" s="9" t="s">
        <v>218</v>
      </c>
      <c r="C93" s="4" t="s">
        <v>50</v>
      </c>
      <c r="F93" t="s">
        <v>744</v>
      </c>
      <c r="G93">
        <v>0</v>
      </c>
      <c r="H93">
        <v>0.4</v>
      </c>
      <c r="I93">
        <f t="shared" si="0"/>
        <v>-8</v>
      </c>
      <c r="J93">
        <f t="shared" si="1"/>
        <v>8</v>
      </c>
      <c r="K93">
        <v>-8</v>
      </c>
      <c r="L93">
        <v>8</v>
      </c>
    </row>
    <row r="94" spans="1:12">
      <c r="A94" s="4" t="s">
        <v>697</v>
      </c>
      <c r="B94" s="9" t="s">
        <v>218</v>
      </c>
      <c r="C94" s="4" t="s">
        <v>50</v>
      </c>
      <c r="F94" t="s">
        <v>743</v>
      </c>
      <c r="G94">
        <v>0</v>
      </c>
      <c r="H94">
        <v>0.4</v>
      </c>
      <c r="I94">
        <f t="shared" si="0"/>
        <v>-8</v>
      </c>
      <c r="J94">
        <f t="shared" si="1"/>
        <v>8</v>
      </c>
      <c r="K94">
        <v>-8</v>
      </c>
      <c r="L94">
        <v>8</v>
      </c>
    </row>
    <row r="95" spans="1:12">
      <c r="A95" s="4" t="s">
        <v>704</v>
      </c>
      <c r="B95" s="9" t="s">
        <v>218</v>
      </c>
      <c r="C95" s="4" t="s">
        <v>51</v>
      </c>
      <c r="F95" t="s">
        <v>745</v>
      </c>
      <c r="G95">
        <v>0.94</v>
      </c>
      <c r="H95">
        <v>7.4999999999999997E-2</v>
      </c>
      <c r="I95">
        <f t="shared" si="0"/>
        <v>-0.56000000000000005</v>
      </c>
      <c r="J95">
        <f t="shared" si="1"/>
        <v>2.44</v>
      </c>
      <c r="K95">
        <v>0</v>
      </c>
      <c r="L95">
        <v>2.5</v>
      </c>
    </row>
    <row r="96" spans="1:12">
      <c r="A96" s="4" t="s">
        <v>705</v>
      </c>
      <c r="B96" s="9" t="s">
        <v>218</v>
      </c>
      <c r="C96" s="4" t="s">
        <v>51</v>
      </c>
      <c r="F96" t="s">
        <v>746</v>
      </c>
      <c r="G96">
        <v>0.94</v>
      </c>
      <c r="H96">
        <v>7.4999999999999997E-2</v>
      </c>
      <c r="I96">
        <f t="shared" si="0"/>
        <v>-0.56000000000000005</v>
      </c>
      <c r="J96">
        <f t="shared" si="1"/>
        <v>2.44</v>
      </c>
      <c r="K96">
        <v>0</v>
      </c>
      <c r="L96">
        <v>2.5</v>
      </c>
    </row>
    <row r="97" spans="1:12">
      <c r="A97" s="4" t="s">
        <v>698</v>
      </c>
      <c r="B97" s="9" t="s">
        <v>218</v>
      </c>
      <c r="C97" s="4" t="s">
        <v>52</v>
      </c>
      <c r="F97" t="s">
        <v>747</v>
      </c>
      <c r="G97">
        <v>0.47</v>
      </c>
      <c r="H97">
        <v>3.7999999999999999E-2</v>
      </c>
      <c r="I97">
        <f t="shared" si="0"/>
        <v>-0.29000000000000004</v>
      </c>
      <c r="J97">
        <f t="shared" si="1"/>
        <v>1.23</v>
      </c>
      <c r="K97">
        <v>0</v>
      </c>
      <c r="L97">
        <v>1.25</v>
      </c>
    </row>
    <row r="98" spans="1:12">
      <c r="A98" s="4" t="s">
        <v>589</v>
      </c>
      <c r="B98" s="9" t="s">
        <v>218</v>
      </c>
      <c r="C98" s="4" t="s">
        <v>53</v>
      </c>
      <c r="F98" t="s">
        <v>748</v>
      </c>
      <c r="G98">
        <v>0</v>
      </c>
      <c r="H98">
        <v>7.4999999999999997E-2</v>
      </c>
      <c r="I98">
        <f t="shared" si="0"/>
        <v>-1.5</v>
      </c>
      <c r="J98">
        <f t="shared" si="1"/>
        <v>1.5</v>
      </c>
      <c r="K98">
        <v>-1.5</v>
      </c>
      <c r="L98">
        <v>1.5</v>
      </c>
    </row>
    <row r="99" spans="1:12">
      <c r="A99" s="4" t="s">
        <v>706</v>
      </c>
      <c r="B99" s="9" t="s">
        <v>218</v>
      </c>
      <c r="C99" s="4" t="s">
        <v>166</v>
      </c>
      <c r="F99" t="s">
        <v>749</v>
      </c>
      <c r="G99">
        <v>0.16</v>
      </c>
      <c r="H99">
        <v>0.08</v>
      </c>
      <c r="I99">
        <f t="shared" si="0"/>
        <v>-1.4400000000000002</v>
      </c>
      <c r="J99">
        <f t="shared" si="1"/>
        <v>1.76</v>
      </c>
      <c r="K99">
        <v>0</v>
      </c>
      <c r="L99">
        <v>2</v>
      </c>
    </row>
    <row r="100" spans="1:12">
      <c r="A100" s="4" t="s">
        <v>700</v>
      </c>
      <c r="B100" s="9" t="s">
        <v>218</v>
      </c>
      <c r="C100" s="4" t="s">
        <v>49</v>
      </c>
      <c r="F100" t="s">
        <v>750</v>
      </c>
      <c r="G100">
        <v>0</v>
      </c>
      <c r="H100">
        <v>0.08</v>
      </c>
      <c r="I100">
        <f t="shared" si="0"/>
        <v>-1.6</v>
      </c>
      <c r="J100">
        <f t="shared" si="1"/>
        <v>1.6</v>
      </c>
      <c r="K100">
        <v>-2</v>
      </c>
      <c r="L100">
        <v>2</v>
      </c>
    </row>
    <row r="101" spans="1:12">
      <c r="A101" s="4" t="s">
        <v>707</v>
      </c>
      <c r="B101" s="9" t="s">
        <v>218</v>
      </c>
      <c r="C101" s="4" t="s">
        <v>109</v>
      </c>
      <c r="F101" t="s">
        <v>314</v>
      </c>
      <c r="G101" s="17" t="s">
        <v>134</v>
      </c>
      <c r="H101" s="17">
        <v>0.5</v>
      </c>
      <c r="I101">
        <f t="shared" si="0"/>
        <v>-10</v>
      </c>
      <c r="J101">
        <f t="shared" si="1"/>
        <v>10</v>
      </c>
      <c r="K101">
        <v>-10</v>
      </c>
      <c r="L101">
        <v>10</v>
      </c>
    </row>
    <row r="102" spans="1:12">
      <c r="A102" s="4" t="s">
        <v>649</v>
      </c>
      <c r="B102" s="9" t="s">
        <v>218</v>
      </c>
      <c r="C102" s="4" t="s">
        <v>545</v>
      </c>
      <c r="F102" t="s">
        <v>315</v>
      </c>
      <c r="G102" s="17" t="s">
        <v>134</v>
      </c>
      <c r="H102" s="17">
        <v>3</v>
      </c>
      <c r="I102">
        <f t="shared" si="0"/>
        <v>-60</v>
      </c>
      <c r="J102">
        <f t="shared" si="1"/>
        <v>60</v>
      </c>
      <c r="K102">
        <v>-60</v>
      </c>
      <c r="L102">
        <v>60</v>
      </c>
    </row>
    <row r="103" spans="1:12">
      <c r="A103" s="4" t="s">
        <v>650</v>
      </c>
      <c r="B103" s="9" t="s">
        <v>218</v>
      </c>
      <c r="C103" s="4" t="s">
        <v>54</v>
      </c>
      <c r="F103" t="s">
        <v>37</v>
      </c>
      <c r="G103" s="17">
        <v>0</v>
      </c>
      <c r="H103" s="17">
        <v>0.03</v>
      </c>
      <c r="I103">
        <f t="shared" si="0"/>
        <v>-0.6</v>
      </c>
      <c r="J103">
        <f t="shared" si="1"/>
        <v>0.6</v>
      </c>
      <c r="K103">
        <v>-1</v>
      </c>
      <c r="L103">
        <v>1</v>
      </c>
    </row>
    <row r="104" spans="1:12">
      <c r="A104" s="4" t="s">
        <v>356</v>
      </c>
      <c r="B104" s="9" t="s">
        <v>218</v>
      </c>
      <c r="C104" s="4" t="s">
        <v>167</v>
      </c>
      <c r="F104" t="s">
        <v>135</v>
      </c>
      <c r="G104" s="17">
        <v>1.18</v>
      </c>
      <c r="H104" s="17">
        <v>0.19</v>
      </c>
      <c r="I104">
        <f t="shared" si="0"/>
        <v>-2.62</v>
      </c>
      <c r="J104">
        <f t="shared" si="1"/>
        <v>4.9799999999999995</v>
      </c>
      <c r="K104">
        <v>0</v>
      </c>
      <c r="L104">
        <v>5</v>
      </c>
    </row>
    <row r="105" spans="1:12">
      <c r="A105" s="4" t="s">
        <v>357</v>
      </c>
      <c r="B105" s="9" t="s">
        <v>218</v>
      </c>
      <c r="C105" s="4" t="s">
        <v>167</v>
      </c>
      <c r="F105" t="s">
        <v>136</v>
      </c>
      <c r="G105" s="17">
        <v>1.18</v>
      </c>
      <c r="H105" s="17">
        <v>0.19</v>
      </c>
      <c r="I105">
        <f t="shared" si="0"/>
        <v>-2.62</v>
      </c>
      <c r="J105">
        <f t="shared" si="1"/>
        <v>4.9799999999999995</v>
      </c>
      <c r="K105">
        <v>0</v>
      </c>
      <c r="L105">
        <v>5</v>
      </c>
    </row>
    <row r="106" spans="1:12">
      <c r="A106" s="4" t="s">
        <v>358</v>
      </c>
      <c r="B106" s="9" t="s">
        <v>218</v>
      </c>
      <c r="C106" s="4" t="s">
        <v>167</v>
      </c>
      <c r="F106" t="s">
        <v>137</v>
      </c>
      <c r="G106" s="17">
        <v>1.18</v>
      </c>
      <c r="H106" s="17">
        <v>0.19</v>
      </c>
      <c r="I106">
        <f t="shared" si="0"/>
        <v>-2.62</v>
      </c>
      <c r="J106">
        <f t="shared" si="1"/>
        <v>4.9799999999999995</v>
      </c>
      <c r="K106">
        <v>0</v>
      </c>
      <c r="L106">
        <v>5</v>
      </c>
    </row>
    <row r="107" spans="1:12">
      <c r="A107" s="4" t="s">
        <v>359</v>
      </c>
      <c r="B107" s="9" t="s">
        <v>218</v>
      </c>
      <c r="C107" s="4" t="s">
        <v>167</v>
      </c>
      <c r="F107" t="s">
        <v>138</v>
      </c>
      <c r="G107" s="17">
        <v>1.18</v>
      </c>
      <c r="H107" s="17">
        <v>0.19</v>
      </c>
      <c r="I107">
        <f t="shared" si="0"/>
        <v>-2.62</v>
      </c>
      <c r="J107">
        <f t="shared" si="1"/>
        <v>4.9799999999999995</v>
      </c>
      <c r="K107">
        <v>0</v>
      </c>
      <c r="L107">
        <v>5</v>
      </c>
    </row>
    <row r="108" spans="1:12">
      <c r="A108" s="4" t="s">
        <v>701</v>
      </c>
      <c r="B108" s="9" t="s">
        <v>218</v>
      </c>
      <c r="C108" s="4" t="s">
        <v>718</v>
      </c>
      <c r="F108" t="s">
        <v>42</v>
      </c>
      <c r="G108" s="17">
        <v>0</v>
      </c>
      <c r="H108" s="17">
        <v>0.15</v>
      </c>
      <c r="I108">
        <f t="shared" si="0"/>
        <v>-3</v>
      </c>
      <c r="J108">
        <f t="shared" si="1"/>
        <v>3</v>
      </c>
      <c r="K108">
        <v>-3</v>
      </c>
      <c r="L108">
        <v>3</v>
      </c>
    </row>
    <row r="109" spans="1:12">
      <c r="A109" s="4" t="s">
        <v>702</v>
      </c>
      <c r="B109" s="9" t="s">
        <v>218</v>
      </c>
      <c r="C109" s="4" t="s">
        <v>718</v>
      </c>
      <c r="F109" t="s">
        <v>772</v>
      </c>
      <c r="G109" s="17">
        <v>0</v>
      </c>
      <c r="H109" s="17">
        <v>0.15</v>
      </c>
      <c r="I109">
        <f t="shared" si="0"/>
        <v>-3</v>
      </c>
      <c r="J109">
        <f t="shared" si="1"/>
        <v>3</v>
      </c>
      <c r="K109">
        <v>-3</v>
      </c>
      <c r="L109">
        <v>3</v>
      </c>
    </row>
    <row r="110" spans="1:12">
      <c r="A110" s="4" t="s">
        <v>360</v>
      </c>
      <c r="B110" s="9" t="s">
        <v>218</v>
      </c>
      <c r="C110" s="4" t="s">
        <v>55</v>
      </c>
      <c r="F110" t="s">
        <v>531</v>
      </c>
      <c r="G110" s="17">
        <v>2.4300000000000002</v>
      </c>
      <c r="H110" s="17">
        <v>0.3</v>
      </c>
      <c r="I110">
        <f t="shared" si="0"/>
        <v>-3.57</v>
      </c>
      <c r="J110">
        <f t="shared" si="1"/>
        <v>8.43</v>
      </c>
      <c r="K110">
        <v>0</v>
      </c>
      <c r="L110">
        <v>8.5</v>
      </c>
    </row>
    <row r="111" spans="1:12">
      <c r="A111" s="4" t="s">
        <v>361</v>
      </c>
      <c r="B111" s="9" t="s">
        <v>218</v>
      </c>
      <c r="C111" s="4" t="s">
        <v>55</v>
      </c>
      <c r="F111" t="s">
        <v>532</v>
      </c>
      <c r="G111" s="17">
        <v>2.4300000000000002</v>
      </c>
      <c r="H111" s="17">
        <v>0.3</v>
      </c>
      <c r="I111">
        <f t="shared" si="0"/>
        <v>-3.57</v>
      </c>
      <c r="J111">
        <f t="shared" si="1"/>
        <v>8.43</v>
      </c>
      <c r="K111">
        <v>0</v>
      </c>
      <c r="L111">
        <v>8.5</v>
      </c>
    </row>
    <row r="112" spans="1:12">
      <c r="A112" s="4" t="s">
        <v>703</v>
      </c>
      <c r="B112" s="9" t="s">
        <v>218</v>
      </c>
      <c r="C112" s="4" t="s">
        <v>56</v>
      </c>
      <c r="F112" t="s">
        <v>533</v>
      </c>
      <c r="G112" s="17">
        <v>3.3</v>
      </c>
      <c r="H112" s="17">
        <v>0.45</v>
      </c>
      <c r="I112">
        <f t="shared" si="0"/>
        <v>-5.7</v>
      </c>
      <c r="J112">
        <f t="shared" si="1"/>
        <v>12.3</v>
      </c>
      <c r="K112">
        <v>0</v>
      </c>
      <c r="L112">
        <v>13</v>
      </c>
    </row>
    <row r="113" spans="1:12">
      <c r="A113" s="4" t="s">
        <v>362</v>
      </c>
      <c r="B113" s="9" t="s">
        <v>218</v>
      </c>
      <c r="C113" s="4" t="s">
        <v>168</v>
      </c>
      <c r="F113" t="s">
        <v>316</v>
      </c>
      <c r="G113" s="17">
        <v>5.8</v>
      </c>
      <c r="H113" s="17">
        <v>0.67</v>
      </c>
      <c r="I113">
        <f t="shared" si="0"/>
        <v>-7.6000000000000005</v>
      </c>
      <c r="J113">
        <f t="shared" si="1"/>
        <v>19.2</v>
      </c>
      <c r="K113">
        <v>0</v>
      </c>
      <c r="L113">
        <v>20</v>
      </c>
    </row>
    <row r="115" spans="1:12">
      <c r="A115" s="4" t="s">
        <v>588</v>
      </c>
    </row>
    <row r="116" spans="1:12">
      <c r="A116" s="4" t="s">
        <v>249</v>
      </c>
      <c r="B116" s="9" t="s">
        <v>143</v>
      </c>
      <c r="C116" s="4" t="s">
        <v>587</v>
      </c>
    </row>
  </sheetData>
  <phoneticPr fontId="2"/>
  <pageMargins left="0.75" right="0.75" top="1" bottom="1" header="0.51200000000000001" footer="0.51200000000000001"/>
  <pageSetup paperSize="0" scale="33" orientation="landscape" horizontalDpi="4294967292" verticalDpi="4294967292"/>
  <headerFooter alignWithMargins="0">
    <oddHeader>&amp;F</oddHeader>
    <oddFooter>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workbookViewId="0">
      <selection activeCell="F48" sqref="F48"/>
    </sheetView>
  </sheetViews>
  <sheetFormatPr defaultRowHeight="10.199999999999999"/>
  <cols>
    <col min="1" max="1" width="27.85546875" style="4" customWidth="1"/>
    <col min="2" max="2" width="12.42578125" style="4" customWidth="1"/>
    <col min="3" max="3" width="6.42578125" style="4" customWidth="1"/>
    <col min="4" max="256" width="11.42578125" customWidth="1"/>
  </cols>
  <sheetData>
    <row r="1" spans="1:4">
      <c r="A1" s="4" t="s">
        <v>141</v>
      </c>
      <c r="B1" s="4" t="s">
        <v>86</v>
      </c>
      <c r="D1" t="s">
        <v>17</v>
      </c>
    </row>
    <row r="2" spans="1:4">
      <c r="A2" s="4" t="s">
        <v>609</v>
      </c>
      <c r="B2" s="4" t="s">
        <v>86</v>
      </c>
    </row>
    <row r="3" spans="1:4">
      <c r="A3" s="4" t="s">
        <v>304</v>
      </c>
      <c r="B3" s="4" t="s">
        <v>86</v>
      </c>
    </row>
    <row r="4" spans="1:4">
      <c r="A4" s="4" t="s">
        <v>612</v>
      </c>
      <c r="B4" s="4" t="s">
        <v>86</v>
      </c>
    </row>
    <row r="5" spans="1:4">
      <c r="A5" s="4" t="s">
        <v>613</v>
      </c>
      <c r="B5" s="4" t="s">
        <v>86</v>
      </c>
    </row>
    <row r="6" spans="1:4">
      <c r="A6" s="4" t="s">
        <v>614</v>
      </c>
      <c r="B6" s="4" t="s">
        <v>86</v>
      </c>
    </row>
    <row r="7" spans="1:4">
      <c r="A7" s="4" t="s">
        <v>615</v>
      </c>
      <c r="B7" s="4" t="s">
        <v>86</v>
      </c>
    </row>
    <row r="8" spans="1:4">
      <c r="A8" s="4" t="s">
        <v>616</v>
      </c>
      <c r="B8" s="4" t="s">
        <v>86</v>
      </c>
    </row>
    <row r="9" spans="1:4">
      <c r="A9" s="4" t="s">
        <v>306</v>
      </c>
      <c r="B9" s="4" t="s">
        <v>86</v>
      </c>
    </row>
    <row r="10" spans="1:4">
      <c r="A10" s="4" t="s">
        <v>307</v>
      </c>
      <c r="B10" s="4" t="s">
        <v>86</v>
      </c>
    </row>
    <row r="11" spans="1:4">
      <c r="A11" s="4" t="s">
        <v>230</v>
      </c>
      <c r="B11" s="4" t="s">
        <v>86</v>
      </c>
    </row>
    <row r="12" spans="1:4">
      <c r="A12" s="4" t="s">
        <v>231</v>
      </c>
      <c r="B12" s="4" t="s">
        <v>86</v>
      </c>
    </row>
    <row r="13" spans="1:4">
      <c r="A13" s="4" t="s">
        <v>308</v>
      </c>
      <c r="B13" s="4" t="s">
        <v>86</v>
      </c>
    </row>
    <row r="14" spans="1:4">
      <c r="A14" s="4" t="s">
        <v>232</v>
      </c>
      <c r="B14" s="4" t="s">
        <v>86</v>
      </c>
    </row>
    <row r="15" spans="1:4">
      <c r="A15" s="4" t="s">
        <v>233</v>
      </c>
      <c r="B15" s="4" t="s">
        <v>86</v>
      </c>
    </row>
    <row r="16" spans="1:4">
      <c r="A16" s="4" t="s">
        <v>234</v>
      </c>
      <c r="B16" s="4" t="s">
        <v>86</v>
      </c>
    </row>
    <row r="17" spans="1:2">
      <c r="A17" s="4" t="s">
        <v>235</v>
      </c>
      <c r="B17" s="4" t="s">
        <v>86</v>
      </c>
    </row>
    <row r="18" spans="1:2">
      <c r="A18" s="4" t="s">
        <v>233</v>
      </c>
      <c r="B18" s="4" t="s">
        <v>86</v>
      </c>
    </row>
    <row r="19" spans="1:2">
      <c r="A19" s="4" t="s">
        <v>234</v>
      </c>
      <c r="B19" s="4" t="s">
        <v>86</v>
      </c>
    </row>
    <row r="20" spans="1:2">
      <c r="A20" s="4" t="s">
        <v>236</v>
      </c>
      <c r="B20" s="4" t="s">
        <v>86</v>
      </c>
    </row>
    <row r="21" spans="1:2">
      <c r="A21" s="4" t="s">
        <v>237</v>
      </c>
      <c r="B21" s="4" t="s">
        <v>86</v>
      </c>
    </row>
    <row r="22" spans="1:2">
      <c r="A22" s="4" t="s">
        <v>478</v>
      </c>
      <c r="B22" s="4" t="s">
        <v>86</v>
      </c>
    </row>
    <row r="23" spans="1:2">
      <c r="A23" s="4" t="s">
        <v>479</v>
      </c>
      <c r="B23" s="4" t="s">
        <v>86</v>
      </c>
    </row>
    <row r="24" spans="1:2">
      <c r="A24" s="4" t="s">
        <v>480</v>
      </c>
      <c r="B24" s="4" t="s">
        <v>86</v>
      </c>
    </row>
    <row r="25" spans="1:2">
      <c r="A25" s="4" t="s">
        <v>741</v>
      </c>
      <c r="B25" s="4" t="s">
        <v>86</v>
      </c>
    </row>
    <row r="26" spans="1:2">
      <c r="A26" s="4" t="s">
        <v>742</v>
      </c>
      <c r="B26" s="4" t="s">
        <v>86</v>
      </c>
    </row>
    <row r="27" spans="1:2">
      <c r="A27" s="4" t="s">
        <v>743</v>
      </c>
      <c r="B27" s="4" t="s">
        <v>86</v>
      </c>
    </row>
    <row r="28" spans="1:2">
      <c r="A28" s="4" t="s">
        <v>744</v>
      </c>
      <c r="B28" s="4" t="s">
        <v>86</v>
      </c>
    </row>
    <row r="29" spans="1:2">
      <c r="A29" s="4" t="s">
        <v>743</v>
      </c>
      <c r="B29" s="4" t="s">
        <v>86</v>
      </c>
    </row>
    <row r="30" spans="1:2">
      <c r="A30" s="4" t="s">
        <v>745</v>
      </c>
      <c r="B30" s="4" t="s">
        <v>86</v>
      </c>
    </row>
    <row r="31" spans="1:2">
      <c r="A31" s="4" t="s">
        <v>746</v>
      </c>
      <c r="B31" s="4" t="s">
        <v>86</v>
      </c>
    </row>
    <row r="32" spans="1:2">
      <c r="A32" s="4" t="s">
        <v>747</v>
      </c>
      <c r="B32" s="4" t="s">
        <v>86</v>
      </c>
    </row>
    <row r="33" spans="1:2">
      <c r="A33" s="4" t="s">
        <v>748</v>
      </c>
      <c r="B33" s="4" t="s">
        <v>86</v>
      </c>
    </row>
    <row r="34" spans="1:2">
      <c r="A34" s="4" t="s">
        <v>749</v>
      </c>
      <c r="B34" s="4" t="s">
        <v>86</v>
      </c>
    </row>
    <row r="35" spans="1:2">
      <c r="A35" s="4" t="s">
        <v>750</v>
      </c>
      <c r="B35" s="4" t="s">
        <v>86</v>
      </c>
    </row>
    <row r="36" spans="1:2">
      <c r="A36" s="4" t="s">
        <v>314</v>
      </c>
      <c r="B36" s="4" t="s">
        <v>86</v>
      </c>
    </row>
    <row r="37" spans="1:2">
      <c r="A37" s="4" t="s">
        <v>315</v>
      </c>
      <c r="B37" s="4" t="s">
        <v>86</v>
      </c>
    </row>
    <row r="38" spans="1:2">
      <c r="A38" s="4" t="s">
        <v>37</v>
      </c>
      <c r="B38" s="4" t="s">
        <v>86</v>
      </c>
    </row>
    <row r="39" spans="1:2">
      <c r="A39" s="4" t="s">
        <v>38</v>
      </c>
      <c r="B39" s="4" t="s">
        <v>86</v>
      </c>
    </row>
    <row r="40" spans="1:2">
      <c r="A40" s="4" t="s">
        <v>39</v>
      </c>
      <c r="B40" s="4" t="s">
        <v>86</v>
      </c>
    </row>
    <row r="41" spans="1:2">
      <c r="A41" s="4" t="s">
        <v>40</v>
      </c>
      <c r="B41" s="4" t="s">
        <v>86</v>
      </c>
    </row>
    <row r="42" spans="1:2">
      <c r="A42" s="4" t="s">
        <v>41</v>
      </c>
      <c r="B42" s="4" t="s">
        <v>86</v>
      </c>
    </row>
    <row r="43" spans="1:2">
      <c r="A43" s="4" t="s">
        <v>42</v>
      </c>
      <c r="B43" s="4" t="s">
        <v>86</v>
      </c>
    </row>
    <row r="44" spans="1:2">
      <c r="A44" s="4" t="s">
        <v>772</v>
      </c>
      <c r="B44" s="4" t="s">
        <v>86</v>
      </c>
    </row>
    <row r="45" spans="1:2">
      <c r="A45" s="4" t="s">
        <v>531</v>
      </c>
      <c r="B45" s="4" t="s">
        <v>86</v>
      </c>
    </row>
    <row r="46" spans="1:2">
      <c r="A46" s="4" t="s">
        <v>532</v>
      </c>
      <c r="B46" s="4" t="s">
        <v>86</v>
      </c>
    </row>
    <row r="47" spans="1:2">
      <c r="A47" s="4" t="s">
        <v>533</v>
      </c>
      <c r="B47" s="4" t="s">
        <v>86</v>
      </c>
    </row>
    <row r="48" spans="1:2">
      <c r="A48" s="4" t="s">
        <v>316</v>
      </c>
      <c r="B48" s="4" t="s">
        <v>86</v>
      </c>
    </row>
    <row r="49" spans="1:2">
      <c r="A49" s="4" t="s">
        <v>101</v>
      </c>
      <c r="B49" s="4" t="s">
        <v>86</v>
      </c>
    </row>
    <row r="50" spans="1:2">
      <c r="A50" s="4" t="s">
        <v>557</v>
      </c>
      <c r="B50" s="4" t="s">
        <v>86</v>
      </c>
    </row>
    <row r="51" spans="1:2">
      <c r="A51" s="4" t="s">
        <v>273</v>
      </c>
      <c r="B51" s="4" t="s">
        <v>86</v>
      </c>
    </row>
    <row r="52" spans="1:2">
      <c r="A52" s="4" t="s">
        <v>274</v>
      </c>
      <c r="B52" s="4" t="s">
        <v>86</v>
      </c>
    </row>
    <row r="53" spans="1:2">
      <c r="A53" s="4" t="s">
        <v>275</v>
      </c>
      <c r="B53" s="4" t="s">
        <v>86</v>
      </c>
    </row>
    <row r="54" spans="1:2">
      <c r="A54" s="4" t="s">
        <v>276</v>
      </c>
      <c r="B54" s="4" t="s">
        <v>86</v>
      </c>
    </row>
    <row r="55" spans="1:2">
      <c r="A55" s="4" t="s">
        <v>277</v>
      </c>
      <c r="B55" s="4" t="s">
        <v>86</v>
      </c>
    </row>
    <row r="56" spans="1:2">
      <c r="A56" s="4" t="s">
        <v>278</v>
      </c>
      <c r="B56" s="4" t="s">
        <v>86</v>
      </c>
    </row>
    <row r="57" spans="1:2">
      <c r="A57" s="4" t="s">
        <v>279</v>
      </c>
      <c r="B57" s="4" t="s">
        <v>86</v>
      </c>
    </row>
    <row r="58" spans="1:2">
      <c r="A58" s="4" t="s">
        <v>280</v>
      </c>
      <c r="B58" s="4" t="s">
        <v>86</v>
      </c>
    </row>
    <row r="59" spans="1:2">
      <c r="A59" s="4" t="s">
        <v>281</v>
      </c>
      <c r="B59" s="4" t="s">
        <v>86</v>
      </c>
    </row>
    <row r="60" spans="1:2">
      <c r="A60" s="4" t="s">
        <v>282</v>
      </c>
      <c r="B60" s="4" t="s">
        <v>86</v>
      </c>
    </row>
    <row r="61" spans="1:2">
      <c r="A61" s="4" t="s">
        <v>283</v>
      </c>
      <c r="B61" s="4" t="s">
        <v>86</v>
      </c>
    </row>
    <row r="62" spans="1:2">
      <c r="A62" s="4" t="s">
        <v>284</v>
      </c>
      <c r="B62" s="4" t="s">
        <v>86</v>
      </c>
    </row>
    <row r="63" spans="1:2">
      <c r="A63" s="4" t="s">
        <v>285</v>
      </c>
      <c r="B63" s="4" t="s">
        <v>86</v>
      </c>
    </row>
    <row r="64" spans="1:2">
      <c r="A64" s="4" t="s">
        <v>286</v>
      </c>
      <c r="B64" s="4" t="s">
        <v>86</v>
      </c>
    </row>
    <row r="65" spans="1:2">
      <c r="A65" s="4" t="s">
        <v>287</v>
      </c>
      <c r="B65" s="4" t="s">
        <v>86</v>
      </c>
    </row>
    <row r="66" spans="1:2">
      <c r="A66" s="4" t="s">
        <v>288</v>
      </c>
      <c r="B66" s="4" t="s">
        <v>86</v>
      </c>
    </row>
    <row r="67" spans="1:2">
      <c r="A67" s="4" t="s">
        <v>289</v>
      </c>
      <c r="B67" s="4" t="s">
        <v>86</v>
      </c>
    </row>
    <row r="68" spans="1:2">
      <c r="A68" s="4" t="s">
        <v>290</v>
      </c>
      <c r="B68" s="4" t="s">
        <v>86</v>
      </c>
    </row>
    <row r="69" spans="1:2">
      <c r="A69" s="4" t="s">
        <v>291</v>
      </c>
      <c r="B69" s="4" t="s">
        <v>86</v>
      </c>
    </row>
    <row r="70" spans="1:2">
      <c r="A70" s="4" t="s">
        <v>292</v>
      </c>
      <c r="B70" s="4" t="s">
        <v>86</v>
      </c>
    </row>
    <row r="71" spans="1:2">
      <c r="A71" s="4" t="s">
        <v>293</v>
      </c>
      <c r="B71" s="4" t="s">
        <v>86</v>
      </c>
    </row>
    <row r="72" spans="1:2">
      <c r="A72" s="4" t="s">
        <v>294</v>
      </c>
      <c r="B72" s="4" t="s">
        <v>86</v>
      </c>
    </row>
    <row r="73" spans="1:2">
      <c r="A73" s="4" t="s">
        <v>295</v>
      </c>
      <c r="B73" s="4" t="s">
        <v>86</v>
      </c>
    </row>
    <row r="74" spans="1:2">
      <c r="A74" s="4" t="s">
        <v>296</v>
      </c>
      <c r="B74" s="4" t="s">
        <v>86</v>
      </c>
    </row>
    <row r="75" spans="1:2">
      <c r="A75" s="4" t="s">
        <v>297</v>
      </c>
      <c r="B75" s="4" t="s">
        <v>86</v>
      </c>
    </row>
    <row r="76" spans="1:2">
      <c r="A76" s="4" t="s">
        <v>351</v>
      </c>
      <c r="B76" s="4" t="s">
        <v>86</v>
      </c>
    </row>
    <row r="77" spans="1:2">
      <c r="A77" s="4" t="s">
        <v>273</v>
      </c>
      <c r="B77" s="4" t="s">
        <v>86</v>
      </c>
    </row>
    <row r="78" spans="1:2">
      <c r="A78" s="4" t="s">
        <v>274</v>
      </c>
      <c r="B78" s="4" t="s">
        <v>86</v>
      </c>
    </row>
    <row r="79" spans="1:2">
      <c r="A79" s="4" t="s">
        <v>275</v>
      </c>
      <c r="B79" s="4" t="s">
        <v>86</v>
      </c>
    </row>
    <row r="80" spans="1:2">
      <c r="A80" s="4" t="s">
        <v>276</v>
      </c>
      <c r="B80" s="4" t="s">
        <v>86</v>
      </c>
    </row>
    <row r="81" spans="1:2">
      <c r="A81" s="4" t="s">
        <v>277</v>
      </c>
      <c r="B81" s="4" t="s">
        <v>86</v>
      </c>
    </row>
    <row r="82" spans="1:2">
      <c r="A82" s="4" t="s">
        <v>278</v>
      </c>
      <c r="B82" s="4" t="s">
        <v>86</v>
      </c>
    </row>
    <row r="83" spans="1:2">
      <c r="A83" s="4" t="s">
        <v>279</v>
      </c>
      <c r="B83" s="4" t="s">
        <v>86</v>
      </c>
    </row>
    <row r="84" spans="1:2">
      <c r="A84" s="4" t="s">
        <v>280</v>
      </c>
      <c r="B84" s="4" t="s">
        <v>86</v>
      </c>
    </row>
    <row r="85" spans="1:2">
      <c r="A85" s="4" t="s">
        <v>281</v>
      </c>
      <c r="B85" s="4" t="s">
        <v>86</v>
      </c>
    </row>
    <row r="86" spans="1:2">
      <c r="A86" s="4" t="s">
        <v>282</v>
      </c>
      <c r="B86" s="4" t="s">
        <v>86</v>
      </c>
    </row>
    <row r="87" spans="1:2">
      <c r="A87" s="4" t="s">
        <v>283</v>
      </c>
      <c r="B87" s="4" t="s">
        <v>86</v>
      </c>
    </row>
    <row r="88" spans="1:2">
      <c r="A88" s="4" t="s">
        <v>284</v>
      </c>
      <c r="B88" s="4" t="s">
        <v>86</v>
      </c>
    </row>
    <row r="89" spans="1:2">
      <c r="A89" s="4" t="s">
        <v>285</v>
      </c>
      <c r="B89" s="4" t="s">
        <v>86</v>
      </c>
    </row>
    <row r="90" spans="1:2">
      <c r="A90" s="4" t="s">
        <v>286</v>
      </c>
      <c r="B90" s="4" t="s">
        <v>86</v>
      </c>
    </row>
    <row r="91" spans="1:2">
      <c r="A91" s="4" t="s">
        <v>287</v>
      </c>
      <c r="B91" s="4" t="s">
        <v>86</v>
      </c>
    </row>
    <row r="92" spans="1:2">
      <c r="A92" s="4" t="s">
        <v>288</v>
      </c>
      <c r="B92" s="4" t="s">
        <v>86</v>
      </c>
    </row>
    <row r="93" spans="1:2">
      <c r="A93" s="4" t="s">
        <v>289</v>
      </c>
      <c r="B93" s="4" t="s">
        <v>86</v>
      </c>
    </row>
    <row r="94" spans="1:2">
      <c r="A94" s="4" t="s">
        <v>290</v>
      </c>
      <c r="B94" s="4" t="s">
        <v>86</v>
      </c>
    </row>
    <row r="95" spans="1:2">
      <c r="A95" s="4" t="s">
        <v>291</v>
      </c>
      <c r="B95" s="4" t="s">
        <v>86</v>
      </c>
    </row>
    <row r="96" spans="1:2">
      <c r="A96" s="4" t="s">
        <v>292</v>
      </c>
      <c r="B96" s="4" t="s">
        <v>86</v>
      </c>
    </row>
    <row r="97" spans="1:2">
      <c r="A97" s="4" t="s">
        <v>293</v>
      </c>
      <c r="B97" s="4" t="s">
        <v>86</v>
      </c>
    </row>
    <row r="98" spans="1:2">
      <c r="A98" s="4" t="s">
        <v>294</v>
      </c>
      <c r="B98" s="4" t="s">
        <v>86</v>
      </c>
    </row>
    <row r="99" spans="1:2">
      <c r="A99" s="4" t="s">
        <v>295</v>
      </c>
      <c r="B99" s="4" t="s">
        <v>86</v>
      </c>
    </row>
    <row r="100" spans="1:2">
      <c r="A100" s="4" t="s">
        <v>296</v>
      </c>
      <c r="B100" s="4" t="s">
        <v>86</v>
      </c>
    </row>
    <row r="101" spans="1:2">
      <c r="A101" s="4" t="s">
        <v>297</v>
      </c>
      <c r="B101" s="4" t="s">
        <v>86</v>
      </c>
    </row>
    <row r="102" spans="1:2">
      <c r="A102" s="4" t="s">
        <v>708</v>
      </c>
      <c r="B102" s="4" t="s">
        <v>86</v>
      </c>
    </row>
    <row r="103" spans="1:2">
      <c r="A103" s="4" t="s">
        <v>273</v>
      </c>
      <c r="B103" s="4" t="s">
        <v>86</v>
      </c>
    </row>
    <row r="104" spans="1:2">
      <c r="A104" s="4" t="s">
        <v>274</v>
      </c>
      <c r="B104" s="4" t="s">
        <v>86</v>
      </c>
    </row>
    <row r="105" spans="1:2">
      <c r="A105" s="4" t="s">
        <v>275</v>
      </c>
      <c r="B105" s="4" t="s">
        <v>86</v>
      </c>
    </row>
    <row r="106" spans="1:2">
      <c r="A106" s="4" t="s">
        <v>276</v>
      </c>
      <c r="B106" s="4" t="s">
        <v>86</v>
      </c>
    </row>
    <row r="107" spans="1:2">
      <c r="A107" s="4" t="s">
        <v>277</v>
      </c>
      <c r="B107" s="4" t="s">
        <v>86</v>
      </c>
    </row>
    <row r="108" spans="1:2">
      <c r="A108" s="4" t="s">
        <v>278</v>
      </c>
      <c r="B108" s="4" t="s">
        <v>86</v>
      </c>
    </row>
    <row r="109" spans="1:2">
      <c r="A109" s="4" t="s">
        <v>279</v>
      </c>
      <c r="B109" s="4" t="s">
        <v>86</v>
      </c>
    </row>
    <row r="110" spans="1:2">
      <c r="A110" s="4" t="s">
        <v>280</v>
      </c>
      <c r="B110" s="4" t="s">
        <v>86</v>
      </c>
    </row>
    <row r="111" spans="1:2">
      <c r="A111" s="4" t="s">
        <v>281</v>
      </c>
      <c r="B111" s="4" t="s">
        <v>86</v>
      </c>
    </row>
    <row r="112" spans="1:2">
      <c r="A112" s="4" t="s">
        <v>282</v>
      </c>
      <c r="B112" s="4" t="s">
        <v>86</v>
      </c>
    </row>
    <row r="113" spans="1:2">
      <c r="A113" s="4" t="s">
        <v>283</v>
      </c>
      <c r="B113" s="4" t="s">
        <v>86</v>
      </c>
    </row>
    <row r="114" spans="1:2">
      <c r="A114" s="4" t="s">
        <v>284</v>
      </c>
      <c r="B114" s="4" t="s">
        <v>86</v>
      </c>
    </row>
    <row r="115" spans="1:2">
      <c r="A115" s="4" t="s">
        <v>285</v>
      </c>
      <c r="B115" s="4" t="s">
        <v>86</v>
      </c>
    </row>
    <row r="116" spans="1:2">
      <c r="A116" s="4" t="s">
        <v>286</v>
      </c>
      <c r="B116" s="4" t="s">
        <v>86</v>
      </c>
    </row>
    <row r="117" spans="1:2">
      <c r="A117" s="4" t="s">
        <v>287</v>
      </c>
      <c r="B117" s="4" t="s">
        <v>86</v>
      </c>
    </row>
    <row r="118" spans="1:2">
      <c r="A118" s="4" t="s">
        <v>288</v>
      </c>
      <c r="B118" s="4" t="s">
        <v>86</v>
      </c>
    </row>
    <row r="119" spans="1:2">
      <c r="A119" s="4" t="s">
        <v>289</v>
      </c>
      <c r="B119" s="4" t="s">
        <v>86</v>
      </c>
    </row>
    <row r="120" spans="1:2">
      <c r="A120" s="4" t="s">
        <v>290</v>
      </c>
      <c r="B120" s="4" t="s">
        <v>86</v>
      </c>
    </row>
    <row r="121" spans="1:2">
      <c r="A121" s="4" t="s">
        <v>291</v>
      </c>
      <c r="B121" s="4" t="s">
        <v>86</v>
      </c>
    </row>
    <row r="122" spans="1:2">
      <c r="A122" s="4" t="s">
        <v>292</v>
      </c>
      <c r="B122" s="4" t="s">
        <v>86</v>
      </c>
    </row>
    <row r="123" spans="1:2">
      <c r="A123" s="4" t="s">
        <v>293</v>
      </c>
      <c r="B123" s="4" t="s">
        <v>86</v>
      </c>
    </row>
    <row r="124" spans="1:2">
      <c r="A124" s="4" t="s">
        <v>294</v>
      </c>
      <c r="B124" s="4" t="s">
        <v>86</v>
      </c>
    </row>
    <row r="125" spans="1:2">
      <c r="A125" s="4" t="s">
        <v>295</v>
      </c>
      <c r="B125" s="4" t="s">
        <v>86</v>
      </c>
    </row>
    <row r="126" spans="1:2">
      <c r="A126" s="4" t="s">
        <v>296</v>
      </c>
      <c r="B126" s="4" t="s">
        <v>86</v>
      </c>
    </row>
    <row r="127" spans="1:2">
      <c r="A127" s="4" t="s">
        <v>297</v>
      </c>
      <c r="B127" s="4" t="s">
        <v>86</v>
      </c>
    </row>
    <row r="128" spans="1:2">
      <c r="A128" s="4" t="s">
        <v>709</v>
      </c>
      <c r="B128" s="4" t="s">
        <v>86</v>
      </c>
    </row>
    <row r="129" spans="1:2">
      <c r="A129" s="4" t="s">
        <v>273</v>
      </c>
      <c r="B129" s="4" t="s">
        <v>86</v>
      </c>
    </row>
    <row r="130" spans="1:2">
      <c r="A130" s="4" t="s">
        <v>274</v>
      </c>
      <c r="B130" s="4" t="s">
        <v>86</v>
      </c>
    </row>
    <row r="131" spans="1:2">
      <c r="A131" s="4" t="s">
        <v>275</v>
      </c>
      <c r="B131" s="4" t="s">
        <v>86</v>
      </c>
    </row>
    <row r="132" spans="1:2">
      <c r="A132" s="4" t="s">
        <v>276</v>
      </c>
      <c r="B132" s="4" t="s">
        <v>86</v>
      </c>
    </row>
    <row r="133" spans="1:2">
      <c r="A133" s="4" t="s">
        <v>277</v>
      </c>
      <c r="B133" s="4" t="s">
        <v>86</v>
      </c>
    </row>
    <row r="134" spans="1:2">
      <c r="A134" s="4" t="s">
        <v>278</v>
      </c>
      <c r="B134" s="4" t="s">
        <v>86</v>
      </c>
    </row>
    <row r="135" spans="1:2">
      <c r="A135" s="4" t="s">
        <v>279</v>
      </c>
      <c r="B135" s="4" t="s">
        <v>86</v>
      </c>
    </row>
    <row r="136" spans="1:2">
      <c r="A136" s="4" t="s">
        <v>280</v>
      </c>
      <c r="B136" s="4" t="s">
        <v>86</v>
      </c>
    </row>
    <row r="137" spans="1:2">
      <c r="A137" s="4" t="s">
        <v>281</v>
      </c>
      <c r="B137" s="4" t="s">
        <v>86</v>
      </c>
    </row>
    <row r="138" spans="1:2">
      <c r="A138" s="4" t="s">
        <v>282</v>
      </c>
      <c r="B138" s="4" t="s">
        <v>86</v>
      </c>
    </row>
    <row r="139" spans="1:2">
      <c r="A139" s="4" t="s">
        <v>283</v>
      </c>
      <c r="B139" s="4" t="s">
        <v>86</v>
      </c>
    </row>
    <row r="140" spans="1:2">
      <c r="A140" s="4" t="s">
        <v>284</v>
      </c>
      <c r="B140" s="4" t="s">
        <v>86</v>
      </c>
    </row>
    <row r="141" spans="1:2">
      <c r="A141" s="4" t="s">
        <v>285</v>
      </c>
      <c r="B141" s="4" t="s">
        <v>86</v>
      </c>
    </row>
    <row r="142" spans="1:2">
      <c r="A142" s="4" t="s">
        <v>286</v>
      </c>
      <c r="B142" s="4" t="s">
        <v>86</v>
      </c>
    </row>
    <row r="143" spans="1:2">
      <c r="A143" s="4" t="s">
        <v>287</v>
      </c>
      <c r="B143" s="4" t="s">
        <v>86</v>
      </c>
    </row>
    <row r="144" spans="1:2">
      <c r="A144" s="4" t="s">
        <v>288</v>
      </c>
      <c r="B144" s="4" t="s">
        <v>86</v>
      </c>
    </row>
    <row r="145" spans="1:2">
      <c r="A145" s="4" t="s">
        <v>289</v>
      </c>
      <c r="B145" s="4" t="s">
        <v>86</v>
      </c>
    </row>
    <row r="146" spans="1:2">
      <c r="A146" s="4" t="s">
        <v>290</v>
      </c>
      <c r="B146" s="4" t="s">
        <v>86</v>
      </c>
    </row>
    <row r="147" spans="1:2">
      <c r="A147" s="4" t="s">
        <v>291</v>
      </c>
      <c r="B147" s="4" t="s">
        <v>86</v>
      </c>
    </row>
    <row r="148" spans="1:2">
      <c r="A148" s="4" t="s">
        <v>292</v>
      </c>
      <c r="B148" s="4" t="s">
        <v>86</v>
      </c>
    </row>
    <row r="149" spans="1:2">
      <c r="A149" s="4" t="s">
        <v>293</v>
      </c>
      <c r="B149" s="4" t="s">
        <v>86</v>
      </c>
    </row>
    <row r="150" spans="1:2">
      <c r="A150" s="4" t="s">
        <v>294</v>
      </c>
      <c r="B150" s="4" t="s">
        <v>86</v>
      </c>
    </row>
    <row r="151" spans="1:2">
      <c r="A151" s="4" t="s">
        <v>295</v>
      </c>
      <c r="B151" s="4" t="s">
        <v>86</v>
      </c>
    </row>
    <row r="152" spans="1:2">
      <c r="A152" s="4" t="s">
        <v>296</v>
      </c>
      <c r="B152" s="4" t="s">
        <v>86</v>
      </c>
    </row>
    <row r="153" spans="1:2">
      <c r="A153" s="4" t="s">
        <v>297</v>
      </c>
      <c r="B153" s="4" t="s">
        <v>86</v>
      </c>
    </row>
    <row r="154" spans="1:2">
      <c r="A154" s="4" t="s">
        <v>110</v>
      </c>
      <c r="B154" s="4" t="s">
        <v>86</v>
      </c>
    </row>
    <row r="155" spans="1:2">
      <c r="A155" s="4" t="s">
        <v>273</v>
      </c>
      <c r="B155" s="4" t="s">
        <v>86</v>
      </c>
    </row>
    <row r="156" spans="1:2">
      <c r="A156" s="4" t="s">
        <v>274</v>
      </c>
      <c r="B156" s="4" t="s">
        <v>86</v>
      </c>
    </row>
    <row r="157" spans="1:2">
      <c r="A157" s="4" t="s">
        <v>275</v>
      </c>
      <c r="B157" s="4" t="s">
        <v>86</v>
      </c>
    </row>
    <row r="158" spans="1:2">
      <c r="A158" s="4" t="s">
        <v>276</v>
      </c>
      <c r="B158" s="4" t="s">
        <v>86</v>
      </c>
    </row>
    <row r="159" spans="1:2">
      <c r="A159" s="4" t="s">
        <v>277</v>
      </c>
      <c r="B159" s="4" t="s">
        <v>86</v>
      </c>
    </row>
    <row r="160" spans="1:2">
      <c r="A160" s="4" t="s">
        <v>278</v>
      </c>
      <c r="B160" s="4" t="s">
        <v>86</v>
      </c>
    </row>
    <row r="161" spans="1:2">
      <c r="A161" s="4" t="s">
        <v>279</v>
      </c>
      <c r="B161" s="4" t="s">
        <v>86</v>
      </c>
    </row>
    <row r="162" spans="1:2">
      <c r="A162" s="4" t="s">
        <v>280</v>
      </c>
      <c r="B162" s="4" t="s">
        <v>86</v>
      </c>
    </row>
    <row r="163" spans="1:2">
      <c r="A163" s="4" t="s">
        <v>281</v>
      </c>
      <c r="B163" s="4" t="s">
        <v>86</v>
      </c>
    </row>
    <row r="164" spans="1:2">
      <c r="A164" s="4" t="s">
        <v>282</v>
      </c>
      <c r="B164" s="4" t="s">
        <v>86</v>
      </c>
    </row>
    <row r="165" spans="1:2">
      <c r="A165" s="4" t="s">
        <v>283</v>
      </c>
      <c r="B165" s="4" t="s">
        <v>86</v>
      </c>
    </row>
    <row r="166" spans="1:2">
      <c r="A166" s="4" t="s">
        <v>284</v>
      </c>
      <c r="B166" s="4" t="s">
        <v>86</v>
      </c>
    </row>
    <row r="167" spans="1:2">
      <c r="A167" s="4" t="s">
        <v>285</v>
      </c>
      <c r="B167" s="4" t="s">
        <v>86</v>
      </c>
    </row>
    <row r="168" spans="1:2">
      <c r="A168" s="4" t="s">
        <v>286</v>
      </c>
      <c r="B168" s="4" t="s">
        <v>86</v>
      </c>
    </row>
    <row r="169" spans="1:2">
      <c r="A169" s="4" t="s">
        <v>287</v>
      </c>
      <c r="B169" s="4" t="s">
        <v>86</v>
      </c>
    </row>
    <row r="170" spans="1:2">
      <c r="A170" s="4" t="s">
        <v>288</v>
      </c>
      <c r="B170" s="4" t="s">
        <v>86</v>
      </c>
    </row>
    <row r="171" spans="1:2">
      <c r="A171" s="4" t="s">
        <v>289</v>
      </c>
      <c r="B171" s="4" t="s">
        <v>86</v>
      </c>
    </row>
    <row r="172" spans="1:2">
      <c r="A172" s="4" t="s">
        <v>290</v>
      </c>
      <c r="B172" s="4" t="s">
        <v>86</v>
      </c>
    </row>
    <row r="173" spans="1:2">
      <c r="A173" s="4" t="s">
        <v>291</v>
      </c>
      <c r="B173" s="4" t="s">
        <v>86</v>
      </c>
    </row>
    <row r="174" spans="1:2">
      <c r="A174" s="4" t="s">
        <v>292</v>
      </c>
      <c r="B174" s="4" t="s">
        <v>86</v>
      </c>
    </row>
    <row r="175" spans="1:2">
      <c r="A175" s="4" t="s">
        <v>293</v>
      </c>
      <c r="B175" s="4" t="s">
        <v>86</v>
      </c>
    </row>
    <row r="176" spans="1:2">
      <c r="A176" s="4" t="s">
        <v>294</v>
      </c>
      <c r="B176" s="4" t="s">
        <v>86</v>
      </c>
    </row>
    <row r="177" spans="1:2">
      <c r="A177" s="4" t="s">
        <v>295</v>
      </c>
      <c r="B177" s="4" t="s">
        <v>86</v>
      </c>
    </row>
    <row r="178" spans="1:2">
      <c r="A178" s="4" t="s">
        <v>296</v>
      </c>
      <c r="B178" s="4" t="s">
        <v>86</v>
      </c>
    </row>
    <row r="179" spans="1:2">
      <c r="A179" s="4" t="s">
        <v>297</v>
      </c>
      <c r="B179" s="4" t="s">
        <v>86</v>
      </c>
    </row>
    <row r="180" spans="1:2">
      <c r="A180" s="4" t="s">
        <v>556</v>
      </c>
      <c r="B180" s="4" t="s">
        <v>86</v>
      </c>
    </row>
    <row r="181" spans="1:2">
      <c r="A181" s="4" t="s">
        <v>273</v>
      </c>
      <c r="B181" s="4" t="s">
        <v>86</v>
      </c>
    </row>
    <row r="182" spans="1:2">
      <c r="A182" s="4" t="s">
        <v>274</v>
      </c>
      <c r="B182" s="4" t="s">
        <v>86</v>
      </c>
    </row>
    <row r="183" spans="1:2">
      <c r="A183" s="4" t="s">
        <v>275</v>
      </c>
      <c r="B183" s="4" t="s">
        <v>86</v>
      </c>
    </row>
    <row r="184" spans="1:2">
      <c r="A184" s="4" t="s">
        <v>276</v>
      </c>
      <c r="B184" s="4" t="s">
        <v>86</v>
      </c>
    </row>
    <row r="185" spans="1:2">
      <c r="A185" s="4" t="s">
        <v>277</v>
      </c>
      <c r="B185" s="4" t="s">
        <v>86</v>
      </c>
    </row>
    <row r="186" spans="1:2">
      <c r="A186" s="4" t="s">
        <v>278</v>
      </c>
      <c r="B186" s="4" t="s">
        <v>86</v>
      </c>
    </row>
    <row r="187" spans="1:2">
      <c r="A187" s="4" t="s">
        <v>279</v>
      </c>
      <c r="B187" s="4" t="s">
        <v>86</v>
      </c>
    </row>
    <row r="188" spans="1:2">
      <c r="A188" s="4" t="s">
        <v>280</v>
      </c>
      <c r="B188" s="4" t="s">
        <v>86</v>
      </c>
    </row>
    <row r="189" spans="1:2">
      <c r="A189" s="4" t="s">
        <v>281</v>
      </c>
      <c r="B189" s="4" t="s">
        <v>86</v>
      </c>
    </row>
    <row r="190" spans="1:2">
      <c r="A190" s="4" t="s">
        <v>282</v>
      </c>
      <c r="B190" s="4" t="s">
        <v>86</v>
      </c>
    </row>
    <row r="191" spans="1:2">
      <c r="A191" s="4" t="s">
        <v>283</v>
      </c>
      <c r="B191" s="4" t="s">
        <v>86</v>
      </c>
    </row>
    <row r="192" spans="1:2">
      <c r="A192" s="4" t="s">
        <v>284</v>
      </c>
      <c r="B192" s="4" t="s">
        <v>86</v>
      </c>
    </row>
    <row r="193" spans="1:2">
      <c r="A193" s="4" t="s">
        <v>285</v>
      </c>
      <c r="B193" s="4" t="s">
        <v>86</v>
      </c>
    </row>
    <row r="194" spans="1:2">
      <c r="A194" s="4" t="s">
        <v>286</v>
      </c>
      <c r="B194" s="4" t="s">
        <v>86</v>
      </c>
    </row>
    <row r="195" spans="1:2">
      <c r="A195" s="4" t="s">
        <v>287</v>
      </c>
      <c r="B195" s="4" t="s">
        <v>86</v>
      </c>
    </row>
    <row r="196" spans="1:2">
      <c r="A196" s="4" t="s">
        <v>288</v>
      </c>
      <c r="B196" s="4" t="s">
        <v>86</v>
      </c>
    </row>
    <row r="197" spans="1:2">
      <c r="A197" s="4" t="s">
        <v>289</v>
      </c>
      <c r="B197" s="4" t="s">
        <v>86</v>
      </c>
    </row>
    <row r="198" spans="1:2">
      <c r="A198" s="4" t="s">
        <v>290</v>
      </c>
      <c r="B198" s="4" t="s">
        <v>86</v>
      </c>
    </row>
    <row r="199" spans="1:2">
      <c r="A199" s="4" t="s">
        <v>291</v>
      </c>
      <c r="B199" s="4" t="s">
        <v>86</v>
      </c>
    </row>
    <row r="200" spans="1:2">
      <c r="A200" s="4" t="s">
        <v>292</v>
      </c>
      <c r="B200" s="4" t="s">
        <v>86</v>
      </c>
    </row>
    <row r="201" spans="1:2">
      <c r="A201" s="4" t="s">
        <v>293</v>
      </c>
      <c r="B201" s="4" t="s">
        <v>86</v>
      </c>
    </row>
    <row r="202" spans="1:2">
      <c r="A202" s="4" t="s">
        <v>294</v>
      </c>
      <c r="B202" s="4" t="s">
        <v>86</v>
      </c>
    </row>
    <row r="203" spans="1:2">
      <c r="A203" s="4" t="s">
        <v>295</v>
      </c>
      <c r="B203" s="4" t="s">
        <v>86</v>
      </c>
    </row>
    <row r="204" spans="1:2">
      <c r="A204" s="4" t="s">
        <v>296</v>
      </c>
      <c r="B204" s="4" t="s">
        <v>86</v>
      </c>
    </row>
    <row r="205" spans="1:2">
      <c r="A205" s="4" t="s">
        <v>297</v>
      </c>
      <c r="B205" s="4" t="s">
        <v>86</v>
      </c>
    </row>
    <row r="206" spans="1:2">
      <c r="A206" s="4" t="s">
        <v>710</v>
      </c>
      <c r="B206" s="4" t="s">
        <v>86</v>
      </c>
    </row>
    <row r="207" spans="1:2">
      <c r="A207" s="4" t="s">
        <v>273</v>
      </c>
      <c r="B207" s="4" t="s">
        <v>86</v>
      </c>
    </row>
    <row r="208" spans="1:2">
      <c r="A208" s="4" t="s">
        <v>274</v>
      </c>
      <c r="B208" s="4" t="s">
        <v>86</v>
      </c>
    </row>
    <row r="209" spans="1:2">
      <c r="A209" s="4" t="s">
        <v>275</v>
      </c>
      <c r="B209" s="4" t="s">
        <v>86</v>
      </c>
    </row>
    <row r="210" spans="1:2">
      <c r="A210" s="4" t="s">
        <v>276</v>
      </c>
      <c r="B210" s="4" t="s">
        <v>86</v>
      </c>
    </row>
    <row r="211" spans="1:2">
      <c r="A211" s="4" t="s">
        <v>277</v>
      </c>
      <c r="B211" s="4" t="s">
        <v>86</v>
      </c>
    </row>
    <row r="212" spans="1:2">
      <c r="A212" s="4" t="s">
        <v>278</v>
      </c>
      <c r="B212" s="4" t="s">
        <v>86</v>
      </c>
    </row>
    <row r="213" spans="1:2">
      <c r="A213" s="4" t="s">
        <v>279</v>
      </c>
      <c r="B213" s="4" t="s">
        <v>86</v>
      </c>
    </row>
    <row r="214" spans="1:2">
      <c r="A214" s="4" t="s">
        <v>280</v>
      </c>
      <c r="B214" s="4" t="s">
        <v>86</v>
      </c>
    </row>
    <row r="215" spans="1:2">
      <c r="A215" s="4" t="s">
        <v>281</v>
      </c>
      <c r="B215" s="4" t="s">
        <v>86</v>
      </c>
    </row>
    <row r="216" spans="1:2">
      <c r="A216" s="4" t="s">
        <v>282</v>
      </c>
      <c r="B216" s="4" t="s">
        <v>86</v>
      </c>
    </row>
    <row r="217" spans="1:2">
      <c r="A217" s="4" t="s">
        <v>283</v>
      </c>
      <c r="B217" s="4" t="s">
        <v>86</v>
      </c>
    </row>
    <row r="218" spans="1:2">
      <c r="A218" s="4" t="s">
        <v>284</v>
      </c>
      <c r="B218" s="4" t="s">
        <v>86</v>
      </c>
    </row>
    <row r="219" spans="1:2">
      <c r="A219" s="4" t="s">
        <v>285</v>
      </c>
      <c r="B219" s="4" t="s">
        <v>86</v>
      </c>
    </row>
    <row r="220" spans="1:2">
      <c r="A220" s="4" t="s">
        <v>286</v>
      </c>
      <c r="B220" s="4" t="s">
        <v>86</v>
      </c>
    </row>
    <row r="221" spans="1:2">
      <c r="A221" s="4" t="s">
        <v>287</v>
      </c>
      <c r="B221" s="4" t="s">
        <v>86</v>
      </c>
    </row>
    <row r="222" spans="1:2">
      <c r="A222" s="4" t="s">
        <v>288</v>
      </c>
      <c r="B222" s="4" t="s">
        <v>86</v>
      </c>
    </row>
    <row r="223" spans="1:2">
      <c r="A223" s="4" t="s">
        <v>289</v>
      </c>
      <c r="B223" s="4" t="s">
        <v>86</v>
      </c>
    </row>
    <row r="224" spans="1:2">
      <c r="A224" s="4" t="s">
        <v>290</v>
      </c>
      <c r="B224" s="4" t="s">
        <v>86</v>
      </c>
    </row>
    <row r="225" spans="1:2">
      <c r="A225" s="4" t="s">
        <v>291</v>
      </c>
      <c r="B225" s="4" t="s">
        <v>86</v>
      </c>
    </row>
    <row r="226" spans="1:2">
      <c r="A226" s="4" t="s">
        <v>292</v>
      </c>
      <c r="B226" s="4" t="s">
        <v>86</v>
      </c>
    </row>
    <row r="227" spans="1:2">
      <c r="A227" s="4" t="s">
        <v>293</v>
      </c>
      <c r="B227" s="4" t="s">
        <v>86</v>
      </c>
    </row>
    <row r="228" spans="1:2">
      <c r="A228" s="4" t="s">
        <v>294</v>
      </c>
      <c r="B228" s="4" t="s">
        <v>86</v>
      </c>
    </row>
    <row r="229" spans="1:2">
      <c r="A229" s="4" t="s">
        <v>295</v>
      </c>
      <c r="B229" s="4" t="s">
        <v>86</v>
      </c>
    </row>
    <row r="230" spans="1:2">
      <c r="A230" s="4" t="s">
        <v>296</v>
      </c>
      <c r="B230" s="4" t="s">
        <v>86</v>
      </c>
    </row>
    <row r="231" spans="1:2">
      <c r="A231" s="4" t="s">
        <v>297</v>
      </c>
      <c r="B231" s="4" t="s">
        <v>86</v>
      </c>
    </row>
    <row r="232" spans="1:2">
      <c r="A232" s="4" t="s">
        <v>711</v>
      </c>
      <c r="B232" s="4" t="s">
        <v>86</v>
      </c>
    </row>
    <row r="233" spans="1:2">
      <c r="A233" s="4" t="s">
        <v>273</v>
      </c>
      <c r="B233" s="4" t="s">
        <v>86</v>
      </c>
    </row>
    <row r="234" spans="1:2">
      <c r="A234" s="4" t="s">
        <v>274</v>
      </c>
      <c r="B234" s="4" t="s">
        <v>86</v>
      </c>
    </row>
    <row r="235" spans="1:2">
      <c r="A235" s="4" t="s">
        <v>275</v>
      </c>
      <c r="B235" s="4" t="s">
        <v>86</v>
      </c>
    </row>
    <row r="236" spans="1:2">
      <c r="A236" s="4" t="s">
        <v>276</v>
      </c>
      <c r="B236" s="4" t="s">
        <v>86</v>
      </c>
    </row>
    <row r="237" spans="1:2">
      <c r="A237" s="4" t="s">
        <v>277</v>
      </c>
      <c r="B237" s="4" t="s">
        <v>86</v>
      </c>
    </row>
    <row r="238" spans="1:2">
      <c r="A238" s="4" t="s">
        <v>278</v>
      </c>
      <c r="B238" s="4" t="s">
        <v>86</v>
      </c>
    </row>
    <row r="239" spans="1:2">
      <c r="A239" s="4" t="s">
        <v>279</v>
      </c>
      <c r="B239" s="4" t="s">
        <v>86</v>
      </c>
    </row>
    <row r="240" spans="1:2">
      <c r="A240" s="4" t="s">
        <v>280</v>
      </c>
      <c r="B240" s="4" t="s">
        <v>86</v>
      </c>
    </row>
    <row r="241" spans="1:2">
      <c r="A241" s="4" t="s">
        <v>281</v>
      </c>
      <c r="B241" s="4" t="s">
        <v>86</v>
      </c>
    </row>
    <row r="242" spans="1:2">
      <c r="A242" s="4" t="s">
        <v>282</v>
      </c>
      <c r="B242" s="4" t="s">
        <v>86</v>
      </c>
    </row>
    <row r="243" spans="1:2">
      <c r="A243" s="4" t="s">
        <v>283</v>
      </c>
      <c r="B243" s="4" t="s">
        <v>86</v>
      </c>
    </row>
    <row r="244" spans="1:2">
      <c r="A244" s="4" t="s">
        <v>284</v>
      </c>
      <c r="B244" s="4" t="s">
        <v>86</v>
      </c>
    </row>
    <row r="245" spans="1:2">
      <c r="A245" s="4" t="s">
        <v>285</v>
      </c>
      <c r="B245" s="4" t="s">
        <v>86</v>
      </c>
    </row>
    <row r="246" spans="1:2">
      <c r="A246" s="4" t="s">
        <v>286</v>
      </c>
      <c r="B246" s="4" t="s">
        <v>86</v>
      </c>
    </row>
    <row r="247" spans="1:2">
      <c r="A247" s="4" t="s">
        <v>287</v>
      </c>
      <c r="B247" s="4" t="s">
        <v>86</v>
      </c>
    </row>
    <row r="248" spans="1:2">
      <c r="A248" s="4" t="s">
        <v>288</v>
      </c>
      <c r="B248" s="4" t="s">
        <v>86</v>
      </c>
    </row>
    <row r="249" spans="1:2">
      <c r="A249" s="4" t="s">
        <v>289</v>
      </c>
      <c r="B249" s="4" t="s">
        <v>86</v>
      </c>
    </row>
    <row r="250" spans="1:2">
      <c r="A250" s="4" t="s">
        <v>290</v>
      </c>
      <c r="B250" s="4" t="s">
        <v>86</v>
      </c>
    </row>
    <row r="251" spans="1:2">
      <c r="A251" s="4" t="s">
        <v>291</v>
      </c>
      <c r="B251" s="4" t="s">
        <v>86</v>
      </c>
    </row>
    <row r="252" spans="1:2">
      <c r="A252" s="4" t="s">
        <v>292</v>
      </c>
      <c r="B252" s="4" t="s">
        <v>86</v>
      </c>
    </row>
    <row r="253" spans="1:2">
      <c r="A253" s="4" t="s">
        <v>293</v>
      </c>
      <c r="B253" s="4" t="s">
        <v>86</v>
      </c>
    </row>
    <row r="254" spans="1:2">
      <c r="A254" s="4" t="s">
        <v>294</v>
      </c>
      <c r="B254" s="4" t="s">
        <v>86</v>
      </c>
    </row>
    <row r="255" spans="1:2">
      <c r="A255" s="4" t="s">
        <v>295</v>
      </c>
      <c r="B255" s="4" t="s">
        <v>86</v>
      </c>
    </row>
    <row r="256" spans="1:2">
      <c r="A256" s="4" t="s">
        <v>296</v>
      </c>
      <c r="B256" s="4" t="s">
        <v>86</v>
      </c>
    </row>
    <row r="257" spans="1:2">
      <c r="A257" s="4" t="s">
        <v>297</v>
      </c>
      <c r="B257" s="4" t="s">
        <v>86</v>
      </c>
    </row>
    <row r="258" spans="1:2">
      <c r="A258" s="4" t="s">
        <v>712</v>
      </c>
      <c r="B258" s="4" t="s">
        <v>86</v>
      </c>
    </row>
    <row r="259" spans="1:2">
      <c r="A259" s="4" t="s">
        <v>273</v>
      </c>
      <c r="B259" s="4" t="s">
        <v>86</v>
      </c>
    </row>
    <row r="260" spans="1:2">
      <c r="A260" s="4" t="s">
        <v>274</v>
      </c>
      <c r="B260" s="4" t="s">
        <v>86</v>
      </c>
    </row>
    <row r="261" spans="1:2">
      <c r="A261" s="4" t="s">
        <v>275</v>
      </c>
      <c r="B261" s="4" t="s">
        <v>86</v>
      </c>
    </row>
    <row r="262" spans="1:2">
      <c r="A262" s="4" t="s">
        <v>276</v>
      </c>
      <c r="B262" s="4" t="s">
        <v>86</v>
      </c>
    </row>
    <row r="263" spans="1:2">
      <c r="A263" s="4" t="s">
        <v>277</v>
      </c>
      <c r="B263" s="4" t="s">
        <v>86</v>
      </c>
    </row>
    <row r="264" spans="1:2">
      <c r="A264" s="4" t="s">
        <v>278</v>
      </c>
      <c r="B264" s="4" t="s">
        <v>86</v>
      </c>
    </row>
    <row r="265" spans="1:2">
      <c r="A265" s="4" t="s">
        <v>279</v>
      </c>
      <c r="B265" s="4" t="s">
        <v>86</v>
      </c>
    </row>
    <row r="266" spans="1:2">
      <c r="A266" s="4" t="s">
        <v>280</v>
      </c>
      <c r="B266" s="4" t="s">
        <v>86</v>
      </c>
    </row>
    <row r="267" spans="1:2">
      <c r="A267" s="4" t="s">
        <v>281</v>
      </c>
      <c r="B267" s="4" t="s">
        <v>86</v>
      </c>
    </row>
    <row r="268" spans="1:2">
      <c r="A268" s="4" t="s">
        <v>282</v>
      </c>
      <c r="B268" s="4" t="s">
        <v>86</v>
      </c>
    </row>
    <row r="269" spans="1:2">
      <c r="A269" s="4" t="s">
        <v>283</v>
      </c>
      <c r="B269" s="4" t="s">
        <v>86</v>
      </c>
    </row>
    <row r="270" spans="1:2">
      <c r="A270" s="4" t="s">
        <v>284</v>
      </c>
      <c r="B270" s="4" t="s">
        <v>86</v>
      </c>
    </row>
    <row r="271" spans="1:2">
      <c r="A271" s="4" t="s">
        <v>285</v>
      </c>
      <c r="B271" s="4" t="s">
        <v>86</v>
      </c>
    </row>
    <row r="272" spans="1:2">
      <c r="A272" s="4" t="s">
        <v>286</v>
      </c>
      <c r="B272" s="4" t="s">
        <v>86</v>
      </c>
    </row>
    <row r="273" spans="1:2">
      <c r="A273" s="4" t="s">
        <v>287</v>
      </c>
      <c r="B273" s="4" t="s">
        <v>86</v>
      </c>
    </row>
    <row r="274" spans="1:2">
      <c r="A274" s="4" t="s">
        <v>288</v>
      </c>
      <c r="B274" s="4" t="s">
        <v>86</v>
      </c>
    </row>
    <row r="275" spans="1:2">
      <c r="A275" s="4" t="s">
        <v>289</v>
      </c>
      <c r="B275" s="4" t="s">
        <v>86</v>
      </c>
    </row>
    <row r="276" spans="1:2">
      <c r="A276" s="4" t="s">
        <v>290</v>
      </c>
      <c r="B276" s="4" t="s">
        <v>86</v>
      </c>
    </row>
    <row r="277" spans="1:2">
      <c r="A277" s="4" t="s">
        <v>291</v>
      </c>
      <c r="B277" s="4" t="s">
        <v>86</v>
      </c>
    </row>
    <row r="278" spans="1:2">
      <c r="A278" s="4" t="s">
        <v>292</v>
      </c>
      <c r="B278" s="4" t="s">
        <v>86</v>
      </c>
    </row>
    <row r="279" spans="1:2">
      <c r="A279" s="4" t="s">
        <v>293</v>
      </c>
      <c r="B279" s="4" t="s">
        <v>86</v>
      </c>
    </row>
    <row r="280" spans="1:2">
      <c r="A280" s="4" t="s">
        <v>294</v>
      </c>
      <c r="B280" s="4" t="s">
        <v>86</v>
      </c>
    </row>
    <row r="281" spans="1:2">
      <c r="A281" s="4" t="s">
        <v>295</v>
      </c>
      <c r="B281" s="4" t="s">
        <v>86</v>
      </c>
    </row>
    <row r="282" spans="1:2">
      <c r="A282" s="4" t="s">
        <v>296</v>
      </c>
      <c r="B282" s="4" t="s">
        <v>86</v>
      </c>
    </row>
    <row r="283" spans="1:2">
      <c r="A283" s="4" t="s">
        <v>297</v>
      </c>
      <c r="B283" s="4" t="s">
        <v>86</v>
      </c>
    </row>
    <row r="284" spans="1:2">
      <c r="A284" s="4" t="s">
        <v>713</v>
      </c>
      <c r="B284" s="4" t="s">
        <v>86</v>
      </c>
    </row>
    <row r="285" spans="1:2">
      <c r="A285" s="4" t="s">
        <v>273</v>
      </c>
      <c r="B285" s="4" t="s">
        <v>86</v>
      </c>
    </row>
    <row r="286" spans="1:2">
      <c r="A286" s="4" t="s">
        <v>274</v>
      </c>
      <c r="B286" s="4" t="s">
        <v>86</v>
      </c>
    </row>
    <row r="287" spans="1:2">
      <c r="A287" s="4" t="s">
        <v>275</v>
      </c>
      <c r="B287" s="4" t="s">
        <v>86</v>
      </c>
    </row>
    <row r="288" spans="1:2">
      <c r="A288" s="4" t="s">
        <v>276</v>
      </c>
      <c r="B288" s="4" t="s">
        <v>86</v>
      </c>
    </row>
    <row r="289" spans="1:2">
      <c r="A289" s="4" t="s">
        <v>277</v>
      </c>
      <c r="B289" s="4" t="s">
        <v>86</v>
      </c>
    </row>
    <row r="290" spans="1:2">
      <c r="A290" s="4" t="s">
        <v>278</v>
      </c>
      <c r="B290" s="4" t="s">
        <v>86</v>
      </c>
    </row>
    <row r="291" spans="1:2">
      <c r="A291" s="4" t="s">
        <v>279</v>
      </c>
      <c r="B291" s="4" t="s">
        <v>86</v>
      </c>
    </row>
    <row r="292" spans="1:2">
      <c r="A292" s="4" t="s">
        <v>280</v>
      </c>
      <c r="B292" s="4" t="s">
        <v>86</v>
      </c>
    </row>
    <row r="293" spans="1:2">
      <c r="A293" s="4" t="s">
        <v>281</v>
      </c>
      <c r="B293" s="4" t="s">
        <v>86</v>
      </c>
    </row>
    <row r="294" spans="1:2">
      <c r="A294" s="4" t="s">
        <v>282</v>
      </c>
      <c r="B294" s="4" t="s">
        <v>86</v>
      </c>
    </row>
    <row r="295" spans="1:2">
      <c r="A295" s="4" t="s">
        <v>283</v>
      </c>
      <c r="B295" s="4" t="s">
        <v>86</v>
      </c>
    </row>
    <row r="296" spans="1:2">
      <c r="A296" s="4" t="s">
        <v>284</v>
      </c>
      <c r="B296" s="4" t="s">
        <v>86</v>
      </c>
    </row>
    <row r="297" spans="1:2">
      <c r="A297" s="4" t="s">
        <v>285</v>
      </c>
      <c r="B297" s="4" t="s">
        <v>86</v>
      </c>
    </row>
    <row r="298" spans="1:2">
      <c r="A298" s="4" t="s">
        <v>286</v>
      </c>
      <c r="B298" s="4" t="s">
        <v>86</v>
      </c>
    </row>
    <row r="299" spans="1:2">
      <c r="A299" s="4" t="s">
        <v>287</v>
      </c>
      <c r="B299" s="4" t="s">
        <v>86</v>
      </c>
    </row>
    <row r="300" spans="1:2">
      <c r="A300" s="4" t="s">
        <v>288</v>
      </c>
      <c r="B300" s="4" t="s">
        <v>86</v>
      </c>
    </row>
    <row r="301" spans="1:2">
      <c r="A301" s="4" t="s">
        <v>289</v>
      </c>
      <c r="B301" s="4" t="s">
        <v>86</v>
      </c>
    </row>
    <row r="302" spans="1:2">
      <c r="A302" s="4" t="s">
        <v>290</v>
      </c>
      <c r="B302" s="4" t="s">
        <v>86</v>
      </c>
    </row>
    <row r="303" spans="1:2">
      <c r="A303" s="4" t="s">
        <v>291</v>
      </c>
      <c r="B303" s="4" t="s">
        <v>86</v>
      </c>
    </row>
    <row r="304" spans="1:2">
      <c r="A304" s="4" t="s">
        <v>292</v>
      </c>
      <c r="B304" s="4" t="s">
        <v>86</v>
      </c>
    </row>
    <row r="305" spans="1:2">
      <c r="A305" s="4" t="s">
        <v>293</v>
      </c>
      <c r="B305" s="4" t="s">
        <v>86</v>
      </c>
    </row>
    <row r="306" spans="1:2">
      <c r="A306" s="4" t="s">
        <v>294</v>
      </c>
      <c r="B306" s="4" t="s">
        <v>86</v>
      </c>
    </row>
    <row r="307" spans="1:2">
      <c r="A307" s="4" t="s">
        <v>295</v>
      </c>
      <c r="B307" s="4" t="s">
        <v>86</v>
      </c>
    </row>
    <row r="308" spans="1:2">
      <c r="A308" s="4" t="s">
        <v>296</v>
      </c>
      <c r="B308" s="4" t="s">
        <v>86</v>
      </c>
    </row>
    <row r="309" spans="1:2">
      <c r="A309" s="4" t="s">
        <v>297</v>
      </c>
      <c r="B309" s="4" t="s">
        <v>86</v>
      </c>
    </row>
    <row r="310" spans="1:2">
      <c r="A310" s="4" t="s">
        <v>714</v>
      </c>
      <c r="B310" s="4" t="s">
        <v>86</v>
      </c>
    </row>
    <row r="311" spans="1:2">
      <c r="A311" s="4" t="s">
        <v>273</v>
      </c>
      <c r="B311" s="4" t="s">
        <v>86</v>
      </c>
    </row>
    <row r="312" spans="1:2">
      <c r="A312" s="4" t="s">
        <v>274</v>
      </c>
      <c r="B312" s="4" t="s">
        <v>86</v>
      </c>
    </row>
    <row r="313" spans="1:2">
      <c r="A313" s="4" t="s">
        <v>275</v>
      </c>
      <c r="B313" s="4" t="s">
        <v>86</v>
      </c>
    </row>
    <row r="314" spans="1:2">
      <c r="A314" s="4" t="s">
        <v>276</v>
      </c>
      <c r="B314" s="4" t="s">
        <v>86</v>
      </c>
    </row>
    <row r="315" spans="1:2">
      <c r="A315" s="4" t="s">
        <v>277</v>
      </c>
      <c r="B315" s="4" t="s">
        <v>86</v>
      </c>
    </row>
    <row r="316" spans="1:2">
      <c r="A316" s="4" t="s">
        <v>278</v>
      </c>
      <c r="B316" s="4" t="s">
        <v>86</v>
      </c>
    </row>
    <row r="317" spans="1:2">
      <c r="A317" s="4" t="s">
        <v>279</v>
      </c>
      <c r="B317" s="4" t="s">
        <v>86</v>
      </c>
    </row>
    <row r="318" spans="1:2">
      <c r="A318" s="4" t="s">
        <v>280</v>
      </c>
      <c r="B318" s="4" t="s">
        <v>86</v>
      </c>
    </row>
    <row r="319" spans="1:2">
      <c r="A319" s="4" t="s">
        <v>281</v>
      </c>
      <c r="B319" s="4" t="s">
        <v>86</v>
      </c>
    </row>
    <row r="320" spans="1:2">
      <c r="A320" s="4" t="s">
        <v>282</v>
      </c>
      <c r="B320" s="4" t="s">
        <v>86</v>
      </c>
    </row>
    <row r="321" spans="1:2">
      <c r="A321" s="4" t="s">
        <v>283</v>
      </c>
      <c r="B321" s="4" t="s">
        <v>86</v>
      </c>
    </row>
    <row r="322" spans="1:2">
      <c r="A322" s="4" t="s">
        <v>284</v>
      </c>
      <c r="B322" s="4" t="s">
        <v>86</v>
      </c>
    </row>
    <row r="323" spans="1:2">
      <c r="A323" s="4" t="s">
        <v>285</v>
      </c>
      <c r="B323" s="4" t="s">
        <v>86</v>
      </c>
    </row>
    <row r="324" spans="1:2">
      <c r="A324" s="4" t="s">
        <v>286</v>
      </c>
      <c r="B324" s="4" t="s">
        <v>86</v>
      </c>
    </row>
    <row r="325" spans="1:2">
      <c r="A325" s="4" t="s">
        <v>287</v>
      </c>
      <c r="B325" s="4" t="s">
        <v>86</v>
      </c>
    </row>
    <row r="326" spans="1:2">
      <c r="A326" s="4" t="s">
        <v>288</v>
      </c>
      <c r="B326" s="4" t="s">
        <v>86</v>
      </c>
    </row>
    <row r="327" spans="1:2">
      <c r="A327" s="4" t="s">
        <v>289</v>
      </c>
      <c r="B327" s="4" t="s">
        <v>86</v>
      </c>
    </row>
    <row r="328" spans="1:2">
      <c r="A328" s="4" t="s">
        <v>290</v>
      </c>
      <c r="B328" s="4" t="s">
        <v>86</v>
      </c>
    </row>
    <row r="329" spans="1:2">
      <c r="A329" s="4" t="s">
        <v>291</v>
      </c>
      <c r="B329" s="4" t="s">
        <v>86</v>
      </c>
    </row>
    <row r="330" spans="1:2">
      <c r="A330" s="4" t="s">
        <v>292</v>
      </c>
      <c r="B330" s="4" t="s">
        <v>86</v>
      </c>
    </row>
    <row r="331" spans="1:2">
      <c r="A331" s="4" t="s">
        <v>293</v>
      </c>
      <c r="B331" s="4" t="s">
        <v>86</v>
      </c>
    </row>
    <row r="332" spans="1:2">
      <c r="A332" s="4" t="s">
        <v>294</v>
      </c>
      <c r="B332" s="4" t="s">
        <v>86</v>
      </c>
    </row>
    <row r="333" spans="1:2">
      <c r="A333" s="4" t="s">
        <v>295</v>
      </c>
      <c r="B333" s="4" t="s">
        <v>86</v>
      </c>
    </row>
    <row r="334" spans="1:2">
      <c r="A334" s="4" t="s">
        <v>296</v>
      </c>
      <c r="B334" s="4" t="s">
        <v>86</v>
      </c>
    </row>
    <row r="335" spans="1:2">
      <c r="A335" s="4" t="s">
        <v>297</v>
      </c>
      <c r="B335" s="4" t="s">
        <v>86</v>
      </c>
    </row>
    <row r="336" spans="1:2">
      <c r="A336" s="4" t="s">
        <v>715</v>
      </c>
      <c r="B336" s="4" t="s">
        <v>86</v>
      </c>
    </row>
    <row r="337" spans="1:2">
      <c r="A337" s="4" t="s">
        <v>273</v>
      </c>
      <c r="B337" s="4" t="s">
        <v>86</v>
      </c>
    </row>
    <row r="338" spans="1:2">
      <c r="A338" s="4" t="s">
        <v>274</v>
      </c>
      <c r="B338" s="4" t="s">
        <v>86</v>
      </c>
    </row>
    <row r="339" spans="1:2">
      <c r="A339" s="4" t="s">
        <v>275</v>
      </c>
      <c r="B339" s="4" t="s">
        <v>86</v>
      </c>
    </row>
    <row r="340" spans="1:2">
      <c r="A340" s="4" t="s">
        <v>276</v>
      </c>
      <c r="B340" s="4" t="s">
        <v>86</v>
      </c>
    </row>
    <row r="341" spans="1:2">
      <c r="A341" s="4" t="s">
        <v>277</v>
      </c>
      <c r="B341" s="4" t="s">
        <v>86</v>
      </c>
    </row>
    <row r="342" spans="1:2">
      <c r="A342" s="4" t="s">
        <v>278</v>
      </c>
      <c r="B342" s="4" t="s">
        <v>86</v>
      </c>
    </row>
    <row r="343" spans="1:2">
      <c r="A343" s="4" t="s">
        <v>279</v>
      </c>
      <c r="B343" s="4" t="s">
        <v>86</v>
      </c>
    </row>
    <row r="344" spans="1:2">
      <c r="A344" s="4" t="s">
        <v>280</v>
      </c>
      <c r="B344" s="4" t="s">
        <v>86</v>
      </c>
    </row>
    <row r="345" spans="1:2">
      <c r="A345" s="4" t="s">
        <v>281</v>
      </c>
      <c r="B345" s="4" t="s">
        <v>86</v>
      </c>
    </row>
    <row r="346" spans="1:2">
      <c r="A346" s="4" t="s">
        <v>282</v>
      </c>
      <c r="B346" s="4" t="s">
        <v>86</v>
      </c>
    </row>
    <row r="347" spans="1:2">
      <c r="A347" s="4" t="s">
        <v>283</v>
      </c>
      <c r="B347" s="4" t="s">
        <v>86</v>
      </c>
    </row>
    <row r="348" spans="1:2">
      <c r="A348" s="4" t="s">
        <v>284</v>
      </c>
      <c r="B348" s="4" t="s">
        <v>86</v>
      </c>
    </row>
    <row r="349" spans="1:2">
      <c r="A349" s="4" t="s">
        <v>285</v>
      </c>
      <c r="B349" s="4" t="s">
        <v>86</v>
      </c>
    </row>
    <row r="350" spans="1:2">
      <c r="A350" s="4" t="s">
        <v>286</v>
      </c>
      <c r="B350" s="4" t="s">
        <v>86</v>
      </c>
    </row>
    <row r="351" spans="1:2">
      <c r="A351" s="4" t="s">
        <v>287</v>
      </c>
      <c r="B351" s="4" t="s">
        <v>86</v>
      </c>
    </row>
    <row r="352" spans="1:2">
      <c r="A352" s="4" t="s">
        <v>288</v>
      </c>
      <c r="B352" s="4" t="s">
        <v>86</v>
      </c>
    </row>
    <row r="353" spans="1:2">
      <c r="A353" s="4" t="s">
        <v>289</v>
      </c>
      <c r="B353" s="4" t="s">
        <v>86</v>
      </c>
    </row>
    <row r="354" spans="1:2">
      <c r="A354" s="4" t="s">
        <v>290</v>
      </c>
      <c r="B354" s="4" t="s">
        <v>86</v>
      </c>
    </row>
    <row r="355" spans="1:2">
      <c r="A355" s="4" t="s">
        <v>291</v>
      </c>
      <c r="B355" s="4" t="s">
        <v>86</v>
      </c>
    </row>
    <row r="356" spans="1:2">
      <c r="A356" s="4" t="s">
        <v>292</v>
      </c>
      <c r="B356" s="4" t="s">
        <v>86</v>
      </c>
    </row>
    <row r="357" spans="1:2">
      <c r="A357" s="4" t="s">
        <v>293</v>
      </c>
      <c r="B357" s="4" t="s">
        <v>86</v>
      </c>
    </row>
    <row r="358" spans="1:2">
      <c r="A358" s="4" t="s">
        <v>294</v>
      </c>
      <c r="B358" s="4" t="s">
        <v>86</v>
      </c>
    </row>
    <row r="359" spans="1:2">
      <c r="A359" s="4" t="s">
        <v>295</v>
      </c>
      <c r="B359" s="4" t="s">
        <v>86</v>
      </c>
    </row>
    <row r="360" spans="1:2">
      <c r="A360" s="4" t="s">
        <v>296</v>
      </c>
      <c r="B360" s="4" t="s">
        <v>86</v>
      </c>
    </row>
    <row r="361" spans="1:2">
      <c r="A361" s="4" t="s">
        <v>297</v>
      </c>
      <c r="B361" s="4" t="s">
        <v>86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43" sqref="C43"/>
    </sheetView>
  </sheetViews>
  <sheetFormatPr defaultRowHeight="10.199999999999999"/>
  <cols>
    <col min="1" max="1" width="26.140625" customWidth="1"/>
    <col min="2" max="2" width="7" style="9" customWidth="1"/>
    <col min="3" max="3" width="23.5703125" style="6" customWidth="1"/>
    <col min="4" max="4" width="7" style="6" customWidth="1"/>
    <col min="5" max="5" width="23.85546875" customWidth="1"/>
    <col min="6" max="256" width="11.42578125" customWidth="1"/>
  </cols>
  <sheetData>
    <row r="1" spans="1:6">
      <c r="A1" t="s">
        <v>386</v>
      </c>
    </row>
    <row r="3" spans="1:6">
      <c r="A3" t="s">
        <v>491</v>
      </c>
    </row>
    <row r="4" spans="1:6">
      <c r="A4" t="s">
        <v>409</v>
      </c>
      <c r="B4" s="9" t="s">
        <v>488</v>
      </c>
      <c r="C4" s="6" t="s">
        <v>735</v>
      </c>
      <c r="E4" s="6"/>
    </row>
    <row r="5" spans="1:6">
      <c r="A5" t="s">
        <v>243</v>
      </c>
      <c r="B5" s="9" t="s">
        <v>488</v>
      </c>
      <c r="C5" s="6" t="s">
        <v>303</v>
      </c>
    </row>
    <row r="6" spans="1:6">
      <c r="A6" t="s">
        <v>245</v>
      </c>
      <c r="B6" s="9" t="s">
        <v>488</v>
      </c>
      <c r="C6" s="6" t="s">
        <v>303</v>
      </c>
    </row>
    <row r="7" spans="1:6">
      <c r="A7" t="s">
        <v>246</v>
      </c>
      <c r="B7" s="9" t="s">
        <v>488</v>
      </c>
      <c r="C7" s="6" t="s">
        <v>731</v>
      </c>
    </row>
    <row r="8" spans="1:6">
      <c r="A8" t="s">
        <v>247</v>
      </c>
      <c r="B8" s="9" t="s">
        <v>488</v>
      </c>
      <c r="C8" s="6" t="s">
        <v>736</v>
      </c>
    </row>
    <row r="9" spans="1:6">
      <c r="A9" t="s">
        <v>380</v>
      </c>
      <c r="B9" s="9" t="s">
        <v>488</v>
      </c>
      <c r="C9" s="6" t="s">
        <v>388</v>
      </c>
    </row>
    <row r="10" spans="1:6">
      <c r="A10" t="s">
        <v>381</v>
      </c>
      <c r="B10" s="9" t="s">
        <v>488</v>
      </c>
      <c r="C10" s="6" t="s">
        <v>388</v>
      </c>
    </row>
    <row r="11" spans="1:6">
      <c r="A11" t="s">
        <v>737</v>
      </c>
    </row>
    <row r="12" spans="1:6">
      <c r="A12" t="s">
        <v>738</v>
      </c>
      <c r="F12" t="s">
        <v>436</v>
      </c>
    </row>
    <row r="13" spans="1:6">
      <c r="A13" t="s">
        <v>509</v>
      </c>
      <c r="B13" s="9" t="s">
        <v>488</v>
      </c>
      <c r="C13" s="6" t="s">
        <v>739</v>
      </c>
    </row>
    <row r="14" spans="1:6">
      <c r="A14" t="s">
        <v>383</v>
      </c>
      <c r="B14" s="9" t="s">
        <v>488</v>
      </c>
      <c r="C14" s="6" t="s">
        <v>159</v>
      </c>
    </row>
    <row r="15" spans="1:6">
      <c r="A15" t="s">
        <v>379</v>
      </c>
    </row>
    <row r="16" spans="1:6">
      <c r="A16" t="s">
        <v>652</v>
      </c>
    </row>
    <row r="17" spans="1:6">
      <c r="A17" t="s">
        <v>391</v>
      </c>
      <c r="B17" s="9" t="s">
        <v>489</v>
      </c>
      <c r="C17" s="6" t="s">
        <v>390</v>
      </c>
      <c r="D17" s="6" t="s">
        <v>489</v>
      </c>
      <c r="E17" s="6" t="s">
        <v>390</v>
      </c>
    </row>
    <row r="18" spans="1:6">
      <c r="A18" t="s">
        <v>740</v>
      </c>
      <c r="B18" s="9" t="s">
        <v>488</v>
      </c>
      <c r="C18" s="6" t="s">
        <v>390</v>
      </c>
    </row>
    <row r="19" spans="1:6">
      <c r="A19" t="s">
        <v>198</v>
      </c>
      <c r="B19" s="9" t="s">
        <v>488</v>
      </c>
      <c r="C19" s="6" t="s">
        <v>162</v>
      </c>
    </row>
    <row r="20" spans="1:6">
      <c r="A20" s="4" t="s">
        <v>354</v>
      </c>
      <c r="C20" s="4"/>
    </row>
    <row r="21" spans="1:6">
      <c r="A21" s="4" t="s">
        <v>249</v>
      </c>
      <c r="B21" s="9" t="s">
        <v>488</v>
      </c>
      <c r="C21" s="4" t="s">
        <v>189</v>
      </c>
    </row>
    <row r="22" spans="1:6">
      <c r="A22" t="s">
        <v>486</v>
      </c>
    </row>
    <row r="25" spans="1:6">
      <c r="A25" t="s">
        <v>339</v>
      </c>
    </row>
    <row r="26" spans="1:6">
      <c r="A26" t="s">
        <v>340</v>
      </c>
    </row>
    <row r="28" spans="1:6">
      <c r="A28" t="s">
        <v>654</v>
      </c>
    </row>
    <row r="29" spans="1:6">
      <c r="A29" t="s">
        <v>409</v>
      </c>
      <c r="B29" s="9" t="s">
        <v>143</v>
      </c>
      <c r="C29" s="6" t="s">
        <v>185</v>
      </c>
      <c r="F29" s="6"/>
    </row>
    <row r="30" spans="1:6">
      <c r="A30" t="s">
        <v>243</v>
      </c>
      <c r="B30" s="9" t="s">
        <v>143</v>
      </c>
      <c r="C30" s="6" t="s">
        <v>244</v>
      </c>
    </row>
    <row r="31" spans="1:6">
      <c r="A31" t="s">
        <v>245</v>
      </c>
      <c r="B31" s="9" t="s">
        <v>143</v>
      </c>
      <c r="C31" s="6" t="s">
        <v>244</v>
      </c>
    </row>
    <row r="32" spans="1:6">
      <c r="A32" t="s">
        <v>246</v>
      </c>
      <c r="B32" s="9" t="s">
        <v>143</v>
      </c>
      <c r="C32" s="6" t="s">
        <v>655</v>
      </c>
    </row>
    <row r="33" spans="1:5">
      <c r="A33" t="s">
        <v>247</v>
      </c>
      <c r="B33" s="9" t="s">
        <v>143</v>
      </c>
      <c r="C33" s="6" t="s">
        <v>102</v>
      </c>
    </row>
    <row r="34" spans="1:5">
      <c r="A34" t="s">
        <v>380</v>
      </c>
      <c r="B34" s="9" t="s">
        <v>143</v>
      </c>
      <c r="C34" s="6" t="s">
        <v>492</v>
      </c>
    </row>
    <row r="35" spans="1:5">
      <c r="A35" t="s">
        <v>381</v>
      </c>
      <c r="B35" s="9" t="s">
        <v>143</v>
      </c>
      <c r="C35" s="6" t="s">
        <v>492</v>
      </c>
    </row>
    <row r="36" spans="1:5">
      <c r="A36" t="s">
        <v>452</v>
      </c>
    </row>
    <row r="37" spans="1:5">
      <c r="A37" t="s">
        <v>425</v>
      </c>
    </row>
    <row r="38" spans="1:5">
      <c r="A38" t="s">
        <v>509</v>
      </c>
      <c r="B38" s="9" t="s">
        <v>143</v>
      </c>
      <c r="C38" s="6" t="s">
        <v>510</v>
      </c>
    </row>
    <row r="39" spans="1:5">
      <c r="A39" t="s">
        <v>458</v>
      </c>
      <c r="B39" s="9" t="s">
        <v>143</v>
      </c>
      <c r="C39" s="6" t="s">
        <v>367</v>
      </c>
    </row>
    <row r="40" spans="1:5">
      <c r="A40" t="s">
        <v>378</v>
      </c>
      <c r="B40" s="9" t="s">
        <v>218</v>
      </c>
      <c r="C40" s="6" t="s">
        <v>423</v>
      </c>
    </row>
    <row r="41" spans="1:5">
      <c r="A41" t="s">
        <v>455</v>
      </c>
      <c r="B41" s="9" t="s">
        <v>456</v>
      </c>
      <c r="C41" s="6" t="s">
        <v>457</v>
      </c>
    </row>
    <row r="42" spans="1:5">
      <c r="A42" t="s">
        <v>33</v>
      </c>
      <c r="B42" s="9" t="s">
        <v>143</v>
      </c>
      <c r="C42" s="6" t="s">
        <v>775</v>
      </c>
    </row>
    <row r="44" spans="1:5">
      <c r="A44" s="4" t="s">
        <v>191</v>
      </c>
      <c r="C44" s="4"/>
      <c r="D44"/>
    </row>
    <row r="45" spans="1:5">
      <c r="A45" s="4" t="s">
        <v>249</v>
      </c>
      <c r="B45" s="9" t="s">
        <v>143</v>
      </c>
      <c r="C45" s="4" t="s">
        <v>587</v>
      </c>
      <c r="D45"/>
      <c r="E45" t="s">
        <v>444</v>
      </c>
    </row>
  </sheetData>
  <phoneticPr fontId="2"/>
  <pageMargins left="0.75" right="0.75" top="1" bottom="1" header="0.51200000000000001" footer="0.51200000000000001"/>
  <pageSetup paperSize="0" orientation="portrait" horizontalDpi="4294967292" verticalDpi="429496729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workbookViewId="0">
      <selection activeCell="B48" sqref="B48"/>
    </sheetView>
  </sheetViews>
  <sheetFormatPr defaultRowHeight="10.199999999999999"/>
  <cols>
    <col min="1" max="1" width="28.85546875" style="4" customWidth="1"/>
    <col min="2" max="2" width="15.140625" style="4" customWidth="1"/>
    <col min="3" max="256" width="11.42578125" customWidth="1"/>
  </cols>
  <sheetData>
    <row r="1" spans="1:2">
      <c r="A1" s="4" t="s">
        <v>141</v>
      </c>
      <c r="B1" s="4" t="s">
        <v>200</v>
      </c>
    </row>
    <row r="2" spans="1:2">
      <c r="A2" s="4" t="s">
        <v>609</v>
      </c>
    </row>
    <row r="3" spans="1:2">
      <c r="A3" s="4" t="s">
        <v>304</v>
      </c>
    </row>
    <row r="4" spans="1:2">
      <c r="A4" s="4" t="s">
        <v>305</v>
      </c>
    </row>
    <row r="5" spans="1:2">
      <c r="A5" s="4" t="s">
        <v>613</v>
      </c>
    </row>
    <row r="6" spans="1:2">
      <c r="A6" s="4" t="s">
        <v>614</v>
      </c>
    </row>
    <row r="7" spans="1:2">
      <c r="A7" s="4" t="s">
        <v>615</v>
      </c>
    </row>
    <row r="8" spans="1:2">
      <c r="A8" s="4" t="s">
        <v>616</v>
      </c>
    </row>
    <row r="9" spans="1:2">
      <c r="A9" s="4" t="s">
        <v>306</v>
      </c>
    </row>
    <row r="10" spans="1:2">
      <c r="A10" s="4" t="s">
        <v>307</v>
      </c>
    </row>
    <row r="11" spans="1:2">
      <c r="A11" s="4" t="s">
        <v>230</v>
      </c>
      <c r="B11" s="4" t="s">
        <v>418</v>
      </c>
    </row>
    <row r="12" spans="1:2">
      <c r="A12" s="4" t="s">
        <v>231</v>
      </c>
      <c r="B12" s="4" t="s">
        <v>419</v>
      </c>
    </row>
    <row r="13" spans="1:2">
      <c r="A13" s="4" t="s">
        <v>308</v>
      </c>
    </row>
    <row r="14" spans="1:2">
      <c r="A14" s="4" t="s">
        <v>232</v>
      </c>
    </row>
    <row r="15" spans="1:2">
      <c r="A15" s="4" t="s">
        <v>233</v>
      </c>
    </row>
    <row r="16" spans="1:2">
      <c r="A16" s="4" t="s">
        <v>234</v>
      </c>
    </row>
    <row r="17" spans="1:2">
      <c r="A17" s="4" t="s">
        <v>235</v>
      </c>
    </row>
    <row r="18" spans="1:2">
      <c r="A18" s="4" t="s">
        <v>233</v>
      </c>
    </row>
    <row r="19" spans="1:2">
      <c r="A19" s="4" t="s">
        <v>234</v>
      </c>
    </row>
    <row r="20" spans="1:2">
      <c r="A20" s="4" t="s">
        <v>236</v>
      </c>
      <c r="B20" s="4" t="s">
        <v>420</v>
      </c>
    </row>
    <row r="21" spans="1:2">
      <c r="A21" s="4" t="s">
        <v>237</v>
      </c>
      <c r="B21" s="4" t="s">
        <v>144</v>
      </c>
    </row>
    <row r="22" spans="1:2">
      <c r="A22" s="4" t="s">
        <v>478</v>
      </c>
      <c r="B22" s="4" t="s">
        <v>144</v>
      </c>
    </row>
    <row r="23" spans="1:2">
      <c r="A23" s="4" t="s">
        <v>479</v>
      </c>
      <c r="B23" s="4" t="s">
        <v>144</v>
      </c>
    </row>
    <row r="24" spans="1:2">
      <c r="A24" s="4" t="s">
        <v>480</v>
      </c>
      <c r="B24" s="4" t="s">
        <v>144</v>
      </c>
    </row>
    <row r="25" spans="1:2">
      <c r="A25" s="4" t="s">
        <v>741</v>
      </c>
      <c r="B25" s="4" t="s">
        <v>144</v>
      </c>
    </row>
    <row r="26" spans="1:2">
      <c r="A26" s="4" t="s">
        <v>742</v>
      </c>
      <c r="B26" s="4" t="s">
        <v>146</v>
      </c>
    </row>
    <row r="27" spans="1:2">
      <c r="A27" s="4" t="s">
        <v>743</v>
      </c>
      <c r="B27" s="4" t="s">
        <v>146</v>
      </c>
    </row>
    <row r="28" spans="1:2">
      <c r="A28" s="4" t="s">
        <v>744</v>
      </c>
      <c r="B28" s="4" t="s">
        <v>146</v>
      </c>
    </row>
    <row r="29" spans="1:2">
      <c r="A29" s="4" t="s">
        <v>743</v>
      </c>
      <c r="B29" s="4" t="s">
        <v>146</v>
      </c>
    </row>
    <row r="30" spans="1:2">
      <c r="A30" s="4" t="s">
        <v>745</v>
      </c>
      <c r="B30" s="4" t="s">
        <v>144</v>
      </c>
    </row>
    <row r="31" spans="1:2">
      <c r="A31" s="4" t="s">
        <v>746</v>
      </c>
      <c r="B31" s="4" t="s">
        <v>144</v>
      </c>
    </row>
    <row r="32" spans="1:2">
      <c r="A32" s="4" t="s">
        <v>747</v>
      </c>
      <c r="B32" s="4" t="s">
        <v>144</v>
      </c>
    </row>
    <row r="33" spans="1:2">
      <c r="A33" s="4" t="s">
        <v>748</v>
      </c>
      <c r="B33" s="4" t="s">
        <v>144</v>
      </c>
    </row>
    <row r="34" spans="1:2">
      <c r="A34" s="4" t="s">
        <v>749</v>
      </c>
      <c r="B34" s="4" t="s">
        <v>144</v>
      </c>
    </row>
    <row r="35" spans="1:2">
      <c r="A35" s="4" t="s">
        <v>750</v>
      </c>
      <c r="B35" s="4" t="s">
        <v>147</v>
      </c>
    </row>
    <row r="36" spans="1:2">
      <c r="A36" s="4" t="s">
        <v>314</v>
      </c>
      <c r="B36" s="4" t="s">
        <v>147</v>
      </c>
    </row>
    <row r="37" spans="1:2">
      <c r="A37" s="4" t="s">
        <v>315</v>
      </c>
      <c r="B37" s="4" t="s">
        <v>147</v>
      </c>
    </row>
    <row r="38" spans="1:2">
      <c r="A38" s="4" t="s">
        <v>37</v>
      </c>
      <c r="B38" s="4" t="s">
        <v>146</v>
      </c>
    </row>
    <row r="39" spans="1:2">
      <c r="A39" s="4" t="s">
        <v>38</v>
      </c>
      <c r="B39" s="4" t="s">
        <v>144</v>
      </c>
    </row>
    <row r="40" spans="1:2">
      <c r="A40" s="4" t="s">
        <v>39</v>
      </c>
      <c r="B40" s="4" t="s">
        <v>144</v>
      </c>
    </row>
    <row r="41" spans="1:2">
      <c r="A41" s="4" t="s">
        <v>40</v>
      </c>
      <c r="B41" s="4" t="s">
        <v>144</v>
      </c>
    </row>
    <row r="42" spans="1:2">
      <c r="A42" s="4" t="s">
        <v>41</v>
      </c>
      <c r="B42" s="4" t="s">
        <v>144</v>
      </c>
    </row>
    <row r="43" spans="1:2">
      <c r="A43" s="4" t="s">
        <v>42</v>
      </c>
      <c r="B43" s="4" t="s">
        <v>146</v>
      </c>
    </row>
    <row r="44" spans="1:2">
      <c r="A44" s="4" t="s">
        <v>772</v>
      </c>
      <c r="B44" s="4" t="s">
        <v>146</v>
      </c>
    </row>
    <row r="45" spans="1:2">
      <c r="A45" s="4" t="s">
        <v>531</v>
      </c>
      <c r="B45" s="4" t="s">
        <v>144</v>
      </c>
    </row>
    <row r="46" spans="1:2">
      <c r="A46" s="4" t="s">
        <v>532</v>
      </c>
      <c r="B46" s="4" t="s">
        <v>144</v>
      </c>
    </row>
    <row r="47" spans="1:2">
      <c r="A47" s="4" t="s">
        <v>533</v>
      </c>
      <c r="B47" s="4" t="s">
        <v>144</v>
      </c>
    </row>
    <row r="48" spans="1:2">
      <c r="A48" s="4" t="s">
        <v>316</v>
      </c>
      <c r="B48" s="4" t="s">
        <v>144</v>
      </c>
    </row>
    <row r="49" spans="1:2">
      <c r="A49" s="4" t="s">
        <v>101</v>
      </c>
    </row>
    <row r="50" spans="1:2">
      <c r="A50" s="4" t="s">
        <v>140</v>
      </c>
      <c r="B50" s="4" t="s">
        <v>272</v>
      </c>
    </row>
    <row r="51" spans="1:2">
      <c r="A51" s="4" t="s">
        <v>273</v>
      </c>
      <c r="B51" s="4" t="s">
        <v>145</v>
      </c>
    </row>
    <row r="52" spans="1:2">
      <c r="A52" s="4" t="s">
        <v>274</v>
      </c>
      <c r="B52" s="4" t="s">
        <v>145</v>
      </c>
    </row>
    <row r="53" spans="1:2">
      <c r="A53" s="4" t="s">
        <v>275</v>
      </c>
      <c r="B53" s="4" t="s">
        <v>145</v>
      </c>
    </row>
    <row r="54" spans="1:2">
      <c r="A54" s="4" t="s">
        <v>276</v>
      </c>
      <c r="B54" s="4" t="s">
        <v>145</v>
      </c>
    </row>
    <row r="55" spans="1:2">
      <c r="A55" s="4" t="s">
        <v>277</v>
      </c>
      <c r="B55" s="4" t="s">
        <v>145</v>
      </c>
    </row>
    <row r="56" spans="1:2">
      <c r="A56" s="4" t="s">
        <v>278</v>
      </c>
      <c r="B56" s="4" t="s">
        <v>145</v>
      </c>
    </row>
    <row r="57" spans="1:2">
      <c r="A57" s="4" t="s">
        <v>279</v>
      </c>
      <c r="B57" s="4" t="s">
        <v>145</v>
      </c>
    </row>
    <row r="58" spans="1:2">
      <c r="A58" s="4" t="s">
        <v>280</v>
      </c>
      <c r="B58" s="4" t="s">
        <v>145</v>
      </c>
    </row>
    <row r="59" spans="1:2">
      <c r="A59" s="4" t="s">
        <v>281</v>
      </c>
      <c r="B59" s="4" t="s">
        <v>145</v>
      </c>
    </row>
    <row r="60" spans="1:2">
      <c r="A60" s="4" t="s">
        <v>282</v>
      </c>
      <c r="B60" s="4" t="s">
        <v>145</v>
      </c>
    </row>
    <row r="61" spans="1:2">
      <c r="A61" s="4" t="s">
        <v>283</v>
      </c>
      <c r="B61" s="4" t="s">
        <v>145</v>
      </c>
    </row>
    <row r="62" spans="1:2">
      <c r="A62" s="4" t="s">
        <v>284</v>
      </c>
      <c r="B62" s="4" t="s">
        <v>145</v>
      </c>
    </row>
    <row r="63" spans="1:2">
      <c r="A63" s="4" t="s">
        <v>285</v>
      </c>
      <c r="B63" s="4" t="s">
        <v>145</v>
      </c>
    </row>
    <row r="64" spans="1:2">
      <c r="A64" s="4" t="s">
        <v>286</v>
      </c>
      <c r="B64" s="4" t="s">
        <v>145</v>
      </c>
    </row>
    <row r="65" spans="1:2">
      <c r="A65" s="4" t="s">
        <v>287</v>
      </c>
      <c r="B65" s="4" t="s">
        <v>145</v>
      </c>
    </row>
    <row r="66" spans="1:2">
      <c r="A66" s="4" t="s">
        <v>288</v>
      </c>
      <c r="B66" s="4" t="s">
        <v>145</v>
      </c>
    </row>
    <row r="67" spans="1:2">
      <c r="A67" s="4" t="s">
        <v>289</v>
      </c>
      <c r="B67" s="4" t="s">
        <v>145</v>
      </c>
    </row>
    <row r="68" spans="1:2">
      <c r="A68" s="4" t="s">
        <v>290</v>
      </c>
      <c r="B68" s="4" t="s">
        <v>145</v>
      </c>
    </row>
    <row r="69" spans="1:2">
      <c r="A69" s="4" t="s">
        <v>291</v>
      </c>
      <c r="B69" s="4" t="s">
        <v>145</v>
      </c>
    </row>
    <row r="70" spans="1:2">
      <c r="A70" s="4" t="s">
        <v>292</v>
      </c>
      <c r="B70" s="4" t="s">
        <v>145</v>
      </c>
    </row>
    <row r="71" spans="1:2">
      <c r="A71" s="4" t="s">
        <v>293</v>
      </c>
      <c r="B71" s="4" t="s">
        <v>145</v>
      </c>
    </row>
    <row r="72" spans="1:2">
      <c r="A72" s="4" t="s">
        <v>294</v>
      </c>
      <c r="B72" s="4" t="s">
        <v>145</v>
      </c>
    </row>
    <row r="73" spans="1:2">
      <c r="A73" s="4" t="s">
        <v>295</v>
      </c>
      <c r="B73" s="4" t="s">
        <v>145</v>
      </c>
    </row>
    <row r="74" spans="1:2">
      <c r="A74" s="4" t="s">
        <v>296</v>
      </c>
      <c r="B74" s="4" t="s">
        <v>145</v>
      </c>
    </row>
    <row r="75" spans="1:2">
      <c r="A75" s="4" t="s">
        <v>297</v>
      </c>
      <c r="B75" s="4" t="s">
        <v>145</v>
      </c>
    </row>
    <row r="76" spans="1:2">
      <c r="A76" s="4" t="s">
        <v>298</v>
      </c>
      <c r="B76" s="4" t="s">
        <v>272</v>
      </c>
    </row>
    <row r="77" spans="1:2">
      <c r="A77" s="4" t="s">
        <v>273</v>
      </c>
      <c r="B77" s="4" t="s">
        <v>145</v>
      </c>
    </row>
    <row r="78" spans="1:2">
      <c r="A78" s="4" t="s">
        <v>274</v>
      </c>
      <c r="B78" s="4" t="s">
        <v>145</v>
      </c>
    </row>
    <row r="79" spans="1:2">
      <c r="A79" s="4" t="s">
        <v>275</v>
      </c>
      <c r="B79" s="4" t="s">
        <v>145</v>
      </c>
    </row>
    <row r="80" spans="1:2">
      <c r="A80" s="4" t="s">
        <v>276</v>
      </c>
      <c r="B80" s="4" t="s">
        <v>145</v>
      </c>
    </row>
    <row r="81" spans="1:2">
      <c r="A81" s="4" t="s">
        <v>277</v>
      </c>
      <c r="B81" s="4" t="s">
        <v>145</v>
      </c>
    </row>
    <row r="82" spans="1:2">
      <c r="A82" s="4" t="s">
        <v>278</v>
      </c>
      <c r="B82" s="4" t="s">
        <v>145</v>
      </c>
    </row>
    <row r="83" spans="1:2">
      <c r="A83" s="4" t="s">
        <v>279</v>
      </c>
      <c r="B83" s="4" t="s">
        <v>145</v>
      </c>
    </row>
    <row r="84" spans="1:2">
      <c r="A84" s="4" t="s">
        <v>280</v>
      </c>
      <c r="B84" s="4" t="s">
        <v>145</v>
      </c>
    </row>
    <row r="85" spans="1:2">
      <c r="A85" s="4" t="s">
        <v>281</v>
      </c>
      <c r="B85" s="4" t="s">
        <v>145</v>
      </c>
    </row>
    <row r="86" spans="1:2">
      <c r="A86" s="4" t="s">
        <v>282</v>
      </c>
      <c r="B86" s="4" t="s">
        <v>145</v>
      </c>
    </row>
    <row r="87" spans="1:2">
      <c r="A87" s="4" t="s">
        <v>283</v>
      </c>
      <c r="B87" s="4" t="s">
        <v>145</v>
      </c>
    </row>
    <row r="88" spans="1:2">
      <c r="A88" s="4" t="s">
        <v>284</v>
      </c>
      <c r="B88" s="4" t="s">
        <v>145</v>
      </c>
    </row>
    <row r="89" spans="1:2">
      <c r="A89" s="4" t="s">
        <v>285</v>
      </c>
      <c r="B89" s="4" t="s">
        <v>145</v>
      </c>
    </row>
    <row r="90" spans="1:2">
      <c r="A90" s="4" t="s">
        <v>286</v>
      </c>
      <c r="B90" s="4" t="s">
        <v>145</v>
      </c>
    </row>
    <row r="91" spans="1:2">
      <c r="A91" s="4" t="s">
        <v>287</v>
      </c>
      <c r="B91" s="4" t="s">
        <v>145</v>
      </c>
    </row>
    <row r="92" spans="1:2">
      <c r="A92" s="4" t="s">
        <v>288</v>
      </c>
      <c r="B92" s="4" t="s">
        <v>145</v>
      </c>
    </row>
    <row r="93" spans="1:2">
      <c r="A93" s="4" t="s">
        <v>289</v>
      </c>
      <c r="B93" s="4" t="s">
        <v>145</v>
      </c>
    </row>
    <row r="94" spans="1:2">
      <c r="A94" s="4" t="s">
        <v>290</v>
      </c>
      <c r="B94" s="4" t="s">
        <v>145</v>
      </c>
    </row>
    <row r="95" spans="1:2">
      <c r="A95" s="4" t="s">
        <v>291</v>
      </c>
      <c r="B95" s="4" t="s">
        <v>145</v>
      </c>
    </row>
    <row r="96" spans="1:2">
      <c r="A96" s="4" t="s">
        <v>292</v>
      </c>
      <c r="B96" s="4" t="s">
        <v>145</v>
      </c>
    </row>
    <row r="97" spans="1:2">
      <c r="A97" s="4" t="s">
        <v>293</v>
      </c>
      <c r="B97" s="4" t="s">
        <v>145</v>
      </c>
    </row>
    <row r="98" spans="1:2">
      <c r="A98" s="4" t="s">
        <v>294</v>
      </c>
      <c r="B98" s="4" t="s">
        <v>145</v>
      </c>
    </row>
    <row r="99" spans="1:2">
      <c r="A99" s="4" t="s">
        <v>295</v>
      </c>
      <c r="B99" s="4" t="s">
        <v>145</v>
      </c>
    </row>
    <row r="100" spans="1:2">
      <c r="A100" s="4" t="s">
        <v>296</v>
      </c>
      <c r="B100" s="4" t="s">
        <v>145</v>
      </c>
    </row>
    <row r="101" spans="1:2">
      <c r="A101" s="4" t="s">
        <v>297</v>
      </c>
      <c r="B101" s="4" t="s">
        <v>145</v>
      </c>
    </row>
    <row r="102" spans="1:2">
      <c r="A102" s="4" t="s">
        <v>179</v>
      </c>
      <c r="B102" s="4" t="s">
        <v>272</v>
      </c>
    </row>
    <row r="103" spans="1:2">
      <c r="A103" s="4" t="s">
        <v>273</v>
      </c>
      <c r="B103" s="4" t="s">
        <v>145</v>
      </c>
    </row>
    <row r="104" spans="1:2">
      <c r="A104" s="4" t="s">
        <v>274</v>
      </c>
      <c r="B104" s="4" t="s">
        <v>145</v>
      </c>
    </row>
    <row r="105" spans="1:2">
      <c r="A105" s="4" t="s">
        <v>275</v>
      </c>
      <c r="B105" s="4" t="s">
        <v>145</v>
      </c>
    </row>
    <row r="106" spans="1:2">
      <c r="A106" s="4" t="s">
        <v>276</v>
      </c>
      <c r="B106" s="4" t="s">
        <v>145</v>
      </c>
    </row>
    <row r="107" spans="1:2">
      <c r="A107" s="4" t="s">
        <v>277</v>
      </c>
      <c r="B107" s="4" t="s">
        <v>145</v>
      </c>
    </row>
    <row r="108" spans="1:2">
      <c r="A108" s="4" t="s">
        <v>278</v>
      </c>
      <c r="B108" s="4" t="s">
        <v>145</v>
      </c>
    </row>
    <row r="109" spans="1:2">
      <c r="A109" s="4" t="s">
        <v>279</v>
      </c>
      <c r="B109" s="4" t="s">
        <v>145</v>
      </c>
    </row>
    <row r="110" spans="1:2">
      <c r="A110" s="4" t="s">
        <v>280</v>
      </c>
      <c r="B110" s="4" t="s">
        <v>145</v>
      </c>
    </row>
    <row r="111" spans="1:2">
      <c r="A111" s="4" t="s">
        <v>281</v>
      </c>
      <c r="B111" s="4" t="s">
        <v>145</v>
      </c>
    </row>
    <row r="112" spans="1:2">
      <c r="A112" s="4" t="s">
        <v>282</v>
      </c>
      <c r="B112" s="4" t="s">
        <v>145</v>
      </c>
    </row>
    <row r="113" spans="1:2">
      <c r="A113" s="4" t="s">
        <v>283</v>
      </c>
      <c r="B113" s="4" t="s">
        <v>145</v>
      </c>
    </row>
    <row r="114" spans="1:2">
      <c r="A114" s="4" t="s">
        <v>284</v>
      </c>
      <c r="B114" s="4" t="s">
        <v>145</v>
      </c>
    </row>
    <row r="115" spans="1:2">
      <c r="A115" s="4" t="s">
        <v>285</v>
      </c>
      <c r="B115" s="4" t="s">
        <v>145</v>
      </c>
    </row>
    <row r="116" spans="1:2">
      <c r="A116" s="4" t="s">
        <v>286</v>
      </c>
      <c r="B116" s="4" t="s">
        <v>145</v>
      </c>
    </row>
    <row r="117" spans="1:2">
      <c r="A117" s="4" t="s">
        <v>287</v>
      </c>
      <c r="B117" s="4" t="s">
        <v>145</v>
      </c>
    </row>
    <row r="118" spans="1:2">
      <c r="A118" s="4" t="s">
        <v>288</v>
      </c>
      <c r="B118" s="4" t="s">
        <v>145</v>
      </c>
    </row>
    <row r="119" spans="1:2">
      <c r="A119" s="4" t="s">
        <v>289</v>
      </c>
      <c r="B119" s="4" t="s">
        <v>145</v>
      </c>
    </row>
    <row r="120" spans="1:2">
      <c r="A120" s="4" t="s">
        <v>290</v>
      </c>
      <c r="B120" s="4" t="s">
        <v>145</v>
      </c>
    </row>
    <row r="121" spans="1:2">
      <c r="A121" s="4" t="s">
        <v>291</v>
      </c>
      <c r="B121" s="4" t="s">
        <v>145</v>
      </c>
    </row>
    <row r="122" spans="1:2">
      <c r="A122" s="4" t="s">
        <v>292</v>
      </c>
      <c r="B122" s="4" t="s">
        <v>145</v>
      </c>
    </row>
    <row r="123" spans="1:2">
      <c r="A123" s="4" t="s">
        <v>293</v>
      </c>
      <c r="B123" s="4" t="s">
        <v>145</v>
      </c>
    </row>
    <row r="124" spans="1:2">
      <c r="A124" s="4" t="s">
        <v>294</v>
      </c>
      <c r="B124" s="4" t="s">
        <v>145</v>
      </c>
    </row>
    <row r="125" spans="1:2">
      <c r="A125" s="4" t="s">
        <v>295</v>
      </c>
      <c r="B125" s="4" t="s">
        <v>145</v>
      </c>
    </row>
    <row r="126" spans="1:2">
      <c r="A126" s="4" t="s">
        <v>296</v>
      </c>
      <c r="B126" s="4" t="s">
        <v>145</v>
      </c>
    </row>
    <row r="127" spans="1:2">
      <c r="A127" s="4" t="s">
        <v>297</v>
      </c>
      <c r="B127" s="4" t="s">
        <v>145</v>
      </c>
    </row>
    <row r="128" spans="1:2">
      <c r="A128" s="4" t="s">
        <v>180</v>
      </c>
      <c r="B128" s="4" t="s">
        <v>272</v>
      </c>
    </row>
    <row r="129" spans="1:2">
      <c r="A129" s="4" t="s">
        <v>273</v>
      </c>
      <c r="B129" s="4" t="s">
        <v>145</v>
      </c>
    </row>
    <row r="130" spans="1:2">
      <c r="A130" s="4" t="s">
        <v>274</v>
      </c>
      <c r="B130" s="4" t="s">
        <v>145</v>
      </c>
    </row>
    <row r="131" spans="1:2">
      <c r="A131" s="4" t="s">
        <v>275</v>
      </c>
      <c r="B131" s="4" t="s">
        <v>145</v>
      </c>
    </row>
    <row r="132" spans="1:2">
      <c r="A132" s="4" t="s">
        <v>276</v>
      </c>
      <c r="B132" s="4" t="s">
        <v>145</v>
      </c>
    </row>
    <row r="133" spans="1:2">
      <c r="A133" s="4" t="s">
        <v>277</v>
      </c>
      <c r="B133" s="4" t="s">
        <v>145</v>
      </c>
    </row>
    <row r="134" spans="1:2">
      <c r="A134" s="4" t="s">
        <v>278</v>
      </c>
      <c r="B134" s="4" t="s">
        <v>145</v>
      </c>
    </row>
    <row r="135" spans="1:2">
      <c r="A135" s="4" t="s">
        <v>279</v>
      </c>
      <c r="B135" s="4" t="s">
        <v>145</v>
      </c>
    </row>
    <row r="136" spans="1:2">
      <c r="A136" s="4" t="s">
        <v>280</v>
      </c>
      <c r="B136" s="4" t="s">
        <v>145</v>
      </c>
    </row>
    <row r="137" spans="1:2">
      <c r="A137" s="4" t="s">
        <v>281</v>
      </c>
      <c r="B137" s="4" t="s">
        <v>145</v>
      </c>
    </row>
    <row r="138" spans="1:2">
      <c r="A138" s="4" t="s">
        <v>282</v>
      </c>
      <c r="B138" s="4" t="s">
        <v>145</v>
      </c>
    </row>
    <row r="139" spans="1:2">
      <c r="A139" s="4" t="s">
        <v>283</v>
      </c>
      <c r="B139" s="4" t="s">
        <v>145</v>
      </c>
    </row>
    <row r="140" spans="1:2">
      <c r="A140" s="4" t="s">
        <v>284</v>
      </c>
      <c r="B140" s="4" t="s">
        <v>145</v>
      </c>
    </row>
    <row r="141" spans="1:2">
      <c r="A141" s="4" t="s">
        <v>285</v>
      </c>
      <c r="B141" s="4" t="s">
        <v>145</v>
      </c>
    </row>
    <row r="142" spans="1:2">
      <c r="A142" s="4" t="s">
        <v>286</v>
      </c>
      <c r="B142" s="4" t="s">
        <v>145</v>
      </c>
    </row>
    <row r="143" spans="1:2">
      <c r="A143" s="4" t="s">
        <v>287</v>
      </c>
      <c r="B143" s="4" t="s">
        <v>145</v>
      </c>
    </row>
    <row r="144" spans="1:2">
      <c r="A144" s="4" t="s">
        <v>288</v>
      </c>
      <c r="B144" s="4" t="s">
        <v>145</v>
      </c>
    </row>
    <row r="145" spans="1:2">
      <c r="A145" s="4" t="s">
        <v>289</v>
      </c>
      <c r="B145" s="4" t="s">
        <v>145</v>
      </c>
    </row>
    <row r="146" spans="1:2">
      <c r="A146" s="4" t="s">
        <v>290</v>
      </c>
      <c r="B146" s="4" t="s">
        <v>145</v>
      </c>
    </row>
    <row r="147" spans="1:2">
      <c r="A147" s="4" t="s">
        <v>291</v>
      </c>
      <c r="B147" s="4" t="s">
        <v>145</v>
      </c>
    </row>
    <row r="148" spans="1:2">
      <c r="A148" s="4" t="s">
        <v>292</v>
      </c>
      <c r="B148" s="4" t="s">
        <v>145</v>
      </c>
    </row>
    <row r="149" spans="1:2">
      <c r="A149" s="4" t="s">
        <v>293</v>
      </c>
      <c r="B149" s="4" t="s">
        <v>145</v>
      </c>
    </row>
    <row r="150" spans="1:2">
      <c r="A150" s="4" t="s">
        <v>294</v>
      </c>
      <c r="B150" s="4" t="s">
        <v>145</v>
      </c>
    </row>
    <row r="151" spans="1:2">
      <c r="A151" s="4" t="s">
        <v>295</v>
      </c>
      <c r="B151" s="4" t="s">
        <v>145</v>
      </c>
    </row>
    <row r="152" spans="1:2">
      <c r="A152" s="4" t="s">
        <v>296</v>
      </c>
      <c r="B152" s="4" t="s">
        <v>145</v>
      </c>
    </row>
    <row r="153" spans="1:2">
      <c r="A153" s="4" t="s">
        <v>297</v>
      </c>
      <c r="B153" s="4" t="s">
        <v>145</v>
      </c>
    </row>
    <row r="154" spans="1:2">
      <c r="A154" s="4" t="s">
        <v>140</v>
      </c>
      <c r="B154" s="4" t="s">
        <v>743</v>
      </c>
    </row>
    <row r="155" spans="1:2">
      <c r="A155" s="4" t="s">
        <v>273</v>
      </c>
      <c r="B155" s="4" t="s">
        <v>145</v>
      </c>
    </row>
    <row r="156" spans="1:2">
      <c r="A156" s="4" t="s">
        <v>274</v>
      </c>
      <c r="B156" s="4" t="s">
        <v>145</v>
      </c>
    </row>
    <row r="157" spans="1:2">
      <c r="A157" s="4" t="s">
        <v>275</v>
      </c>
      <c r="B157" s="4" t="s">
        <v>145</v>
      </c>
    </row>
    <row r="158" spans="1:2">
      <c r="A158" s="4" t="s">
        <v>276</v>
      </c>
      <c r="B158" s="4" t="s">
        <v>145</v>
      </c>
    </row>
    <row r="159" spans="1:2">
      <c r="A159" s="4" t="s">
        <v>277</v>
      </c>
      <c r="B159" s="4" t="s">
        <v>145</v>
      </c>
    </row>
    <row r="160" spans="1:2">
      <c r="A160" s="4" t="s">
        <v>278</v>
      </c>
      <c r="B160" s="4" t="s">
        <v>145</v>
      </c>
    </row>
    <row r="161" spans="1:2">
      <c r="A161" s="4" t="s">
        <v>279</v>
      </c>
      <c r="B161" s="4" t="s">
        <v>145</v>
      </c>
    </row>
    <row r="162" spans="1:2">
      <c r="A162" s="4" t="s">
        <v>280</v>
      </c>
      <c r="B162" s="4" t="s">
        <v>145</v>
      </c>
    </row>
    <row r="163" spans="1:2">
      <c r="A163" s="4" t="s">
        <v>281</v>
      </c>
      <c r="B163" s="4" t="s">
        <v>145</v>
      </c>
    </row>
    <row r="164" spans="1:2">
      <c r="A164" s="4" t="s">
        <v>282</v>
      </c>
      <c r="B164" s="4" t="s">
        <v>145</v>
      </c>
    </row>
    <row r="165" spans="1:2">
      <c r="A165" s="4" t="s">
        <v>283</v>
      </c>
      <c r="B165" s="4" t="s">
        <v>145</v>
      </c>
    </row>
    <row r="166" spans="1:2">
      <c r="A166" s="4" t="s">
        <v>284</v>
      </c>
      <c r="B166" s="4" t="s">
        <v>145</v>
      </c>
    </row>
    <row r="167" spans="1:2">
      <c r="A167" s="4" t="s">
        <v>285</v>
      </c>
      <c r="B167" s="4" t="s">
        <v>145</v>
      </c>
    </row>
    <row r="168" spans="1:2">
      <c r="A168" s="4" t="s">
        <v>286</v>
      </c>
      <c r="B168" s="4" t="s">
        <v>145</v>
      </c>
    </row>
    <row r="169" spans="1:2">
      <c r="A169" s="4" t="s">
        <v>287</v>
      </c>
      <c r="B169" s="4" t="s">
        <v>145</v>
      </c>
    </row>
    <row r="170" spans="1:2">
      <c r="A170" s="4" t="s">
        <v>288</v>
      </c>
      <c r="B170" s="4" t="s">
        <v>145</v>
      </c>
    </row>
    <row r="171" spans="1:2">
      <c r="A171" s="4" t="s">
        <v>289</v>
      </c>
      <c r="B171" s="4" t="s">
        <v>145</v>
      </c>
    </row>
    <row r="172" spans="1:2">
      <c r="A172" s="4" t="s">
        <v>290</v>
      </c>
      <c r="B172" s="4" t="s">
        <v>145</v>
      </c>
    </row>
    <row r="173" spans="1:2">
      <c r="A173" s="4" t="s">
        <v>291</v>
      </c>
      <c r="B173" s="4" t="s">
        <v>145</v>
      </c>
    </row>
    <row r="174" spans="1:2">
      <c r="A174" s="4" t="s">
        <v>292</v>
      </c>
      <c r="B174" s="4" t="s">
        <v>145</v>
      </c>
    </row>
    <row r="175" spans="1:2">
      <c r="A175" s="4" t="s">
        <v>293</v>
      </c>
      <c r="B175" s="4" t="s">
        <v>145</v>
      </c>
    </row>
    <row r="176" spans="1:2">
      <c r="A176" s="4" t="s">
        <v>294</v>
      </c>
      <c r="B176" s="4" t="s">
        <v>145</v>
      </c>
    </row>
    <row r="177" spans="1:2">
      <c r="A177" s="4" t="s">
        <v>295</v>
      </c>
      <c r="B177" s="4" t="s">
        <v>145</v>
      </c>
    </row>
    <row r="178" spans="1:2">
      <c r="A178" s="4" t="s">
        <v>296</v>
      </c>
      <c r="B178" s="4" t="s">
        <v>145</v>
      </c>
    </row>
    <row r="179" spans="1:2">
      <c r="A179" s="4" t="s">
        <v>297</v>
      </c>
      <c r="B179" s="4" t="s">
        <v>145</v>
      </c>
    </row>
    <row r="180" spans="1:2">
      <c r="A180" s="4" t="s">
        <v>298</v>
      </c>
      <c r="B180" s="4" t="s">
        <v>743</v>
      </c>
    </row>
    <row r="181" spans="1:2">
      <c r="A181" s="4" t="s">
        <v>273</v>
      </c>
      <c r="B181" s="4" t="s">
        <v>145</v>
      </c>
    </row>
    <row r="182" spans="1:2">
      <c r="A182" s="4" t="s">
        <v>274</v>
      </c>
      <c r="B182" s="4" t="s">
        <v>145</v>
      </c>
    </row>
    <row r="183" spans="1:2">
      <c r="A183" s="4" t="s">
        <v>275</v>
      </c>
      <c r="B183" s="4" t="s">
        <v>145</v>
      </c>
    </row>
    <row r="184" spans="1:2">
      <c r="A184" s="4" t="s">
        <v>276</v>
      </c>
      <c r="B184" s="4" t="s">
        <v>145</v>
      </c>
    </row>
    <row r="185" spans="1:2">
      <c r="A185" s="4" t="s">
        <v>277</v>
      </c>
      <c r="B185" s="4" t="s">
        <v>145</v>
      </c>
    </row>
    <row r="186" spans="1:2">
      <c r="A186" s="4" t="s">
        <v>278</v>
      </c>
      <c r="B186" s="4" t="s">
        <v>145</v>
      </c>
    </row>
    <row r="187" spans="1:2">
      <c r="A187" s="4" t="s">
        <v>279</v>
      </c>
      <c r="B187" s="4" t="s">
        <v>145</v>
      </c>
    </row>
    <row r="188" spans="1:2">
      <c r="A188" s="4" t="s">
        <v>280</v>
      </c>
      <c r="B188" s="4" t="s">
        <v>145</v>
      </c>
    </row>
    <row r="189" spans="1:2">
      <c r="A189" s="4" t="s">
        <v>281</v>
      </c>
      <c r="B189" s="4" t="s">
        <v>145</v>
      </c>
    </row>
    <row r="190" spans="1:2">
      <c r="A190" s="4" t="s">
        <v>282</v>
      </c>
      <c r="B190" s="4" t="s">
        <v>145</v>
      </c>
    </row>
    <row r="191" spans="1:2">
      <c r="A191" s="4" t="s">
        <v>283</v>
      </c>
      <c r="B191" s="4" t="s">
        <v>145</v>
      </c>
    </row>
    <row r="192" spans="1:2">
      <c r="A192" s="4" t="s">
        <v>284</v>
      </c>
      <c r="B192" s="4" t="s">
        <v>145</v>
      </c>
    </row>
    <row r="193" spans="1:2">
      <c r="A193" s="4" t="s">
        <v>285</v>
      </c>
      <c r="B193" s="4" t="s">
        <v>145</v>
      </c>
    </row>
    <row r="194" spans="1:2">
      <c r="A194" s="4" t="s">
        <v>286</v>
      </c>
      <c r="B194" s="4" t="s">
        <v>145</v>
      </c>
    </row>
    <row r="195" spans="1:2">
      <c r="A195" s="4" t="s">
        <v>287</v>
      </c>
      <c r="B195" s="4" t="s">
        <v>145</v>
      </c>
    </row>
    <row r="196" spans="1:2">
      <c r="A196" s="4" t="s">
        <v>288</v>
      </c>
      <c r="B196" s="4" t="s">
        <v>145</v>
      </c>
    </row>
    <row r="197" spans="1:2">
      <c r="A197" s="4" t="s">
        <v>289</v>
      </c>
      <c r="B197" s="4" t="s">
        <v>145</v>
      </c>
    </row>
    <row r="198" spans="1:2">
      <c r="A198" s="4" t="s">
        <v>290</v>
      </c>
      <c r="B198" s="4" t="s">
        <v>145</v>
      </c>
    </row>
    <row r="199" spans="1:2">
      <c r="A199" s="4" t="s">
        <v>291</v>
      </c>
      <c r="B199" s="4" t="s">
        <v>145</v>
      </c>
    </row>
    <row r="200" spans="1:2">
      <c r="A200" s="4" t="s">
        <v>292</v>
      </c>
      <c r="B200" s="4" t="s">
        <v>145</v>
      </c>
    </row>
    <row r="201" spans="1:2">
      <c r="A201" s="4" t="s">
        <v>293</v>
      </c>
      <c r="B201" s="4" t="s">
        <v>145</v>
      </c>
    </row>
    <row r="202" spans="1:2">
      <c r="A202" s="4" t="s">
        <v>294</v>
      </c>
      <c r="B202" s="4" t="s">
        <v>145</v>
      </c>
    </row>
    <row r="203" spans="1:2">
      <c r="A203" s="4" t="s">
        <v>295</v>
      </c>
      <c r="B203" s="4" t="s">
        <v>145</v>
      </c>
    </row>
    <row r="204" spans="1:2">
      <c r="A204" s="4" t="s">
        <v>296</v>
      </c>
      <c r="B204" s="4" t="s">
        <v>145</v>
      </c>
    </row>
    <row r="205" spans="1:2">
      <c r="A205" s="4" t="s">
        <v>297</v>
      </c>
      <c r="B205" s="4" t="s">
        <v>145</v>
      </c>
    </row>
    <row r="206" spans="1:2">
      <c r="A206" s="4" t="s">
        <v>179</v>
      </c>
      <c r="B206" s="4" t="s">
        <v>743</v>
      </c>
    </row>
    <row r="207" spans="1:2">
      <c r="A207" s="4" t="s">
        <v>273</v>
      </c>
      <c r="B207" s="4" t="s">
        <v>145</v>
      </c>
    </row>
    <row r="208" spans="1:2">
      <c r="A208" s="4" t="s">
        <v>274</v>
      </c>
      <c r="B208" s="4" t="s">
        <v>145</v>
      </c>
    </row>
    <row r="209" spans="1:2">
      <c r="A209" s="4" t="s">
        <v>275</v>
      </c>
      <c r="B209" s="4" t="s">
        <v>145</v>
      </c>
    </row>
    <row r="210" spans="1:2">
      <c r="A210" s="4" t="s">
        <v>276</v>
      </c>
      <c r="B210" s="4" t="s">
        <v>145</v>
      </c>
    </row>
    <row r="211" spans="1:2">
      <c r="A211" s="4" t="s">
        <v>277</v>
      </c>
      <c r="B211" s="4" t="s">
        <v>145</v>
      </c>
    </row>
    <row r="212" spans="1:2">
      <c r="A212" s="4" t="s">
        <v>278</v>
      </c>
      <c r="B212" s="4" t="s">
        <v>145</v>
      </c>
    </row>
    <row r="213" spans="1:2">
      <c r="A213" s="4" t="s">
        <v>279</v>
      </c>
      <c r="B213" s="4" t="s">
        <v>145</v>
      </c>
    </row>
    <row r="214" spans="1:2">
      <c r="A214" s="4" t="s">
        <v>280</v>
      </c>
      <c r="B214" s="4" t="s">
        <v>145</v>
      </c>
    </row>
    <row r="215" spans="1:2">
      <c r="A215" s="4" t="s">
        <v>281</v>
      </c>
      <c r="B215" s="4" t="s">
        <v>145</v>
      </c>
    </row>
    <row r="216" spans="1:2">
      <c r="A216" s="4" t="s">
        <v>282</v>
      </c>
      <c r="B216" s="4" t="s">
        <v>145</v>
      </c>
    </row>
    <row r="217" spans="1:2">
      <c r="A217" s="4" t="s">
        <v>283</v>
      </c>
      <c r="B217" s="4" t="s">
        <v>145</v>
      </c>
    </row>
    <row r="218" spans="1:2">
      <c r="A218" s="4" t="s">
        <v>284</v>
      </c>
      <c r="B218" s="4" t="s">
        <v>145</v>
      </c>
    </row>
    <row r="219" spans="1:2">
      <c r="A219" s="4" t="s">
        <v>285</v>
      </c>
      <c r="B219" s="4" t="s">
        <v>145</v>
      </c>
    </row>
    <row r="220" spans="1:2">
      <c r="A220" s="4" t="s">
        <v>286</v>
      </c>
      <c r="B220" s="4" t="s">
        <v>145</v>
      </c>
    </row>
    <row r="221" spans="1:2">
      <c r="A221" s="4" t="s">
        <v>287</v>
      </c>
      <c r="B221" s="4" t="s">
        <v>145</v>
      </c>
    </row>
    <row r="222" spans="1:2">
      <c r="A222" s="4" t="s">
        <v>288</v>
      </c>
      <c r="B222" s="4" t="s">
        <v>145</v>
      </c>
    </row>
    <row r="223" spans="1:2">
      <c r="A223" s="4" t="s">
        <v>289</v>
      </c>
      <c r="B223" s="4" t="s">
        <v>145</v>
      </c>
    </row>
    <row r="224" spans="1:2">
      <c r="A224" s="4" t="s">
        <v>290</v>
      </c>
      <c r="B224" s="4" t="s">
        <v>145</v>
      </c>
    </row>
    <row r="225" spans="1:2">
      <c r="A225" s="4" t="s">
        <v>291</v>
      </c>
      <c r="B225" s="4" t="s">
        <v>145</v>
      </c>
    </row>
    <row r="226" spans="1:2">
      <c r="A226" s="4" t="s">
        <v>292</v>
      </c>
      <c r="B226" s="4" t="s">
        <v>145</v>
      </c>
    </row>
    <row r="227" spans="1:2">
      <c r="A227" s="4" t="s">
        <v>293</v>
      </c>
      <c r="B227" s="4" t="s">
        <v>145</v>
      </c>
    </row>
    <row r="228" spans="1:2">
      <c r="A228" s="4" t="s">
        <v>294</v>
      </c>
      <c r="B228" s="4" t="s">
        <v>145</v>
      </c>
    </row>
    <row r="229" spans="1:2">
      <c r="A229" s="4" t="s">
        <v>295</v>
      </c>
      <c r="B229" s="4" t="s">
        <v>145</v>
      </c>
    </row>
    <row r="230" spans="1:2">
      <c r="A230" s="4" t="s">
        <v>296</v>
      </c>
      <c r="B230" s="4" t="s">
        <v>145</v>
      </c>
    </row>
    <row r="231" spans="1:2">
      <c r="A231" s="4" t="s">
        <v>297</v>
      </c>
      <c r="B231" s="4" t="s">
        <v>145</v>
      </c>
    </row>
    <row r="232" spans="1:2">
      <c r="A232" s="4" t="s">
        <v>180</v>
      </c>
      <c r="B232" s="4" t="s">
        <v>743</v>
      </c>
    </row>
    <row r="233" spans="1:2">
      <c r="A233" s="4" t="s">
        <v>273</v>
      </c>
      <c r="B233" s="4" t="s">
        <v>145</v>
      </c>
    </row>
    <row r="234" spans="1:2">
      <c r="A234" s="4" t="s">
        <v>274</v>
      </c>
      <c r="B234" s="4" t="s">
        <v>145</v>
      </c>
    </row>
    <row r="235" spans="1:2">
      <c r="A235" s="4" t="s">
        <v>275</v>
      </c>
      <c r="B235" s="4" t="s">
        <v>145</v>
      </c>
    </row>
    <row r="236" spans="1:2">
      <c r="A236" s="4" t="s">
        <v>276</v>
      </c>
      <c r="B236" s="4" t="s">
        <v>145</v>
      </c>
    </row>
    <row r="237" spans="1:2">
      <c r="A237" s="4" t="s">
        <v>277</v>
      </c>
      <c r="B237" s="4" t="s">
        <v>145</v>
      </c>
    </row>
    <row r="238" spans="1:2">
      <c r="A238" s="4" t="s">
        <v>278</v>
      </c>
      <c r="B238" s="4" t="s">
        <v>145</v>
      </c>
    </row>
    <row r="239" spans="1:2">
      <c r="A239" s="4" t="s">
        <v>279</v>
      </c>
      <c r="B239" s="4" t="s">
        <v>145</v>
      </c>
    </row>
    <row r="240" spans="1:2">
      <c r="A240" s="4" t="s">
        <v>280</v>
      </c>
      <c r="B240" s="4" t="s">
        <v>145</v>
      </c>
    </row>
    <row r="241" spans="1:2">
      <c r="A241" s="4" t="s">
        <v>281</v>
      </c>
      <c r="B241" s="4" t="s">
        <v>145</v>
      </c>
    </row>
    <row r="242" spans="1:2">
      <c r="A242" s="4" t="s">
        <v>282</v>
      </c>
      <c r="B242" s="4" t="s">
        <v>145</v>
      </c>
    </row>
    <row r="243" spans="1:2">
      <c r="A243" s="4" t="s">
        <v>283</v>
      </c>
      <c r="B243" s="4" t="s">
        <v>145</v>
      </c>
    </row>
    <row r="244" spans="1:2">
      <c r="A244" s="4" t="s">
        <v>284</v>
      </c>
      <c r="B244" s="4" t="s">
        <v>145</v>
      </c>
    </row>
    <row r="245" spans="1:2">
      <c r="A245" s="4" t="s">
        <v>285</v>
      </c>
      <c r="B245" s="4" t="s">
        <v>145</v>
      </c>
    </row>
    <row r="246" spans="1:2">
      <c r="A246" s="4" t="s">
        <v>286</v>
      </c>
      <c r="B246" s="4" t="s">
        <v>145</v>
      </c>
    </row>
    <row r="247" spans="1:2">
      <c r="A247" s="4" t="s">
        <v>287</v>
      </c>
      <c r="B247" s="4" t="s">
        <v>145</v>
      </c>
    </row>
    <row r="248" spans="1:2">
      <c r="A248" s="4" t="s">
        <v>288</v>
      </c>
      <c r="B248" s="4" t="s">
        <v>145</v>
      </c>
    </row>
    <row r="249" spans="1:2">
      <c r="A249" s="4" t="s">
        <v>289</v>
      </c>
      <c r="B249" s="4" t="s">
        <v>145</v>
      </c>
    </row>
    <row r="250" spans="1:2">
      <c r="A250" s="4" t="s">
        <v>290</v>
      </c>
      <c r="B250" s="4" t="s">
        <v>145</v>
      </c>
    </row>
    <row r="251" spans="1:2">
      <c r="A251" s="4" t="s">
        <v>291</v>
      </c>
      <c r="B251" s="4" t="s">
        <v>145</v>
      </c>
    </row>
    <row r="252" spans="1:2">
      <c r="A252" s="4" t="s">
        <v>292</v>
      </c>
      <c r="B252" s="4" t="s">
        <v>145</v>
      </c>
    </row>
    <row r="253" spans="1:2">
      <c r="A253" s="4" t="s">
        <v>293</v>
      </c>
      <c r="B253" s="4" t="s">
        <v>145</v>
      </c>
    </row>
    <row r="254" spans="1:2">
      <c r="A254" s="4" t="s">
        <v>294</v>
      </c>
      <c r="B254" s="4" t="s">
        <v>145</v>
      </c>
    </row>
    <row r="255" spans="1:2">
      <c r="A255" s="4" t="s">
        <v>295</v>
      </c>
      <c r="B255" s="4" t="s">
        <v>145</v>
      </c>
    </row>
    <row r="256" spans="1:2">
      <c r="A256" s="4" t="s">
        <v>296</v>
      </c>
      <c r="B256" s="4" t="s">
        <v>145</v>
      </c>
    </row>
    <row r="257" spans="1:2">
      <c r="A257" s="4" t="s">
        <v>297</v>
      </c>
      <c r="B257" s="4" t="s">
        <v>145</v>
      </c>
    </row>
    <row r="258" spans="1:2">
      <c r="A258" s="4" t="s">
        <v>140</v>
      </c>
      <c r="B258" s="4" t="s">
        <v>181</v>
      </c>
    </row>
    <row r="259" spans="1:2">
      <c r="A259" s="4" t="s">
        <v>273</v>
      </c>
      <c r="B259" s="4" t="s">
        <v>145</v>
      </c>
    </row>
    <row r="260" spans="1:2">
      <c r="A260" s="4" t="s">
        <v>274</v>
      </c>
      <c r="B260" s="4" t="s">
        <v>145</v>
      </c>
    </row>
    <row r="261" spans="1:2">
      <c r="A261" s="4" t="s">
        <v>275</v>
      </c>
      <c r="B261" s="4" t="s">
        <v>145</v>
      </c>
    </row>
    <row r="262" spans="1:2">
      <c r="A262" s="4" t="s">
        <v>276</v>
      </c>
      <c r="B262" s="4" t="s">
        <v>145</v>
      </c>
    </row>
    <row r="263" spans="1:2">
      <c r="A263" s="4" t="s">
        <v>277</v>
      </c>
      <c r="B263" s="4" t="s">
        <v>145</v>
      </c>
    </row>
    <row r="264" spans="1:2">
      <c r="A264" s="4" t="s">
        <v>278</v>
      </c>
      <c r="B264" s="4" t="s">
        <v>145</v>
      </c>
    </row>
    <row r="265" spans="1:2">
      <c r="A265" s="4" t="s">
        <v>279</v>
      </c>
      <c r="B265" s="4" t="s">
        <v>145</v>
      </c>
    </row>
    <row r="266" spans="1:2">
      <c r="A266" s="4" t="s">
        <v>280</v>
      </c>
      <c r="B266" s="4" t="s">
        <v>145</v>
      </c>
    </row>
    <row r="267" spans="1:2">
      <c r="A267" s="4" t="s">
        <v>281</v>
      </c>
      <c r="B267" s="4" t="s">
        <v>145</v>
      </c>
    </row>
    <row r="268" spans="1:2">
      <c r="A268" s="4" t="s">
        <v>282</v>
      </c>
      <c r="B268" s="4" t="s">
        <v>145</v>
      </c>
    </row>
    <row r="269" spans="1:2">
      <c r="A269" s="4" t="s">
        <v>283</v>
      </c>
      <c r="B269" s="4" t="s">
        <v>145</v>
      </c>
    </row>
    <row r="270" spans="1:2">
      <c r="A270" s="4" t="s">
        <v>284</v>
      </c>
      <c r="B270" s="4" t="s">
        <v>145</v>
      </c>
    </row>
    <row r="271" spans="1:2">
      <c r="A271" s="4" t="s">
        <v>285</v>
      </c>
      <c r="B271" s="4" t="s">
        <v>145</v>
      </c>
    </row>
    <row r="272" spans="1:2">
      <c r="A272" s="4" t="s">
        <v>286</v>
      </c>
      <c r="B272" s="4" t="s">
        <v>145</v>
      </c>
    </row>
    <row r="273" spans="1:2">
      <c r="A273" s="4" t="s">
        <v>287</v>
      </c>
      <c r="B273" s="4" t="s">
        <v>145</v>
      </c>
    </row>
    <row r="274" spans="1:2">
      <c r="A274" s="4" t="s">
        <v>288</v>
      </c>
      <c r="B274" s="4" t="s">
        <v>145</v>
      </c>
    </row>
    <row r="275" spans="1:2">
      <c r="A275" s="4" t="s">
        <v>289</v>
      </c>
      <c r="B275" s="4" t="s">
        <v>145</v>
      </c>
    </row>
    <row r="276" spans="1:2">
      <c r="A276" s="4" t="s">
        <v>290</v>
      </c>
      <c r="B276" s="4" t="s">
        <v>145</v>
      </c>
    </row>
    <row r="277" spans="1:2">
      <c r="A277" s="4" t="s">
        <v>291</v>
      </c>
      <c r="B277" s="4" t="s">
        <v>145</v>
      </c>
    </row>
    <row r="278" spans="1:2">
      <c r="A278" s="4" t="s">
        <v>292</v>
      </c>
      <c r="B278" s="4" t="s">
        <v>145</v>
      </c>
    </row>
    <row r="279" spans="1:2">
      <c r="A279" s="4" t="s">
        <v>293</v>
      </c>
      <c r="B279" s="4" t="s">
        <v>145</v>
      </c>
    </row>
    <row r="280" spans="1:2">
      <c r="A280" s="4" t="s">
        <v>294</v>
      </c>
      <c r="B280" s="4" t="s">
        <v>145</v>
      </c>
    </row>
    <row r="281" spans="1:2">
      <c r="A281" s="4" t="s">
        <v>295</v>
      </c>
      <c r="B281" s="4" t="s">
        <v>145</v>
      </c>
    </row>
    <row r="282" spans="1:2">
      <c r="A282" s="4" t="s">
        <v>296</v>
      </c>
      <c r="B282" s="4" t="s">
        <v>145</v>
      </c>
    </row>
    <row r="283" spans="1:2">
      <c r="A283" s="4" t="s">
        <v>297</v>
      </c>
      <c r="B283" s="4" t="s">
        <v>145</v>
      </c>
    </row>
    <row r="284" spans="1:2">
      <c r="A284" s="4" t="s">
        <v>298</v>
      </c>
      <c r="B284" s="4" t="s">
        <v>181</v>
      </c>
    </row>
    <row r="285" spans="1:2">
      <c r="A285" s="4" t="s">
        <v>273</v>
      </c>
      <c r="B285" s="4" t="s">
        <v>145</v>
      </c>
    </row>
    <row r="286" spans="1:2">
      <c r="A286" s="4" t="s">
        <v>274</v>
      </c>
      <c r="B286" s="4" t="s">
        <v>145</v>
      </c>
    </row>
    <row r="287" spans="1:2">
      <c r="A287" s="4" t="s">
        <v>275</v>
      </c>
      <c r="B287" s="4" t="s">
        <v>145</v>
      </c>
    </row>
    <row r="288" spans="1:2">
      <c r="A288" s="4" t="s">
        <v>276</v>
      </c>
      <c r="B288" s="4" t="s">
        <v>145</v>
      </c>
    </row>
    <row r="289" spans="1:2">
      <c r="A289" s="4" t="s">
        <v>277</v>
      </c>
      <c r="B289" s="4" t="s">
        <v>145</v>
      </c>
    </row>
    <row r="290" spans="1:2">
      <c r="A290" s="4" t="s">
        <v>278</v>
      </c>
      <c r="B290" s="4" t="s">
        <v>145</v>
      </c>
    </row>
    <row r="291" spans="1:2">
      <c r="A291" s="4" t="s">
        <v>279</v>
      </c>
      <c r="B291" s="4" t="s">
        <v>145</v>
      </c>
    </row>
    <row r="292" spans="1:2">
      <c r="A292" s="4" t="s">
        <v>280</v>
      </c>
      <c r="B292" s="4" t="s">
        <v>145</v>
      </c>
    </row>
    <row r="293" spans="1:2">
      <c r="A293" s="4" t="s">
        <v>281</v>
      </c>
      <c r="B293" s="4" t="s">
        <v>145</v>
      </c>
    </row>
    <row r="294" spans="1:2">
      <c r="A294" s="4" t="s">
        <v>282</v>
      </c>
      <c r="B294" s="4" t="s">
        <v>145</v>
      </c>
    </row>
    <row r="295" spans="1:2">
      <c r="A295" s="4" t="s">
        <v>283</v>
      </c>
      <c r="B295" s="4" t="s">
        <v>145</v>
      </c>
    </row>
    <row r="296" spans="1:2">
      <c r="A296" s="4" t="s">
        <v>284</v>
      </c>
      <c r="B296" s="4" t="s">
        <v>145</v>
      </c>
    </row>
    <row r="297" spans="1:2">
      <c r="A297" s="4" t="s">
        <v>285</v>
      </c>
      <c r="B297" s="4" t="s">
        <v>145</v>
      </c>
    </row>
    <row r="298" spans="1:2">
      <c r="A298" s="4" t="s">
        <v>286</v>
      </c>
      <c r="B298" s="4" t="s">
        <v>145</v>
      </c>
    </row>
    <row r="299" spans="1:2">
      <c r="A299" s="4" t="s">
        <v>287</v>
      </c>
      <c r="B299" s="4" t="s">
        <v>145</v>
      </c>
    </row>
    <row r="300" spans="1:2">
      <c r="A300" s="4" t="s">
        <v>288</v>
      </c>
      <c r="B300" s="4" t="s">
        <v>145</v>
      </c>
    </row>
    <row r="301" spans="1:2">
      <c r="A301" s="4" t="s">
        <v>289</v>
      </c>
      <c r="B301" s="4" t="s">
        <v>145</v>
      </c>
    </row>
    <row r="302" spans="1:2">
      <c r="A302" s="4" t="s">
        <v>290</v>
      </c>
      <c r="B302" s="4" t="s">
        <v>145</v>
      </c>
    </row>
    <row r="303" spans="1:2">
      <c r="A303" s="4" t="s">
        <v>291</v>
      </c>
      <c r="B303" s="4" t="s">
        <v>145</v>
      </c>
    </row>
    <row r="304" spans="1:2">
      <c r="A304" s="4" t="s">
        <v>292</v>
      </c>
      <c r="B304" s="4" t="s">
        <v>145</v>
      </c>
    </row>
    <row r="305" spans="1:2">
      <c r="A305" s="4" t="s">
        <v>293</v>
      </c>
      <c r="B305" s="4" t="s">
        <v>145</v>
      </c>
    </row>
    <row r="306" spans="1:2">
      <c r="A306" s="4" t="s">
        <v>294</v>
      </c>
      <c r="B306" s="4" t="s">
        <v>145</v>
      </c>
    </row>
    <row r="307" spans="1:2">
      <c r="A307" s="4" t="s">
        <v>295</v>
      </c>
      <c r="B307" s="4" t="s">
        <v>145</v>
      </c>
    </row>
    <row r="308" spans="1:2">
      <c r="A308" s="4" t="s">
        <v>296</v>
      </c>
      <c r="B308" s="4" t="s">
        <v>145</v>
      </c>
    </row>
    <row r="309" spans="1:2">
      <c r="A309" s="4" t="s">
        <v>297</v>
      </c>
      <c r="B309" s="4" t="s">
        <v>145</v>
      </c>
    </row>
    <row r="310" spans="1:2">
      <c r="A310" s="4" t="s">
        <v>179</v>
      </c>
      <c r="B310" s="4" t="s">
        <v>181</v>
      </c>
    </row>
    <row r="311" spans="1:2">
      <c r="A311" s="4" t="s">
        <v>273</v>
      </c>
      <c r="B311" s="4" t="s">
        <v>145</v>
      </c>
    </row>
    <row r="312" spans="1:2">
      <c r="A312" s="4" t="s">
        <v>274</v>
      </c>
      <c r="B312" s="4" t="s">
        <v>145</v>
      </c>
    </row>
    <row r="313" spans="1:2">
      <c r="A313" s="4" t="s">
        <v>275</v>
      </c>
      <c r="B313" s="4" t="s">
        <v>145</v>
      </c>
    </row>
    <row r="314" spans="1:2">
      <c r="A314" s="4" t="s">
        <v>276</v>
      </c>
      <c r="B314" s="4" t="s">
        <v>145</v>
      </c>
    </row>
    <row r="315" spans="1:2">
      <c r="A315" s="4" t="s">
        <v>277</v>
      </c>
      <c r="B315" s="4" t="s">
        <v>145</v>
      </c>
    </row>
    <row r="316" spans="1:2">
      <c r="A316" s="4" t="s">
        <v>278</v>
      </c>
      <c r="B316" s="4" t="s">
        <v>145</v>
      </c>
    </row>
    <row r="317" spans="1:2">
      <c r="A317" s="4" t="s">
        <v>279</v>
      </c>
      <c r="B317" s="4" t="s">
        <v>145</v>
      </c>
    </row>
    <row r="318" spans="1:2">
      <c r="A318" s="4" t="s">
        <v>280</v>
      </c>
      <c r="B318" s="4" t="s">
        <v>145</v>
      </c>
    </row>
    <row r="319" spans="1:2">
      <c r="A319" s="4" t="s">
        <v>281</v>
      </c>
      <c r="B319" s="4" t="s">
        <v>145</v>
      </c>
    </row>
    <row r="320" spans="1:2">
      <c r="A320" s="4" t="s">
        <v>282</v>
      </c>
      <c r="B320" s="4" t="s">
        <v>145</v>
      </c>
    </row>
    <row r="321" spans="1:2">
      <c r="A321" s="4" t="s">
        <v>283</v>
      </c>
      <c r="B321" s="4" t="s">
        <v>145</v>
      </c>
    </row>
    <row r="322" spans="1:2">
      <c r="A322" s="4" t="s">
        <v>284</v>
      </c>
      <c r="B322" s="4" t="s">
        <v>145</v>
      </c>
    </row>
    <row r="323" spans="1:2">
      <c r="A323" s="4" t="s">
        <v>285</v>
      </c>
      <c r="B323" s="4" t="s">
        <v>145</v>
      </c>
    </row>
    <row r="324" spans="1:2">
      <c r="A324" s="4" t="s">
        <v>286</v>
      </c>
      <c r="B324" s="4" t="s">
        <v>145</v>
      </c>
    </row>
    <row r="325" spans="1:2">
      <c r="A325" s="4" t="s">
        <v>287</v>
      </c>
      <c r="B325" s="4" t="s">
        <v>145</v>
      </c>
    </row>
    <row r="326" spans="1:2">
      <c r="A326" s="4" t="s">
        <v>288</v>
      </c>
      <c r="B326" s="4" t="s">
        <v>145</v>
      </c>
    </row>
    <row r="327" spans="1:2">
      <c r="A327" s="4" t="s">
        <v>289</v>
      </c>
      <c r="B327" s="4" t="s">
        <v>145</v>
      </c>
    </row>
    <row r="328" spans="1:2">
      <c r="A328" s="4" t="s">
        <v>290</v>
      </c>
      <c r="B328" s="4" t="s">
        <v>145</v>
      </c>
    </row>
    <row r="329" spans="1:2">
      <c r="A329" s="4" t="s">
        <v>291</v>
      </c>
      <c r="B329" s="4" t="s">
        <v>145</v>
      </c>
    </row>
    <row r="330" spans="1:2">
      <c r="A330" s="4" t="s">
        <v>292</v>
      </c>
      <c r="B330" s="4" t="s">
        <v>145</v>
      </c>
    </row>
    <row r="331" spans="1:2">
      <c r="A331" s="4" t="s">
        <v>293</v>
      </c>
      <c r="B331" s="4" t="s">
        <v>145</v>
      </c>
    </row>
    <row r="332" spans="1:2">
      <c r="A332" s="4" t="s">
        <v>294</v>
      </c>
      <c r="B332" s="4" t="s">
        <v>145</v>
      </c>
    </row>
    <row r="333" spans="1:2">
      <c r="A333" s="4" t="s">
        <v>295</v>
      </c>
      <c r="B333" s="4" t="s">
        <v>145</v>
      </c>
    </row>
    <row r="334" spans="1:2">
      <c r="A334" s="4" t="s">
        <v>296</v>
      </c>
      <c r="B334" s="4" t="s">
        <v>145</v>
      </c>
    </row>
    <row r="335" spans="1:2">
      <c r="A335" s="4" t="s">
        <v>297</v>
      </c>
      <c r="B335" s="4" t="s">
        <v>145</v>
      </c>
    </row>
    <row r="336" spans="1:2">
      <c r="A336" s="4" t="s">
        <v>180</v>
      </c>
      <c r="B336" s="4" t="s">
        <v>181</v>
      </c>
    </row>
    <row r="337" spans="1:2">
      <c r="A337" s="4" t="s">
        <v>273</v>
      </c>
      <c r="B337" s="4" t="s">
        <v>145</v>
      </c>
    </row>
    <row r="338" spans="1:2">
      <c r="A338" s="4" t="s">
        <v>274</v>
      </c>
      <c r="B338" s="4" t="s">
        <v>145</v>
      </c>
    </row>
    <row r="339" spans="1:2">
      <c r="A339" s="4" t="s">
        <v>275</v>
      </c>
      <c r="B339" s="4" t="s">
        <v>145</v>
      </c>
    </row>
    <row r="340" spans="1:2">
      <c r="A340" s="4" t="s">
        <v>276</v>
      </c>
      <c r="B340" s="4" t="s">
        <v>145</v>
      </c>
    </row>
    <row r="341" spans="1:2">
      <c r="A341" s="4" t="s">
        <v>277</v>
      </c>
      <c r="B341" s="4" t="s">
        <v>145</v>
      </c>
    </row>
    <row r="342" spans="1:2">
      <c r="A342" s="4" t="s">
        <v>278</v>
      </c>
      <c r="B342" s="4" t="s">
        <v>145</v>
      </c>
    </row>
    <row r="343" spans="1:2">
      <c r="A343" s="4" t="s">
        <v>279</v>
      </c>
      <c r="B343" s="4" t="s">
        <v>145</v>
      </c>
    </row>
    <row r="344" spans="1:2">
      <c r="A344" s="4" t="s">
        <v>280</v>
      </c>
      <c r="B344" s="4" t="s">
        <v>145</v>
      </c>
    </row>
    <row r="345" spans="1:2">
      <c r="A345" s="4" t="s">
        <v>281</v>
      </c>
      <c r="B345" s="4" t="s">
        <v>145</v>
      </c>
    </row>
    <row r="346" spans="1:2">
      <c r="A346" s="4" t="s">
        <v>282</v>
      </c>
      <c r="B346" s="4" t="s">
        <v>145</v>
      </c>
    </row>
    <row r="347" spans="1:2">
      <c r="A347" s="4" t="s">
        <v>283</v>
      </c>
      <c r="B347" s="4" t="s">
        <v>145</v>
      </c>
    </row>
    <row r="348" spans="1:2">
      <c r="A348" s="4" t="s">
        <v>284</v>
      </c>
      <c r="B348" s="4" t="s">
        <v>145</v>
      </c>
    </row>
    <row r="349" spans="1:2">
      <c r="A349" s="4" t="s">
        <v>285</v>
      </c>
      <c r="B349" s="4" t="s">
        <v>145</v>
      </c>
    </row>
    <row r="350" spans="1:2">
      <c r="A350" s="4" t="s">
        <v>286</v>
      </c>
      <c r="B350" s="4" t="s">
        <v>145</v>
      </c>
    </row>
    <row r="351" spans="1:2">
      <c r="A351" s="4" t="s">
        <v>287</v>
      </c>
      <c r="B351" s="4" t="s">
        <v>145</v>
      </c>
    </row>
    <row r="352" spans="1:2">
      <c r="A352" s="4" t="s">
        <v>288</v>
      </c>
      <c r="B352" s="4" t="s">
        <v>145</v>
      </c>
    </row>
    <row r="353" spans="1:2">
      <c r="A353" s="4" t="s">
        <v>289</v>
      </c>
      <c r="B353" s="4" t="s">
        <v>145</v>
      </c>
    </row>
    <row r="354" spans="1:2">
      <c r="A354" s="4" t="s">
        <v>290</v>
      </c>
      <c r="B354" s="4" t="s">
        <v>145</v>
      </c>
    </row>
    <row r="355" spans="1:2">
      <c r="A355" s="4" t="s">
        <v>291</v>
      </c>
      <c r="B355" s="4" t="s">
        <v>145</v>
      </c>
    </row>
    <row r="356" spans="1:2">
      <c r="A356" s="4" t="s">
        <v>292</v>
      </c>
      <c r="B356" s="4" t="s">
        <v>145</v>
      </c>
    </row>
    <row r="357" spans="1:2">
      <c r="A357" s="4" t="s">
        <v>293</v>
      </c>
      <c r="B357" s="4" t="s">
        <v>145</v>
      </c>
    </row>
    <row r="358" spans="1:2">
      <c r="A358" s="4" t="s">
        <v>294</v>
      </c>
      <c r="B358" s="4" t="s">
        <v>145</v>
      </c>
    </row>
    <row r="359" spans="1:2">
      <c r="A359" s="4" t="s">
        <v>295</v>
      </c>
      <c r="B359" s="4" t="s">
        <v>145</v>
      </c>
    </row>
    <row r="360" spans="1:2">
      <c r="A360" s="4" t="s">
        <v>296</v>
      </c>
      <c r="B360" s="4" t="s">
        <v>145</v>
      </c>
    </row>
    <row r="361" spans="1:2">
      <c r="A361" s="4" t="s">
        <v>297</v>
      </c>
      <c r="B361" s="4" t="s">
        <v>145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9" sqref="D19"/>
    </sheetView>
  </sheetViews>
  <sheetFormatPr defaultRowHeight="10.199999999999999"/>
  <cols>
    <col min="1" max="1" width="21.5703125" style="1" customWidth="1"/>
    <col min="2" max="2" width="6.85546875" style="11" customWidth="1"/>
    <col min="3" max="3" width="22" style="2" customWidth="1"/>
    <col min="4" max="256" width="11.42578125" customWidth="1"/>
  </cols>
  <sheetData>
    <row r="1" spans="1:3">
      <c r="A1" s="1" t="s">
        <v>598</v>
      </c>
    </row>
    <row r="2" spans="1:3">
      <c r="A2" s="1" t="s">
        <v>202</v>
      </c>
      <c r="B2" s="11" t="s">
        <v>201</v>
      </c>
      <c r="C2" s="2" t="s">
        <v>599</v>
      </c>
    </row>
    <row r="3" spans="1:3">
      <c r="A3" s="1" t="s">
        <v>600</v>
      </c>
    </row>
    <row r="4" spans="1:3">
      <c r="A4" s="1" t="s">
        <v>601</v>
      </c>
    </row>
    <row r="5" spans="1:3">
      <c r="A5" s="1" t="s">
        <v>192</v>
      </c>
      <c r="B5" s="11" t="s">
        <v>201</v>
      </c>
      <c r="C5" s="2" t="s">
        <v>602</v>
      </c>
    </row>
    <row r="6" spans="1:3">
      <c r="A6" s="1" t="s">
        <v>193</v>
      </c>
      <c r="B6" s="11" t="s">
        <v>201</v>
      </c>
      <c r="C6" s="2" t="s">
        <v>229</v>
      </c>
    </row>
    <row r="7" spans="1:3">
      <c r="A7" s="1" t="s">
        <v>600</v>
      </c>
    </row>
    <row r="8" spans="1:3">
      <c r="A8" s="1" t="s">
        <v>227</v>
      </c>
    </row>
    <row r="9" spans="1:3">
      <c r="A9" s="1" t="s">
        <v>194</v>
      </c>
      <c r="B9" s="11" t="s">
        <v>201</v>
      </c>
      <c r="C9" s="2" t="s">
        <v>603</v>
      </c>
    </row>
    <row r="10" spans="1:3">
      <c r="A10" s="1" t="s">
        <v>195</v>
      </c>
      <c r="B10" s="11" t="s">
        <v>201</v>
      </c>
      <c r="C10" s="2" t="s">
        <v>229</v>
      </c>
    </row>
    <row r="11" spans="1:3">
      <c r="A11" s="1" t="s">
        <v>196</v>
      </c>
      <c r="B11" s="11" t="s">
        <v>201</v>
      </c>
      <c r="C11" s="2" t="s">
        <v>228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1" sqref="E21"/>
    </sheetView>
  </sheetViews>
  <sheetFormatPr defaultRowHeight="10.199999999999999"/>
  <cols>
    <col min="1" max="1" width="20.140625" customWidth="1"/>
    <col min="2" max="2" width="7" style="9" customWidth="1"/>
    <col min="3" max="3" width="40.140625" style="4" customWidth="1"/>
    <col min="4" max="4" width="5.85546875" customWidth="1"/>
    <col min="5" max="5" width="11.42578125" customWidth="1"/>
    <col min="6" max="6" width="29.140625" customWidth="1"/>
    <col min="7" max="256" width="11.42578125" customWidth="1"/>
  </cols>
  <sheetData>
    <row r="1" spans="1:3">
      <c r="A1" t="s">
        <v>590</v>
      </c>
    </row>
    <row r="3" spans="1:3">
      <c r="A3" t="s">
        <v>87</v>
      </c>
    </row>
    <row r="4" spans="1:3">
      <c r="A4" t="s">
        <v>88</v>
      </c>
      <c r="B4" s="9" t="s">
        <v>488</v>
      </c>
      <c r="C4" s="4" t="s">
        <v>592</v>
      </c>
    </row>
    <row r="5" spans="1:3">
      <c r="A5" t="s">
        <v>89</v>
      </c>
      <c r="B5" s="9" t="s">
        <v>488</v>
      </c>
      <c r="C5" s="4" t="s">
        <v>98</v>
      </c>
    </row>
    <row r="6" spans="1:3">
      <c r="A6" t="s">
        <v>90</v>
      </c>
      <c r="B6" s="9" t="s">
        <v>488</v>
      </c>
      <c r="C6" s="7" t="s">
        <v>384</v>
      </c>
    </row>
    <row r="7" spans="1:3">
      <c r="A7" t="s">
        <v>91</v>
      </c>
      <c r="B7" s="9" t="s">
        <v>488</v>
      </c>
      <c r="C7" s="4" t="s">
        <v>388</v>
      </c>
    </row>
    <row r="8" spans="1:3">
      <c r="A8" t="s">
        <v>92</v>
      </c>
      <c r="B8" s="9" t="s">
        <v>488</v>
      </c>
      <c r="C8" s="4" t="s">
        <v>388</v>
      </c>
    </row>
    <row r="9" spans="1:3">
      <c r="A9" t="s">
        <v>93</v>
      </c>
      <c r="B9" s="9" t="s">
        <v>488</v>
      </c>
      <c r="C9" s="4" t="s">
        <v>100</v>
      </c>
    </row>
    <row r="10" spans="1:3">
      <c r="A10" t="s">
        <v>94</v>
      </c>
      <c r="B10" s="9" t="s">
        <v>488</v>
      </c>
      <c r="C10" s="4" t="s">
        <v>100</v>
      </c>
    </row>
    <row r="11" spans="1:3">
      <c r="A11" t="s">
        <v>95</v>
      </c>
      <c r="B11" s="9" t="s">
        <v>488</v>
      </c>
      <c r="C11" s="4" t="s">
        <v>100</v>
      </c>
    </row>
    <row r="12" spans="1:3">
      <c r="A12" t="s">
        <v>96</v>
      </c>
      <c r="B12" s="9" t="s">
        <v>488</v>
      </c>
      <c r="C12" s="4" t="s">
        <v>721</v>
      </c>
    </row>
    <row r="13" spans="1:3">
      <c r="A13" t="s">
        <v>97</v>
      </c>
      <c r="B13" s="9" t="s">
        <v>488</v>
      </c>
      <c r="C13" s="7" t="s">
        <v>384</v>
      </c>
    </row>
    <row r="14" spans="1:3">
      <c r="A14" t="s">
        <v>430</v>
      </c>
    </row>
    <row r="17" spans="1:5">
      <c r="A17" t="s">
        <v>591</v>
      </c>
    </row>
    <row r="18" spans="1:5">
      <c r="A18" t="s">
        <v>372</v>
      </c>
    </row>
    <row r="20" spans="1:5">
      <c r="A20" t="s">
        <v>374</v>
      </c>
    </row>
    <row r="21" spans="1:5">
      <c r="A21" t="s">
        <v>88</v>
      </c>
      <c r="B21" s="9" t="s">
        <v>143</v>
      </c>
      <c r="C21" s="4" t="s">
        <v>548</v>
      </c>
      <c r="E21" t="s">
        <v>549</v>
      </c>
    </row>
    <row r="22" spans="1:5">
      <c r="A22" t="s">
        <v>89</v>
      </c>
      <c r="B22" s="9" t="s">
        <v>143</v>
      </c>
      <c r="C22" s="4" t="s">
        <v>98</v>
      </c>
    </row>
    <row r="23" spans="1:5">
      <c r="A23" t="s">
        <v>90</v>
      </c>
      <c r="B23" s="9" t="s">
        <v>143</v>
      </c>
      <c r="C23" s="7" t="s">
        <v>183</v>
      </c>
    </row>
    <row r="24" spans="1:5">
      <c r="A24" t="s">
        <v>91</v>
      </c>
      <c r="B24" s="9" t="s">
        <v>143</v>
      </c>
      <c r="C24" s="4" t="s">
        <v>99</v>
      </c>
    </row>
    <row r="25" spans="1:5">
      <c r="A25" t="s">
        <v>92</v>
      </c>
      <c r="B25" s="9" t="s">
        <v>143</v>
      </c>
      <c r="C25" s="4" t="s">
        <v>597</v>
      </c>
    </row>
    <row r="26" spans="1:5">
      <c r="A26" t="s">
        <v>93</v>
      </c>
      <c r="B26" s="9" t="s">
        <v>143</v>
      </c>
      <c r="C26" s="4" t="s">
        <v>303</v>
      </c>
    </row>
    <row r="27" spans="1:5">
      <c r="A27" t="s">
        <v>94</v>
      </c>
      <c r="B27" s="9" t="s">
        <v>143</v>
      </c>
      <c r="C27" s="4" t="s">
        <v>303</v>
      </c>
    </row>
    <row r="28" spans="1:5">
      <c r="A28" t="s">
        <v>95</v>
      </c>
      <c r="B28" s="9" t="s">
        <v>143</v>
      </c>
      <c r="C28" s="4" t="s">
        <v>303</v>
      </c>
    </row>
    <row r="29" spans="1:5">
      <c r="A29" t="s">
        <v>96</v>
      </c>
      <c r="B29" s="9" t="s">
        <v>143</v>
      </c>
      <c r="C29" s="4" t="s">
        <v>432</v>
      </c>
    </row>
    <row r="30" spans="1:5">
      <c r="A30" t="s">
        <v>97</v>
      </c>
      <c r="B30" s="9" t="s">
        <v>143</v>
      </c>
      <c r="C30" s="7" t="s">
        <v>593</v>
      </c>
    </row>
  </sheetData>
  <phoneticPr fontId="2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54" sqref="B54"/>
    </sheetView>
  </sheetViews>
  <sheetFormatPr defaultRowHeight="10.199999999999999"/>
  <cols>
    <col min="1" max="1" width="27.42578125" customWidth="1"/>
    <col min="2" max="2" width="7" style="9" customWidth="1"/>
    <col min="3" max="3" width="40.140625" style="4" customWidth="1"/>
    <col min="4" max="4" width="5.85546875" customWidth="1"/>
    <col min="5" max="5" width="11.42578125" customWidth="1"/>
    <col min="6" max="6" width="29.140625" customWidth="1"/>
    <col min="7" max="256" width="11.42578125" customWidth="1"/>
  </cols>
  <sheetData>
    <row r="1" spans="1:3">
      <c r="A1" t="s">
        <v>722</v>
      </c>
    </row>
    <row r="3" spans="1:3">
      <c r="A3" t="s">
        <v>491</v>
      </c>
    </row>
    <row r="4" spans="1:3">
      <c r="A4" t="s">
        <v>409</v>
      </c>
      <c r="B4" s="9" t="s">
        <v>488</v>
      </c>
      <c r="C4" s="4" t="s">
        <v>724</v>
      </c>
    </row>
    <row r="5" spans="1:3">
      <c r="A5" t="s">
        <v>243</v>
      </c>
      <c r="B5" s="9" t="s">
        <v>488</v>
      </c>
      <c r="C5" s="4" t="s">
        <v>244</v>
      </c>
    </row>
    <row r="6" spans="1:3">
      <c r="A6" t="s">
        <v>245</v>
      </c>
      <c r="B6" s="9" t="s">
        <v>488</v>
      </c>
      <c r="C6" s="4" t="s">
        <v>244</v>
      </c>
    </row>
    <row r="7" spans="1:3">
      <c r="A7" t="s">
        <v>246</v>
      </c>
      <c r="B7" s="9" t="s">
        <v>488</v>
      </c>
      <c r="C7" s="4" t="s">
        <v>726</v>
      </c>
    </row>
    <row r="8" spans="1:3">
      <c r="A8" t="s">
        <v>247</v>
      </c>
      <c r="B8" s="9" t="s">
        <v>488</v>
      </c>
      <c r="C8" s="4" t="s">
        <v>725</v>
      </c>
    </row>
    <row r="9" spans="1:3">
      <c r="A9" t="s">
        <v>380</v>
      </c>
      <c r="B9" s="9" t="s">
        <v>488</v>
      </c>
      <c r="C9" s="4" t="s">
        <v>388</v>
      </c>
    </row>
    <row r="10" spans="1:3">
      <c r="A10" t="s">
        <v>381</v>
      </c>
      <c r="B10" s="9" t="s">
        <v>488</v>
      </c>
      <c r="C10" s="4" t="s">
        <v>388</v>
      </c>
    </row>
    <row r="11" spans="1:3">
      <c r="A11" t="s">
        <v>727</v>
      </c>
    </row>
    <row r="12" spans="1:3">
      <c r="A12" t="s">
        <v>728</v>
      </c>
    </row>
    <row r="13" spans="1:3">
      <c r="A13" t="s">
        <v>474</v>
      </c>
      <c r="C13"/>
    </row>
    <row r="14" spans="1:3">
      <c r="A14" t="s">
        <v>219</v>
      </c>
      <c r="B14" s="9" t="s">
        <v>488</v>
      </c>
      <c r="C14" t="s">
        <v>203</v>
      </c>
    </row>
    <row r="15" spans="1:3">
      <c r="A15" t="s">
        <v>204</v>
      </c>
    </row>
    <row r="18" spans="1:5">
      <c r="A18" t="s">
        <v>205</v>
      </c>
    </row>
    <row r="19" spans="1:5">
      <c r="A19" t="s">
        <v>372</v>
      </c>
    </row>
    <row r="21" spans="1:5">
      <c r="A21" t="s">
        <v>376</v>
      </c>
    </row>
    <row r="22" spans="1:5">
      <c r="A22" t="s">
        <v>409</v>
      </c>
      <c r="B22" s="9" t="s">
        <v>143</v>
      </c>
      <c r="C22" s="4" t="s">
        <v>548</v>
      </c>
      <c r="E22" t="s">
        <v>549</v>
      </c>
    </row>
    <row r="23" spans="1:5">
      <c r="A23" t="s">
        <v>243</v>
      </c>
      <c r="B23" s="9" t="s">
        <v>143</v>
      </c>
      <c r="C23" s="4" t="s">
        <v>244</v>
      </c>
    </row>
    <row r="24" spans="1:5">
      <c r="A24" t="s">
        <v>245</v>
      </c>
      <c r="B24" s="9" t="s">
        <v>143</v>
      </c>
      <c r="C24" s="4" t="s">
        <v>244</v>
      </c>
    </row>
    <row r="25" spans="1:5">
      <c r="A25" t="s">
        <v>246</v>
      </c>
      <c r="B25" s="9" t="s">
        <v>143</v>
      </c>
      <c r="C25" s="4" t="s">
        <v>206</v>
      </c>
    </row>
    <row r="26" spans="1:5">
      <c r="A26" t="s">
        <v>247</v>
      </c>
      <c r="B26" s="9" t="s">
        <v>143</v>
      </c>
      <c r="C26" s="4" t="s">
        <v>183</v>
      </c>
    </row>
    <row r="27" spans="1:5">
      <c r="A27" t="s">
        <v>380</v>
      </c>
      <c r="B27" s="9" t="s">
        <v>143</v>
      </c>
      <c r="C27" s="4" t="s">
        <v>492</v>
      </c>
    </row>
    <row r="28" spans="1:5">
      <c r="A28" t="s">
        <v>381</v>
      </c>
      <c r="B28" s="9" t="s">
        <v>143</v>
      </c>
      <c r="C28" s="4" t="s">
        <v>492</v>
      </c>
    </row>
    <row r="30" spans="1:5">
      <c r="A30" t="s">
        <v>723</v>
      </c>
    </row>
    <row r="31" spans="1:5">
      <c r="A31" t="s">
        <v>474</v>
      </c>
      <c r="C31"/>
    </row>
    <row r="32" spans="1:5">
      <c r="A32" t="s">
        <v>219</v>
      </c>
      <c r="B32" s="9" t="s">
        <v>143</v>
      </c>
      <c r="C32" t="s">
        <v>207</v>
      </c>
      <c r="E32" t="s">
        <v>719</v>
      </c>
    </row>
  </sheetData>
  <phoneticPr fontId="2"/>
  <pageMargins left="0.75" right="0.75" top="1" bottom="1" header="0.51200000000000001" footer="0.5120000000000000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1" sqref="C31"/>
    </sheetView>
  </sheetViews>
  <sheetFormatPr defaultRowHeight="10.199999999999999"/>
  <cols>
    <col min="1" max="1" width="28.5703125" customWidth="1"/>
    <col min="2" max="256" width="11.42578125" customWidth="1"/>
  </cols>
  <sheetData>
    <row r="1" spans="1:3">
      <c r="A1" t="s">
        <v>141</v>
      </c>
      <c r="B1" t="s">
        <v>86</v>
      </c>
    </row>
    <row r="2" spans="1:3">
      <c r="A2" t="s">
        <v>569</v>
      </c>
      <c r="B2" t="s">
        <v>608</v>
      </c>
    </row>
    <row r="3" spans="1:3">
      <c r="A3" t="s">
        <v>570</v>
      </c>
      <c r="B3" t="s">
        <v>74</v>
      </c>
    </row>
    <row r="4" spans="1:3">
      <c r="A4" t="s">
        <v>571</v>
      </c>
      <c r="B4" t="s">
        <v>608</v>
      </c>
    </row>
    <row r="5" spans="1:3">
      <c r="A5" t="s">
        <v>572</v>
      </c>
      <c r="B5" t="s">
        <v>608</v>
      </c>
    </row>
    <row r="6" spans="1:3">
      <c r="A6" t="s">
        <v>573</v>
      </c>
      <c r="B6" t="s">
        <v>608</v>
      </c>
    </row>
    <row r="7" spans="1:3">
      <c r="A7" t="s">
        <v>574</v>
      </c>
      <c r="B7" t="s">
        <v>608</v>
      </c>
    </row>
    <row r="8" spans="1:3">
      <c r="A8" t="s">
        <v>575</v>
      </c>
      <c r="B8" t="s">
        <v>608</v>
      </c>
    </row>
    <row r="9" spans="1:3">
      <c r="A9" t="s">
        <v>576</v>
      </c>
      <c r="B9" t="s">
        <v>608</v>
      </c>
    </row>
    <row r="10" spans="1:3">
      <c r="A10" t="s">
        <v>577</v>
      </c>
      <c r="B10" t="s">
        <v>608</v>
      </c>
      <c r="C10" t="s">
        <v>578</v>
      </c>
    </row>
    <row r="11" spans="1:3">
      <c r="A11" t="s">
        <v>579</v>
      </c>
      <c r="B11" t="s">
        <v>608</v>
      </c>
      <c r="C11" t="s">
        <v>580</v>
      </c>
    </row>
    <row r="12" spans="1:3">
      <c r="A12" t="s">
        <v>581</v>
      </c>
      <c r="B12" t="s">
        <v>608</v>
      </c>
      <c r="C12" t="s">
        <v>582</v>
      </c>
    </row>
    <row r="13" spans="1:3">
      <c r="A13" t="s">
        <v>583</v>
      </c>
      <c r="B13" t="s">
        <v>608</v>
      </c>
    </row>
    <row r="14" spans="1:3">
      <c r="A14" t="s">
        <v>751</v>
      </c>
      <c r="B14" t="s">
        <v>608</v>
      </c>
    </row>
    <row r="15" spans="1:3">
      <c r="A15" t="s">
        <v>752</v>
      </c>
      <c r="B15" t="s">
        <v>608</v>
      </c>
    </row>
    <row r="16" spans="1:3">
      <c r="A16" t="s">
        <v>753</v>
      </c>
      <c r="B16" t="s">
        <v>608</v>
      </c>
    </row>
    <row r="17" spans="1:3">
      <c r="A17" t="s">
        <v>754</v>
      </c>
      <c r="B17" t="s">
        <v>608</v>
      </c>
    </row>
    <row r="18" spans="1:3">
      <c r="A18" t="s">
        <v>755</v>
      </c>
      <c r="B18" t="s">
        <v>608</v>
      </c>
    </row>
    <row r="19" spans="1:3">
      <c r="A19" t="s">
        <v>756</v>
      </c>
      <c r="B19" t="s">
        <v>608</v>
      </c>
      <c r="C19" t="s">
        <v>757</v>
      </c>
    </row>
    <row r="20" spans="1:3">
      <c r="A20" t="s">
        <v>758</v>
      </c>
      <c r="B20" t="s">
        <v>608</v>
      </c>
      <c r="C20" t="s">
        <v>759</v>
      </c>
    </row>
    <row r="21" spans="1:3">
      <c r="A21" t="s">
        <v>760</v>
      </c>
      <c r="B21" t="s">
        <v>767</v>
      </c>
    </row>
    <row r="22" spans="1:3">
      <c r="A22" t="s">
        <v>761</v>
      </c>
      <c r="B22" t="s">
        <v>608</v>
      </c>
    </row>
    <row r="23" spans="1:3">
      <c r="A23" t="s">
        <v>762</v>
      </c>
      <c r="B23" t="s">
        <v>608</v>
      </c>
    </row>
    <row r="24" spans="1:3">
      <c r="A24" t="s">
        <v>497</v>
      </c>
      <c r="B24" t="s">
        <v>608</v>
      </c>
    </row>
    <row r="25" spans="1:3">
      <c r="A25" t="s">
        <v>498</v>
      </c>
      <c r="B25" t="s">
        <v>608</v>
      </c>
    </row>
    <row r="26" spans="1:3">
      <c r="A26" t="s">
        <v>499</v>
      </c>
      <c r="B26" t="s">
        <v>608</v>
      </c>
    </row>
    <row r="27" spans="1:3">
      <c r="A27" t="s">
        <v>500</v>
      </c>
      <c r="B27" t="s">
        <v>608</v>
      </c>
    </row>
    <row r="28" spans="1:3">
      <c r="A28" t="s">
        <v>501</v>
      </c>
      <c r="B28" t="s">
        <v>608</v>
      </c>
    </row>
    <row r="29" spans="1:3">
      <c r="A29" t="s">
        <v>502</v>
      </c>
      <c r="B29" t="s">
        <v>608</v>
      </c>
    </row>
    <row r="30" spans="1:3">
      <c r="A30" t="s">
        <v>774</v>
      </c>
      <c r="B30" t="s">
        <v>608</v>
      </c>
    </row>
    <row r="31" spans="1:3">
      <c r="A31" t="s">
        <v>505</v>
      </c>
      <c r="B31" t="s">
        <v>608</v>
      </c>
    </row>
    <row r="32" spans="1:3">
      <c r="A32" t="s">
        <v>506</v>
      </c>
      <c r="B32" t="s">
        <v>608</v>
      </c>
    </row>
  </sheetData>
  <phoneticPr fontId="2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workbookViewId="0">
      <selection sqref="A1:M45"/>
    </sheetView>
  </sheetViews>
  <sheetFormatPr defaultRowHeight="10.199999999999999"/>
  <cols>
    <col min="1" max="1" width="24" customWidth="1"/>
    <col min="2" max="2" width="7.5703125" style="9" customWidth="1"/>
    <col min="3" max="3" width="38.42578125" customWidth="1"/>
    <col min="4" max="256" width="11.42578125" customWidth="1"/>
  </cols>
  <sheetData>
    <row r="1" spans="1:3">
      <c r="A1" t="s">
        <v>539</v>
      </c>
    </row>
    <row r="3" spans="1:3">
      <c r="A3" t="s">
        <v>87</v>
      </c>
      <c r="C3" s="4"/>
    </row>
    <row r="4" spans="1:3">
      <c r="A4" t="s">
        <v>88</v>
      </c>
      <c r="B4" s="9" t="s">
        <v>488</v>
      </c>
      <c r="C4" s="4" t="s">
        <v>163</v>
      </c>
    </row>
    <row r="5" spans="1:3">
      <c r="A5" t="s">
        <v>89</v>
      </c>
      <c r="B5" s="9" t="s">
        <v>488</v>
      </c>
      <c r="C5" s="4" t="s">
        <v>416</v>
      </c>
    </row>
    <row r="6" spans="1:3">
      <c r="A6" t="s">
        <v>90</v>
      </c>
      <c r="B6" s="9" t="s">
        <v>488</v>
      </c>
      <c r="C6" s="7" t="s">
        <v>384</v>
      </c>
    </row>
    <row r="7" spans="1:3">
      <c r="A7" t="s">
        <v>91</v>
      </c>
      <c r="B7" s="9" t="s">
        <v>488</v>
      </c>
      <c r="C7" s="4" t="s">
        <v>388</v>
      </c>
    </row>
    <row r="8" spans="1:3">
      <c r="A8" t="s">
        <v>92</v>
      </c>
      <c r="B8" s="9" t="s">
        <v>488</v>
      </c>
      <c r="C8" s="4" t="s">
        <v>388</v>
      </c>
    </row>
    <row r="9" spans="1:3">
      <c r="A9" t="s">
        <v>93</v>
      </c>
      <c r="B9" s="9" t="s">
        <v>488</v>
      </c>
      <c r="C9" s="4" t="s">
        <v>100</v>
      </c>
    </row>
    <row r="10" spans="1:3">
      <c r="A10" t="s">
        <v>94</v>
      </c>
      <c r="B10" s="9" t="s">
        <v>488</v>
      </c>
      <c r="C10" s="4" t="s">
        <v>100</v>
      </c>
    </row>
    <row r="11" spans="1:3">
      <c r="A11" t="s">
        <v>95</v>
      </c>
      <c r="B11" s="9" t="s">
        <v>488</v>
      </c>
      <c r="C11" s="4" t="s">
        <v>100</v>
      </c>
    </row>
    <row r="12" spans="1:3">
      <c r="A12" t="s">
        <v>96</v>
      </c>
      <c r="B12" s="9" t="s">
        <v>488</v>
      </c>
      <c r="C12" s="4" t="s">
        <v>329</v>
      </c>
    </row>
    <row r="13" spans="1:3">
      <c r="A13" t="s">
        <v>97</v>
      </c>
      <c r="B13" s="9" t="s">
        <v>488</v>
      </c>
      <c r="C13" s="7" t="s">
        <v>384</v>
      </c>
    </row>
    <row r="14" spans="1:3">
      <c r="A14" t="s">
        <v>493</v>
      </c>
      <c r="C14" s="4"/>
    </row>
    <row r="15" spans="1:3">
      <c r="A15" t="s">
        <v>414</v>
      </c>
    </row>
    <row r="16" spans="1:3">
      <c r="A16" t="s">
        <v>415</v>
      </c>
      <c r="B16" s="9" t="s">
        <v>488</v>
      </c>
      <c r="C16" t="s">
        <v>163</v>
      </c>
    </row>
    <row r="17" spans="1:5">
      <c r="A17" t="s">
        <v>320</v>
      </c>
      <c r="B17" s="9" t="s">
        <v>331</v>
      </c>
      <c r="C17" t="s">
        <v>734</v>
      </c>
    </row>
    <row r="18" spans="1:5">
      <c r="A18" t="s">
        <v>317</v>
      </c>
      <c r="B18" s="9">
        <v>1</v>
      </c>
      <c r="C18" t="s">
        <v>384</v>
      </c>
    </row>
    <row r="19" spans="1:5">
      <c r="A19" t="s">
        <v>318</v>
      </c>
      <c r="B19" s="9">
        <v>1</v>
      </c>
      <c r="C19" t="s">
        <v>384</v>
      </c>
    </row>
    <row r="20" spans="1:5">
      <c r="A20" t="s">
        <v>318</v>
      </c>
      <c r="B20" s="9">
        <v>2</v>
      </c>
      <c r="C20" t="s">
        <v>384</v>
      </c>
    </row>
    <row r="21" spans="1:5">
      <c r="A21" t="s">
        <v>318</v>
      </c>
      <c r="B21" s="9">
        <v>3</v>
      </c>
      <c r="C21" t="s">
        <v>384</v>
      </c>
    </row>
    <row r="22" spans="1:5">
      <c r="A22" t="s">
        <v>318</v>
      </c>
      <c r="B22" s="9">
        <v>4</v>
      </c>
      <c r="C22" t="s">
        <v>384</v>
      </c>
    </row>
    <row r="23" spans="1:5">
      <c r="A23" t="s">
        <v>540</v>
      </c>
    </row>
    <row r="26" spans="1:5">
      <c r="A26" t="s">
        <v>487</v>
      </c>
    </row>
    <row r="27" spans="1:5">
      <c r="A27" t="s">
        <v>372</v>
      </c>
    </row>
    <row r="29" spans="1:5">
      <c r="A29" t="s">
        <v>87</v>
      </c>
      <c r="C29" s="4"/>
    </row>
    <row r="30" spans="1:5">
      <c r="A30" t="s">
        <v>88</v>
      </c>
      <c r="B30" s="9" t="s">
        <v>143</v>
      </c>
      <c r="C30" s="4" t="s">
        <v>586</v>
      </c>
      <c r="E30" t="s">
        <v>335</v>
      </c>
    </row>
    <row r="31" spans="1:5">
      <c r="A31" t="s">
        <v>89</v>
      </c>
      <c r="B31" s="9" t="s">
        <v>143</v>
      </c>
      <c r="C31" s="4" t="s">
        <v>416</v>
      </c>
    </row>
    <row r="32" spans="1:5">
      <c r="A32" t="s">
        <v>90</v>
      </c>
      <c r="B32" s="9" t="s">
        <v>143</v>
      </c>
      <c r="C32" s="7" t="s">
        <v>183</v>
      </c>
    </row>
    <row r="33" spans="1:5">
      <c r="A33" t="s">
        <v>91</v>
      </c>
      <c r="B33" s="9" t="s">
        <v>143</v>
      </c>
      <c r="C33" s="4" t="s">
        <v>541</v>
      </c>
    </row>
    <row r="34" spans="1:5">
      <c r="A34" t="s">
        <v>92</v>
      </c>
      <c r="B34" s="9" t="s">
        <v>143</v>
      </c>
      <c r="C34" s="4" t="s">
        <v>542</v>
      </c>
    </row>
    <row r="35" spans="1:5">
      <c r="A35" t="s">
        <v>93</v>
      </c>
      <c r="B35" s="9" t="s">
        <v>143</v>
      </c>
      <c r="C35" s="4" t="s">
        <v>303</v>
      </c>
    </row>
    <row r="36" spans="1:5">
      <c r="A36" t="s">
        <v>94</v>
      </c>
      <c r="B36" s="9" t="s">
        <v>143</v>
      </c>
      <c r="C36" s="4" t="s">
        <v>303</v>
      </c>
    </row>
    <row r="37" spans="1:5">
      <c r="A37" t="s">
        <v>95</v>
      </c>
      <c r="B37" s="9" t="s">
        <v>143</v>
      </c>
      <c r="C37" s="4" t="s">
        <v>303</v>
      </c>
    </row>
    <row r="38" spans="1:5">
      <c r="A38" t="s">
        <v>96</v>
      </c>
      <c r="B38" s="9" t="s">
        <v>143</v>
      </c>
      <c r="C38" s="4" t="s">
        <v>432</v>
      </c>
    </row>
    <row r="39" spans="1:5">
      <c r="A39" t="s">
        <v>97</v>
      </c>
      <c r="B39" s="9" t="s">
        <v>143</v>
      </c>
      <c r="C39" s="7" t="s">
        <v>543</v>
      </c>
    </row>
    <row r="40" spans="1:5">
      <c r="C40" s="4"/>
    </row>
    <row r="41" spans="1:5">
      <c r="A41" t="s">
        <v>375</v>
      </c>
    </row>
    <row r="42" spans="1:5">
      <c r="A42" t="s">
        <v>415</v>
      </c>
      <c r="B42" s="9" t="s">
        <v>143</v>
      </c>
      <c r="C42" t="s">
        <v>325</v>
      </c>
    </row>
    <row r="43" spans="1:5">
      <c r="A43" t="s">
        <v>317</v>
      </c>
      <c r="B43" s="9" t="s">
        <v>326</v>
      </c>
      <c r="C43" t="s">
        <v>337</v>
      </c>
      <c r="E43" t="s">
        <v>336</v>
      </c>
    </row>
    <row r="44" spans="1:5">
      <c r="A44" t="s">
        <v>318</v>
      </c>
      <c r="B44" s="9" t="s">
        <v>327</v>
      </c>
      <c r="C44" t="s">
        <v>325</v>
      </c>
    </row>
  </sheetData>
  <phoneticPr fontId="2"/>
  <pageMargins left="0.75" right="0.75" top="1" bottom="1" header="0.51200000000000001" footer="0.51200000000000001"/>
  <pageSetup paperSize="0" scale="80" orientation="landscape" horizontalDpi="4294967292" verticalDpi="4294967292"/>
  <headerFooter alignWithMargins="0">
    <oddHeader>&amp;F</oddHead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workbookViewId="0">
      <selection activeCell="K48" sqref="K48"/>
    </sheetView>
  </sheetViews>
  <sheetFormatPr defaultRowHeight="10.199999999999999"/>
  <cols>
    <col min="1" max="1" width="24" customWidth="1"/>
    <col min="2" max="2" width="7.5703125" style="9" customWidth="1"/>
    <col min="3" max="3" width="38.42578125" customWidth="1"/>
    <col min="4" max="4" width="4.42578125" customWidth="1"/>
    <col min="5" max="256" width="11.42578125" customWidth="1"/>
  </cols>
  <sheetData>
    <row r="1" spans="1:3">
      <c r="A1" t="s">
        <v>386</v>
      </c>
    </row>
    <row r="3" spans="1:3">
      <c r="A3" t="s">
        <v>491</v>
      </c>
    </row>
    <row r="4" spans="1:3">
      <c r="A4" t="s">
        <v>409</v>
      </c>
      <c r="B4" s="9" t="s">
        <v>488</v>
      </c>
      <c r="C4" t="s">
        <v>332</v>
      </c>
    </row>
    <row r="5" spans="1:3">
      <c r="A5" t="s">
        <v>243</v>
      </c>
      <c r="B5" s="9" t="s">
        <v>488</v>
      </c>
      <c r="C5" t="s">
        <v>244</v>
      </c>
    </row>
    <row r="6" spans="1:3">
      <c r="A6" t="s">
        <v>245</v>
      </c>
      <c r="B6" s="9" t="s">
        <v>488</v>
      </c>
      <c r="C6" t="s">
        <v>244</v>
      </c>
    </row>
    <row r="7" spans="1:3">
      <c r="A7" t="s">
        <v>246</v>
      </c>
      <c r="B7" s="9" t="s">
        <v>488</v>
      </c>
      <c r="C7" t="s">
        <v>721</v>
      </c>
    </row>
    <row r="8" spans="1:3">
      <c r="A8" t="s">
        <v>247</v>
      </c>
      <c r="B8" s="9" t="s">
        <v>488</v>
      </c>
      <c r="C8" s="7" t="s">
        <v>333</v>
      </c>
    </row>
    <row r="9" spans="1:3">
      <c r="A9" t="s">
        <v>380</v>
      </c>
      <c r="B9" s="9" t="s">
        <v>488</v>
      </c>
      <c r="C9" t="s">
        <v>388</v>
      </c>
    </row>
    <row r="10" spans="1:3">
      <c r="A10" t="s">
        <v>381</v>
      </c>
      <c r="B10" s="9" t="s">
        <v>488</v>
      </c>
      <c r="C10" t="s">
        <v>388</v>
      </c>
    </row>
    <row r="11" spans="1:3">
      <c r="A11" t="s">
        <v>600</v>
      </c>
    </row>
    <row r="12" spans="1:3">
      <c r="A12" t="s">
        <v>508</v>
      </c>
    </row>
    <row r="13" spans="1:3">
      <c r="A13" t="s">
        <v>474</v>
      </c>
    </row>
    <row r="14" spans="1:3">
      <c r="A14" t="s">
        <v>219</v>
      </c>
      <c r="B14" s="9" t="s">
        <v>488</v>
      </c>
      <c r="C14" t="s">
        <v>189</v>
      </c>
    </row>
    <row r="15" spans="1:3">
      <c r="A15" t="s">
        <v>334</v>
      </c>
    </row>
    <row r="18" spans="1:5">
      <c r="A18" t="s">
        <v>487</v>
      </c>
    </row>
    <row r="19" spans="1:5">
      <c r="A19" t="s">
        <v>372</v>
      </c>
    </row>
    <row r="21" spans="1:5">
      <c r="A21" t="s">
        <v>376</v>
      </c>
    </row>
    <row r="22" spans="1:5">
      <c r="A22" t="s">
        <v>409</v>
      </c>
      <c r="B22" s="9" t="s">
        <v>143</v>
      </c>
      <c r="C22" t="s">
        <v>185</v>
      </c>
      <c r="E22" t="s">
        <v>335</v>
      </c>
    </row>
    <row r="23" spans="1:5">
      <c r="A23" t="s">
        <v>243</v>
      </c>
      <c r="B23" s="9" t="s">
        <v>143</v>
      </c>
      <c r="C23" t="s">
        <v>244</v>
      </c>
    </row>
    <row r="24" spans="1:5">
      <c r="A24" t="s">
        <v>245</v>
      </c>
      <c r="B24" s="9" t="s">
        <v>143</v>
      </c>
      <c r="C24" t="s">
        <v>244</v>
      </c>
    </row>
    <row r="25" spans="1:5">
      <c r="A25" t="s">
        <v>246</v>
      </c>
      <c r="B25" s="9" t="s">
        <v>143</v>
      </c>
      <c r="C25" t="s">
        <v>103</v>
      </c>
    </row>
    <row r="26" spans="1:5">
      <c r="A26" t="s">
        <v>247</v>
      </c>
      <c r="B26" s="9" t="s">
        <v>143</v>
      </c>
      <c r="C26" s="7" t="s">
        <v>111</v>
      </c>
    </row>
    <row r="27" spans="1:5">
      <c r="A27" t="s">
        <v>380</v>
      </c>
      <c r="B27" s="9" t="s">
        <v>143</v>
      </c>
      <c r="C27" t="s">
        <v>492</v>
      </c>
    </row>
    <row r="28" spans="1:5">
      <c r="A28" t="s">
        <v>381</v>
      </c>
      <c r="B28" s="9" t="s">
        <v>143</v>
      </c>
      <c r="C28" t="s">
        <v>492</v>
      </c>
    </row>
    <row r="30" spans="1:5">
      <c r="A30" t="s">
        <v>328</v>
      </c>
    </row>
    <row r="31" spans="1:5">
      <c r="A31" t="s">
        <v>219</v>
      </c>
      <c r="B31" s="9" t="s">
        <v>143</v>
      </c>
      <c r="C31" t="s">
        <v>208</v>
      </c>
      <c r="E31" t="s">
        <v>112</v>
      </c>
    </row>
  </sheetData>
  <phoneticPr fontId="2"/>
  <pageMargins left="0.78740157480314965" right="0.78740157480314965" top="0.98425196850393704" bottom="0.98425196850393704" header="0.51181102362204722" footer="0.51181102362204722"/>
  <pageSetup paperSize="0" scale="83" orientation="landscape" horizontalDpi="4294967292" verticalDpi="4294967292"/>
  <headerFooter alignWithMargins="0">
    <oddHeader>&amp;F</oddHeader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4"/>
    </sheetView>
  </sheetViews>
  <sheetFormatPr defaultRowHeight="10.199999999999999"/>
  <cols>
    <col min="1" max="1" width="40.5703125" customWidth="1"/>
    <col min="2" max="2" width="20.85546875" customWidth="1"/>
    <col min="3" max="256" width="11.42578125" customWidth="1"/>
  </cols>
  <sheetData>
    <row r="1" spans="1:2">
      <c r="A1" t="s">
        <v>141</v>
      </c>
      <c r="B1" t="s">
        <v>608</v>
      </c>
    </row>
    <row r="2" spans="1:2">
      <c r="A2" t="s">
        <v>607</v>
      </c>
      <c r="B2" t="s">
        <v>608</v>
      </c>
    </row>
    <row r="3" spans="1:2">
      <c r="A3" t="s">
        <v>609</v>
      </c>
      <c r="B3" t="s">
        <v>371</v>
      </c>
    </row>
    <row r="4" spans="1:2">
      <c r="A4" t="s">
        <v>594</v>
      </c>
      <c r="B4" t="s">
        <v>154</v>
      </c>
    </row>
    <row r="5" spans="1:2">
      <c r="A5" t="s">
        <v>612</v>
      </c>
      <c r="B5" t="s">
        <v>608</v>
      </c>
    </row>
    <row r="6" spans="1:2">
      <c r="A6" t="s">
        <v>613</v>
      </c>
      <c r="B6" t="s">
        <v>608</v>
      </c>
    </row>
    <row r="7" spans="1:2">
      <c r="A7" t="s">
        <v>614</v>
      </c>
      <c r="B7" t="s">
        <v>608</v>
      </c>
    </row>
    <row r="8" spans="1:2">
      <c r="A8" t="s">
        <v>615</v>
      </c>
      <c r="B8" t="s">
        <v>608</v>
      </c>
    </row>
    <row r="9" spans="1:2">
      <c r="A9" t="s">
        <v>616</v>
      </c>
      <c r="B9" t="s">
        <v>608</v>
      </c>
    </row>
    <row r="10" spans="1:2">
      <c r="A10" t="s">
        <v>595</v>
      </c>
      <c r="B10" t="s">
        <v>142</v>
      </c>
    </row>
    <row r="11" spans="1:2">
      <c r="A11" t="s">
        <v>629</v>
      </c>
      <c r="B11" t="s">
        <v>142</v>
      </c>
    </row>
    <row r="12" spans="1:2">
      <c r="A12" t="s">
        <v>630</v>
      </c>
      <c r="B12" t="s">
        <v>142</v>
      </c>
    </row>
    <row r="13" spans="1:2">
      <c r="A13" t="s">
        <v>631</v>
      </c>
      <c r="B13" t="s">
        <v>142</v>
      </c>
    </row>
    <row r="14" spans="1:2">
      <c r="A14" t="s">
        <v>632</v>
      </c>
      <c r="B14" t="s">
        <v>633</v>
      </c>
    </row>
    <row r="15" spans="1:2">
      <c r="A15" t="s">
        <v>634</v>
      </c>
      <c r="B15" t="s">
        <v>608</v>
      </c>
    </row>
    <row r="16" spans="1:2">
      <c r="A16" t="s">
        <v>635</v>
      </c>
      <c r="B16" t="s">
        <v>608</v>
      </c>
    </row>
    <row r="17" spans="1:2">
      <c r="A17" t="s">
        <v>636</v>
      </c>
      <c r="B17" t="s">
        <v>608</v>
      </c>
    </row>
    <row r="18" spans="1:2">
      <c r="A18" t="s">
        <v>637</v>
      </c>
      <c r="B18" t="s">
        <v>608</v>
      </c>
    </row>
    <row r="19" spans="1:2">
      <c r="A19" t="s">
        <v>321</v>
      </c>
      <c r="B19" t="s">
        <v>608</v>
      </c>
    </row>
    <row r="20" spans="1:2">
      <c r="A20" t="s">
        <v>322</v>
      </c>
      <c r="B20" t="s">
        <v>608</v>
      </c>
    </row>
    <row r="21" spans="1:2">
      <c r="A21" t="s">
        <v>323</v>
      </c>
      <c r="B21" t="s">
        <v>608</v>
      </c>
    </row>
    <row r="22" spans="1:2">
      <c r="A22" t="s">
        <v>324</v>
      </c>
      <c r="B22" t="s">
        <v>608</v>
      </c>
    </row>
    <row r="23" spans="1:2">
      <c r="A23" t="s">
        <v>74</v>
      </c>
      <c r="B23" t="s">
        <v>86</v>
      </c>
    </row>
    <row r="24" spans="1:2">
      <c r="A24" t="s">
        <v>75</v>
      </c>
      <c r="B24" t="s">
        <v>154</v>
      </c>
    </row>
    <row r="25" spans="1:2">
      <c r="A25" t="s">
        <v>76</v>
      </c>
      <c r="B25" t="s">
        <v>608</v>
      </c>
    </row>
    <row r="26" spans="1:2">
      <c r="A26" t="s">
        <v>77</v>
      </c>
      <c r="B26" t="s">
        <v>142</v>
      </c>
    </row>
    <row r="27" spans="1:2">
      <c r="A27" t="s">
        <v>78</v>
      </c>
      <c r="B27" t="s">
        <v>142</v>
      </c>
    </row>
    <row r="28" spans="1:2">
      <c r="A28" t="s">
        <v>79</v>
      </c>
      <c r="B28" t="s">
        <v>142</v>
      </c>
    </row>
    <row r="29" spans="1:2">
      <c r="A29" t="s">
        <v>80</v>
      </c>
      <c r="B29" t="s">
        <v>608</v>
      </c>
    </row>
    <row r="30" spans="1:2">
      <c r="A30" t="s">
        <v>522</v>
      </c>
      <c r="B30" t="s">
        <v>608</v>
      </c>
    </row>
    <row r="31" spans="1:2">
      <c r="A31" t="s">
        <v>763</v>
      </c>
      <c r="B31" t="s">
        <v>608</v>
      </c>
    </row>
    <row r="32" spans="1:2">
      <c r="A32" t="s">
        <v>81</v>
      </c>
      <c r="B32" t="s">
        <v>154</v>
      </c>
    </row>
    <row r="33" spans="1:2">
      <c r="A33" t="s">
        <v>76</v>
      </c>
      <c r="B33" t="s">
        <v>608</v>
      </c>
    </row>
    <row r="34" spans="1:2">
      <c r="A34" t="s">
        <v>77</v>
      </c>
      <c r="B34" t="s">
        <v>142</v>
      </c>
    </row>
    <row r="35" spans="1:2">
      <c r="A35" t="s">
        <v>78</v>
      </c>
      <c r="B35" t="s">
        <v>142</v>
      </c>
    </row>
    <row r="36" spans="1:2">
      <c r="A36" t="s">
        <v>79</v>
      </c>
      <c r="B36" t="s">
        <v>142</v>
      </c>
    </row>
    <row r="37" spans="1:2">
      <c r="A37" t="s">
        <v>80</v>
      </c>
      <c r="B37" t="s">
        <v>608</v>
      </c>
    </row>
    <row r="38" spans="1:2">
      <c r="A38" t="s">
        <v>522</v>
      </c>
      <c r="B38" t="s">
        <v>608</v>
      </c>
    </row>
    <row r="39" spans="1:2">
      <c r="A39" t="s">
        <v>763</v>
      </c>
      <c r="B39" t="s">
        <v>608</v>
      </c>
    </row>
    <row r="40" spans="1:2">
      <c r="A40" t="s">
        <v>82</v>
      </c>
      <c r="B40" t="s">
        <v>154</v>
      </c>
    </row>
    <row r="41" spans="1:2">
      <c r="A41" t="s">
        <v>83</v>
      </c>
      <c r="B41" t="s">
        <v>154</v>
      </c>
    </row>
    <row r="42" spans="1:2">
      <c r="A42" t="s">
        <v>84</v>
      </c>
      <c r="B42" t="s">
        <v>154</v>
      </c>
    </row>
    <row r="43" spans="1:2">
      <c r="A43" t="s">
        <v>85</v>
      </c>
      <c r="B43" t="s">
        <v>154</v>
      </c>
    </row>
  </sheetData>
  <phoneticPr fontId="2"/>
  <pageMargins left="0.75" right="0.75" top="1" bottom="1" header="0.51200000000000001" footer="0.51200000000000001"/>
  <pageSetup paperSize="0" orientation="portrait" horizontalDpi="4294967292" verticalDpi="4294967292"/>
  <headerFooter alignWithMargins="0">
    <oddHeader>&amp;F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2" workbookViewId="0">
      <selection activeCell="C6" sqref="C6"/>
    </sheetView>
  </sheetViews>
  <sheetFormatPr defaultRowHeight="10.199999999999999"/>
  <cols>
    <col min="1" max="1" width="23.140625" customWidth="1"/>
    <col min="2" max="2" width="6.140625" style="9" customWidth="1"/>
    <col min="3" max="3" width="38.5703125" customWidth="1"/>
    <col min="4" max="4" width="5.42578125" style="6" customWidth="1"/>
    <col min="5" max="5" width="22" customWidth="1"/>
    <col min="6" max="6" width="47.85546875" customWidth="1"/>
    <col min="7" max="256" width="11.42578125" customWidth="1"/>
  </cols>
  <sheetData>
    <row r="1" spans="1:3">
      <c r="A1" t="s">
        <v>539</v>
      </c>
    </row>
    <row r="3" spans="1:3">
      <c r="A3" t="s">
        <v>87</v>
      </c>
    </row>
    <row r="4" spans="1:3">
      <c r="A4" t="s">
        <v>88</v>
      </c>
      <c r="B4" s="9" t="s">
        <v>488</v>
      </c>
      <c r="C4" t="s">
        <v>347</v>
      </c>
    </row>
    <row r="5" spans="1:3">
      <c r="A5" t="s">
        <v>89</v>
      </c>
      <c r="B5" s="9" t="s">
        <v>488</v>
      </c>
      <c r="C5" t="s">
        <v>547</v>
      </c>
    </row>
    <row r="6" spans="1:3">
      <c r="A6" t="s">
        <v>90</v>
      </c>
      <c r="B6" s="9" t="s">
        <v>488</v>
      </c>
      <c r="C6" t="s">
        <v>348</v>
      </c>
    </row>
    <row r="7" spans="1:3">
      <c r="A7" t="s">
        <v>91</v>
      </c>
      <c r="B7" s="9" t="s">
        <v>488</v>
      </c>
      <c r="C7" t="s">
        <v>388</v>
      </c>
    </row>
    <row r="8" spans="1:3">
      <c r="A8" t="s">
        <v>92</v>
      </c>
      <c r="B8" s="9" t="s">
        <v>488</v>
      </c>
      <c r="C8" t="s">
        <v>388</v>
      </c>
    </row>
    <row r="9" spans="1:3">
      <c r="A9" t="s">
        <v>93</v>
      </c>
      <c r="B9" s="9" t="s">
        <v>488</v>
      </c>
      <c r="C9" t="s">
        <v>244</v>
      </c>
    </row>
    <row r="10" spans="1:3">
      <c r="A10" t="s">
        <v>94</v>
      </c>
      <c r="B10" s="9" t="s">
        <v>488</v>
      </c>
      <c r="C10" t="s">
        <v>244</v>
      </c>
    </row>
    <row r="11" spans="1:3">
      <c r="A11" t="s">
        <v>95</v>
      </c>
      <c r="B11" s="9" t="s">
        <v>488</v>
      </c>
      <c r="C11" t="s">
        <v>244</v>
      </c>
    </row>
    <row r="12" spans="1:3">
      <c r="A12" t="s">
        <v>96</v>
      </c>
      <c r="B12" s="9" t="s">
        <v>488</v>
      </c>
      <c r="C12" t="s">
        <v>330</v>
      </c>
    </row>
    <row r="13" spans="1:3">
      <c r="A13" t="s">
        <v>97</v>
      </c>
      <c r="B13" s="9" t="s">
        <v>488</v>
      </c>
      <c r="C13" t="s">
        <v>384</v>
      </c>
    </row>
    <row r="14" spans="1:3">
      <c r="A14" t="s">
        <v>430</v>
      </c>
    </row>
    <row r="17" spans="1:5">
      <c r="A17" t="s">
        <v>591</v>
      </c>
    </row>
    <row r="18" spans="1:5">
      <c r="A18" t="s">
        <v>372</v>
      </c>
    </row>
    <row r="20" spans="1:5">
      <c r="A20" t="s">
        <v>113</v>
      </c>
    </row>
    <row r="21" spans="1:5">
      <c r="A21" t="s">
        <v>88</v>
      </c>
      <c r="B21" s="9" t="s">
        <v>143</v>
      </c>
      <c r="C21" t="s">
        <v>344</v>
      </c>
      <c r="E21" t="s">
        <v>346</v>
      </c>
    </row>
    <row r="22" spans="1:5">
      <c r="A22" t="s">
        <v>89</v>
      </c>
      <c r="B22" s="9" t="s">
        <v>143</v>
      </c>
      <c r="C22" t="s">
        <v>547</v>
      </c>
    </row>
    <row r="23" spans="1:5">
      <c r="A23" t="s">
        <v>90</v>
      </c>
      <c r="B23" s="9" t="s">
        <v>143</v>
      </c>
      <c r="C23" t="s">
        <v>183</v>
      </c>
    </row>
    <row r="24" spans="1:5">
      <c r="A24" t="s">
        <v>91</v>
      </c>
      <c r="B24" s="9" t="s">
        <v>143</v>
      </c>
      <c r="C24" t="s">
        <v>542</v>
      </c>
    </row>
    <row r="25" spans="1:5">
      <c r="A25" t="s">
        <v>92</v>
      </c>
      <c r="B25" s="9" t="s">
        <v>143</v>
      </c>
      <c r="C25" t="s">
        <v>597</v>
      </c>
    </row>
    <row r="26" spans="1:5">
      <c r="A26" t="s">
        <v>93</v>
      </c>
      <c r="B26" s="9" t="s">
        <v>143</v>
      </c>
      <c r="C26" t="s">
        <v>244</v>
      </c>
    </row>
    <row r="27" spans="1:5">
      <c r="A27" t="s">
        <v>94</v>
      </c>
      <c r="B27" s="9" t="s">
        <v>143</v>
      </c>
      <c r="C27" t="s">
        <v>244</v>
      </c>
    </row>
    <row r="28" spans="1:5">
      <c r="A28" t="s">
        <v>95</v>
      </c>
      <c r="B28" s="9" t="s">
        <v>143</v>
      </c>
      <c r="C28" t="s">
        <v>244</v>
      </c>
    </row>
    <row r="29" spans="1:5">
      <c r="A29" t="s">
        <v>96</v>
      </c>
      <c r="B29" s="9" t="s">
        <v>143</v>
      </c>
      <c r="C29" t="s">
        <v>432</v>
      </c>
    </row>
    <row r="30" spans="1:5">
      <c r="A30" t="s">
        <v>97</v>
      </c>
      <c r="B30" s="9" t="s">
        <v>143</v>
      </c>
      <c r="C30" t="s">
        <v>345</v>
      </c>
    </row>
  </sheetData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</vt:i4>
      </vt:variant>
    </vt:vector>
  </HeadingPairs>
  <TitlesOfParts>
    <vt:vector size="28" baseType="lpstr">
      <vt:lpstr>Intro</vt:lpstr>
      <vt:lpstr>EVENT</vt:lpstr>
      <vt:lpstr>bmBB</vt:lpstr>
      <vt:lpstr>bmBBdata</vt:lpstr>
      <vt:lpstr>bmBBrawData</vt:lpstr>
      <vt:lpstr>bmSB</vt:lpstr>
      <vt:lpstr>bmSBdata</vt:lpstr>
      <vt:lpstr>bmSBrawData</vt:lpstr>
      <vt:lpstr>bmHPC</vt:lpstr>
      <vt:lpstr>bmHPCdata</vt:lpstr>
      <vt:lpstr>bmHPCrawData</vt:lpstr>
      <vt:lpstr>bmHASIC</vt:lpstr>
      <vt:lpstr>bmHASICdata</vt:lpstr>
      <vt:lpstr>bmHASICrawData</vt:lpstr>
      <vt:lpstr>bmMODULE</vt:lpstr>
      <vt:lpstr>bmMODULEdata</vt:lpstr>
      <vt:lpstr>bmMODULErawData</vt:lpstr>
      <vt:lpstr>bmSurveyXY</vt:lpstr>
      <vt:lpstr>bmSurveyXYrawData</vt:lpstr>
      <vt:lpstr>bmSurveyZ</vt:lpstr>
      <vt:lpstr>bmSurveyZrawData</vt:lpstr>
      <vt:lpstr>bmZPROFILEdata</vt:lpstr>
      <vt:lpstr>bmZPROFILErawData</vt:lpstr>
      <vt:lpstr>optionalForNewTest</vt:lpstr>
      <vt:lpstr>bmSB!Print_Area</vt:lpstr>
      <vt:lpstr>bmSBdata!Print_Area</vt:lpstr>
      <vt:lpstr>bmSurveyXY!Print_Area</vt:lpstr>
      <vt:lpstr>bmSurveyZ!Print_Area</vt:lpstr>
    </vt:vector>
  </TitlesOfParts>
  <Company>高エネルギー加速器研究機構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Aniket Gupta</cp:lastModifiedBy>
  <cp:lastPrinted>2003-03-03T18:08:54Z</cp:lastPrinted>
  <dcterms:created xsi:type="dcterms:W3CDTF">2002-12-06T08:41:45Z</dcterms:created>
  <dcterms:modified xsi:type="dcterms:W3CDTF">2024-01-29T04:54:25Z</dcterms:modified>
</cp:coreProperties>
</file>