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nike\OneDrive\Documents\UCSD\ERSP\Script\spreadsheets\database\original\"/>
    </mc:Choice>
  </mc:AlternateContent>
  <xr:revisionPtr revIDLastSave="0" documentId="8_{ADD0241B-0FD5-4E24-8D9D-DC86247407E9}" xr6:coauthVersionLast="47" xr6:coauthVersionMax="47" xr10:uidLastSave="{00000000-0000-0000-0000-000000000000}"/>
  <bookViews>
    <workbookView xWindow="3348" yWindow="3348" windowWidth="17280" windowHeight="888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9" i="1" l="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alcChain>
</file>

<file path=xl/sharedStrings.xml><?xml version="1.0" encoding="utf-8"?>
<sst xmlns="http://schemas.openxmlformats.org/spreadsheetml/2006/main" count="114" uniqueCount="113">
  <si>
    <t>Newspaper</t>
  </si>
  <si>
    <t>Daily Circulation</t>
  </si>
  <si>
    <t>Sunday Circulation</t>
  </si>
  <si>
    <t>Editorial Staff Size</t>
  </si>
  <si>
    <t>Total Library Staff</t>
  </si>
  <si>
    <t>Hours open</t>
  </si>
  <si>
    <t>Staff breakdown</t>
  </si>
  <si>
    <t>Other</t>
  </si>
  <si>
    <t>Allentown (PA) Morning Call</t>
  </si>
  <si>
    <t>3 FT researchers/enhancers, 1FT assistant, 1FT clerk, 1 FT Library director</t>
  </si>
  <si>
    <t>Anchorage Daily News</t>
  </si>
  <si>
    <t>M-F 8 a.m. - 5 p.m.</t>
  </si>
  <si>
    <t>Arizona Daily Star</t>
  </si>
  <si>
    <t>Boston Herald</t>
  </si>
  <si>
    <t>Buffalo News</t>
  </si>
  <si>
    <t>6 a.m. - 5 p.m.</t>
  </si>
  <si>
    <t>Charlotte Observer</t>
  </si>
  <si>
    <t>3 FT (manager/researcher, researcher, photo librarian); 3 PT enhancers who total 100 hours per week</t>
  </si>
  <si>
    <t>Cincinnati Enquirer</t>
  </si>
  <si>
    <t>1 Librarian, 2 assistants</t>
  </si>
  <si>
    <t>Columbus Dispatch</t>
  </si>
  <si>
    <t>M-F 8 a.m. - 8 p.m.; Sat-Sun 9 a.m. - 5 p.m.</t>
  </si>
  <si>
    <t>Daytona Beach News-Journal</t>
  </si>
  <si>
    <t>M-F 7:30 a.m. - 9 p.m.</t>
  </si>
  <si>
    <t>1 library director, 4 FT who do archiving and researcher, 1 FT clerk</t>
  </si>
  <si>
    <t>Fort Worth Star-Telegram</t>
  </si>
  <si>
    <t>M-F 9 a.m. - 8 p.m.; Processors work 8 p.m.-4 a.m. to deliver daily content to vendors.</t>
  </si>
  <si>
    <t>Librarians and database manager handle research requests, quality control and photo archive. Processors do text archiving and assist with photo archiving.</t>
  </si>
  <si>
    <t>Free Lance-Star</t>
  </si>
  <si>
    <t>News Librarian (full-time) does research, some archiving, staff training, CAR support, intranet, edits book review page Assistant (full-time) does most of the archiving, some research Clerk (half-time) takes care of mail, newspaper distribution and supplies for news staff.</t>
  </si>
  <si>
    <t>Globe and Mail (Toronto, Canada)</t>
  </si>
  <si>
    <t>317,400 M-F, 389,000 Sat.</t>
  </si>
  <si>
    <t>-</t>
  </si>
  <si>
    <t>8:30 a.m. - 9:30 p.m.</t>
  </si>
  <si>
    <t>7 FT day staff, 1 PT student: 1 Chief librarian (manager and backup on reference and photo reference); 2 FT reference librarians; 2 FT photo librarians; 1 FT cataloguer/serials/backup on reference; 1 FT photo/business collection library technician; 1 PT student (filing/processing pictures, quick reference questions); Night Staff: 4 PT and 1 FT -database indexer and enhancers who work 9 p.m-5 a.m.</t>
  </si>
  <si>
    <t>Journal News (White Plains, NY)</t>
  </si>
  <si>
    <t>M-F 8:40 a.m. - 5 p.m.</t>
  </si>
  <si>
    <t>Las Vegas Review-Journal</t>
  </si>
  <si>
    <t>M-Sat. 8:30 a.m. - 5:30 p.m.</t>
  </si>
  <si>
    <t>1 professional, 1 clerical</t>
  </si>
  <si>
    <t>Milwaukee Journal Sentinel</t>
  </si>
  <si>
    <t>1 Manager/researcher/trainer/text reuse sales; 1 asst. manager/researcher,archivist/tex reuse sales; 1 photo researcher/photo sales; 3 archivists</t>
  </si>
  <si>
    <t>New York Daily News</t>
  </si>
  <si>
    <t>M-F 9 a.m. - 11:30 p.m.; Sat 10 - 6; Sun 10 a.m. - 9:30 p.m.</t>
  </si>
  <si>
    <t>Main duties include archiving and research.</t>
  </si>
  <si>
    <t>News &amp; Record (Greensboro, NC)</t>
  </si>
  <si>
    <t>n/a</t>
  </si>
  <si>
    <t>M-F 8 a.m. - 6:30 p.m., 5 hrs. on Sat. &amp; Sun.</t>
  </si>
  <si>
    <t>3 FT, 1 clerk, 1 PT</t>
  </si>
  <si>
    <t>Oklahoman</t>
  </si>
  <si>
    <t>1 News Research Editor, 1 Asst. News Research Editor, 5 Research specialists, 1 Database Editor, 1 PT Data researcher</t>
  </si>
  <si>
    <t>Omaha World-Herald</t>
  </si>
  <si>
    <t>M-Sat. 8 a.m. - 5 p.m.</t>
  </si>
  <si>
    <t>Oregonian (Portland, OR)</t>
  </si>
  <si>
    <t>News Research team: 5 including director (research, training, intranet, blog).   Library staff: 6 including chief librarian and PT clerk (text and photo archiving, manage print collection, permissions, photo and library intranet)</t>
  </si>
  <si>
    <t>Orlando Sentinel</t>
  </si>
  <si>
    <t>M-F 6 a.m. - 5 p.m.; Sat. 6 a.m. - 2 p.m.</t>
  </si>
  <si>
    <t>News Research -- 7 plus manager; responsible for electronically archiving text &amp; photos; do research, reference requests for newsroom &amp; bureaus and CAR all staff is cross trained and works all areas but each has a specialty; Production specialty 3; CAR specialy 2; Research specialty 2</t>
  </si>
  <si>
    <t>Pittsburgh Post-Gazette</t>
  </si>
  <si>
    <t>M-F 6:30 a.m. - 6 p.m.</t>
  </si>
  <si>
    <t>Manager, 2 FT -enhancing, research, public service; 1 PT (3 days in library, 2 with web team)</t>
  </si>
  <si>
    <t>Press Democrat (Santa Rosa)</t>
  </si>
  <si>
    <t>Providence Journal</t>
  </si>
  <si>
    <t>M-F 8 a.m. - 8 p.m.</t>
  </si>
  <si>
    <t>Two have MLS degree</t>
  </si>
  <si>
    <t>Republican (Springfield, MA)</t>
  </si>
  <si>
    <t>1 Librarian, 2 FT assistants, 3 PT assistants</t>
  </si>
  <si>
    <t>Salt Lake Tribune</t>
  </si>
  <si>
    <t>M-F 9 a.m. - 5:30, Sat. about 6 hours</t>
  </si>
  <si>
    <t>Text &amp; photo archiving,  staff research, printing photo orders, some public research</t>
  </si>
  <si>
    <t>San Antonio Express News</t>
  </si>
  <si>
    <t>San Jose Mercury News</t>
  </si>
  <si>
    <t>1 library director, 2 FT researchers, 2 FT archivers, 2 PT archivers, 1 clerk</t>
  </si>
  <si>
    <t>Sarasota Herald-Tribune</t>
  </si>
  <si>
    <t>M-F 7 a.m. - 6 p.m.; Weekends: 10 a.m. - 4 p.m.</t>
  </si>
  <si>
    <t>1 News Research Manager, 2 FT library assistants, 1 PT assistant-job sharing.   Manager handles most research requests from newsroom and bureaus; library assistants handle electronic archiving of text and photos; basic research requests for newsroom &amp; bureaus; answers customer requests for back issues, photo reprints and general inquiries.</t>
  </si>
  <si>
    <t>Savannah Morning News</t>
  </si>
  <si>
    <t>40-50,000</t>
  </si>
  <si>
    <t>60-70,000</t>
  </si>
  <si>
    <t>M-F 9 a.m. - 5 p.m.</t>
  </si>
  <si>
    <t>Singapore Press Holdings</t>
  </si>
  <si>
    <t>SPH Information Resource Centre supports editorials of 11 papers (6 papers have circulation figures of above 100,000 each) and 2 TV news bulletins in 3 languages published/produced by Singapore Press Holdings. 
Total editorial staff strength = 1,200 journalists housed in News Centre (one location) and foreign bureaus (14 cities)</t>
  </si>
  <si>
    <t>South Florida Sun-Sentinel</t>
  </si>
  <si>
    <t>St. Louis Post-Dispatch</t>
  </si>
  <si>
    <t>M-F 6 a.m. - 10:30 p.m.; Sat/Sun noon - 8 p.m.</t>
  </si>
  <si>
    <t>Star-Tribune (Minneapolis-St. Paul)</t>
  </si>
  <si>
    <t>M-F 7 a.m. - 9 p.m., Sat. 11 a.m. - 7 p.m., Sun 4 - 8 p.m.</t>
  </si>
  <si>
    <t>Tennessean (Nashville)</t>
  </si>
  <si>
    <t>2 FT, 3 PT (about 45 hrs. per week total, 1 Systems Editor/Library manager who spends about 20-25% of his time on the library</t>
  </si>
  <si>
    <t>Vancouver Sun and The Province</t>
  </si>
  <si>
    <t>150,000 (Sun) and 167,000 (Province)</t>
  </si>
  <si>
    <t>240,000 (Sun) and 198,000 (Province)</t>
  </si>
  <si>
    <t>M-F 8 a.m. - 9 p.m., Sat. 12 p.m. - 7 p.m., Sun. 10 a.m. - 9 p.m.</t>
  </si>
  <si>
    <t>2 FT librarians, 2 PT jobsharing, 6 FTE assistants, 1 PT assistant</t>
  </si>
  <si>
    <t>Survey of newspaper libraries conducted via Newslib listserv in December 2003.</t>
  </si>
  <si>
    <t>Full Time Staff</t>
  </si>
  <si>
    <t>Part-Time Staff</t>
  </si>
  <si>
    <t>Sun.- 11 to 7pm; M-Thurs. - 9 to 10pm; Fri.- 9 to 8pm; Sat. - 10 to 6pm</t>
  </si>
  <si>
    <t>M-F 10 a.m. - 10 p.m.; Wknds 11 a.m. - 7 p.m.</t>
  </si>
  <si>
    <t>M-F 8 a.m. - 6:30 for research; enhancers work seven days/wk.</t>
  </si>
  <si>
    <t xml:space="preserve">M-F 8 a.m. - 6 p.m. 
</t>
  </si>
  <si>
    <t>News research: M-F 8 a.m. - 8 p.m., S/S 9 a.m. - 5 p.m.    Library staff: M-F 8:30 a.m. - 6 p.m., S/S 8:30 a.m. - 5 p.m.</t>
  </si>
  <si>
    <t>M-F 6 a.m. - 1 a.m.; Wknds 8:30 a.m. - midnight</t>
  </si>
  <si>
    <t>4 a.m. - 9 p.m. - enhancers start at 4 a.m.; open for requests 9 a.m.-9 p.m.</t>
  </si>
  <si>
    <t>Library staff performs archiving functions, reference during day, librarian in newsroom at night. Provides research on projects including GIS, CAR support, some training. Owns &amp; operates editorial intranet with large numbers of public records</t>
  </si>
  <si>
    <t>Also have the equivalent of one person at a 20 hour week dealing with archiving issues.</t>
  </si>
  <si>
    <t>6 on staff have MLS. Two vutext SAVE systems using XTQ to process Quark pages, adding text archive to NICA now image archive NICA 420,000 images graphics archive NICA about 3000 graphics PDF archive NICA  66,000</t>
  </si>
  <si>
    <t>Users Services (quick reference, research, copyright clearance, sales of pictures): 4 executive, 13 non-executive; Training &amp; application development: 2 exec.; Archival services (text, photos, web papers and videos): 3 exec., 15 non-exec.; Digitisation project (of film negatives) 2 exec., plus 1 part-time exe.; Corporate archives: 1 exec., 1 non-exec.. Of the 14 exec. staff, 8 have post-grad library or information studies qualifications. The other 6: one has non-library degree, the other 5 were raised from the rank (with 2 having library diploma qualification).</t>
  </si>
  <si>
    <t>Responsible for electronically archiving text &amp; photos; do research &amp; reference requests for newsroom &amp; bureaus</t>
  </si>
  <si>
    <t>Head librarian, Asst. librarian, 2 news researchers, 1 photo archivist, 5 database archivists (1 PT), 1 administrative asst./photo archivist. The archivists and administrative asst. all provide research backup as needed.</t>
  </si>
  <si>
    <t>Reference, research, digital image archiving, permissions &amp; reprints sales, training, photo workflow, FOI filings. Text database is centralized, but we check database vs. hardcopy; prepare papers for microfilm. Page archives of PDFs &amp; Quark layouts, coordinate paper award submissions. Book &amp; journal processing &amp; filing; refiling microforms, older photos &amp; negs. Ref &amp; research for 'sister' newspapers and tv stations.</t>
  </si>
  <si>
    <t>A reporter at the largest bureau does photo/text archiving for their daily section.</t>
  </si>
  <si>
    <t>M-F 7 a.m. - 5 p.m.; a researcher works one evening a week 7-10 PM; a clerk is in for another 3 nights (roughly 3-10).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</si>
</sst>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6" x14ac:knownFonts="1">
    <font>
      <sz val="10"/>
      <name val="Arial"/>
    </font>
    <font>
      <sz val="10"/>
      <name val="Arial"/>
    </font>
    <font>
      <sz val="10"/>
      <name val="Arial"/>
      <family val="2"/>
    </font>
    <font>
      <sz val="9"/>
      <name val="Arial"/>
      <family val="2"/>
    </font>
    <font>
      <i/>
      <sz val="10"/>
      <name val="Arial"/>
      <family val="2"/>
    </font>
    <font>
      <b/>
      <sz val="10"/>
      <name val="Arial"/>
      <family val="2"/>
    </font>
  </fonts>
  <fills count="3">
    <fill>
      <patternFill patternType="none"/>
    </fill>
    <fill>
      <patternFill patternType="gray125"/>
    </fill>
    <fill>
      <patternFill patternType="solid">
        <fgColor indexed="2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5">
    <xf numFmtId="0" fontId="0" fillId="0" borderId="0" xfId="0"/>
    <xf numFmtId="0" fontId="2" fillId="0" borderId="0" xfId="0" applyFont="1" applyAlignment="1">
      <alignment horizontal="left" vertical="center" wrapText="1"/>
    </xf>
    <xf numFmtId="0" fontId="4" fillId="0" borderId="0" xfId="0" applyFont="1" applyAlignment="1">
      <alignment horizontal="left" vertical="center"/>
    </xf>
    <xf numFmtId="164" fontId="2" fillId="0" borderId="0" xfId="1" applyNumberFormat="1" applyFont="1" applyAlignment="1">
      <alignment horizontal="right" vertical="center" wrapText="1"/>
    </xf>
    <xf numFmtId="0" fontId="2" fillId="0" borderId="0" xfId="0" applyFont="1" applyAlignment="1">
      <alignment horizontal="center" vertical="center" wrapText="1"/>
    </xf>
    <xf numFmtId="0" fontId="5" fillId="0" borderId="0" xfId="0" applyFont="1" applyAlignment="1">
      <alignment horizontal="center" vertical="center" wrapText="1"/>
    </xf>
    <xf numFmtId="0" fontId="2" fillId="0" borderId="0" xfId="0" applyFont="1"/>
    <xf numFmtId="0" fontId="5" fillId="2" borderId="1" xfId="0" applyFont="1" applyFill="1" applyBorder="1" applyAlignment="1">
      <alignment horizontal="center" vertical="center" wrapText="1"/>
    </xf>
    <xf numFmtId="164" fontId="2" fillId="0" borderId="0" xfId="1" applyNumberFormat="1" applyFont="1" applyAlignment="1">
      <alignment horizontal="left" vertical="center" wrapText="1"/>
    </xf>
    <xf numFmtId="164" fontId="2" fillId="0" borderId="1" xfId="1" applyNumberFormat="1" applyFont="1" applyBorder="1" applyAlignment="1">
      <alignment horizontal="right" vertic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164" fontId="5" fillId="0" borderId="1" xfId="1" applyNumberFormat="1" applyFont="1" applyBorder="1" applyAlignment="1">
      <alignment horizontal="center" vertical="center" wrapText="1"/>
    </xf>
    <xf numFmtId="0" fontId="5" fillId="0" borderId="1" xfId="0" applyFont="1" applyBorder="1" applyAlignment="1">
      <alignment horizontal="center" vertical="center" wrapText="1"/>
    </xf>
    <xf numFmtId="0" fontId="3" fillId="0" borderId="1" xfId="0" applyFont="1" applyBorder="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tabSelected="1" workbookViewId="0">
      <pane ySplit="3" topLeftCell="A4" activePane="bottomLeft" state="frozen"/>
      <selection pane="bottomLeft" activeCell="A4" sqref="A4:IV4"/>
    </sheetView>
  </sheetViews>
  <sheetFormatPr defaultRowHeight="13.2" x14ac:dyDescent="0.25"/>
  <cols>
    <col min="1" max="1" width="13.77734375" style="1" customWidth="1"/>
    <col min="2" max="2" width="12.33203125" style="3" customWidth="1"/>
    <col min="3" max="3" width="11.88671875" style="3" customWidth="1"/>
    <col min="4" max="4" width="9.21875" style="4" bestFit="1" customWidth="1"/>
    <col min="5" max="5" width="7.21875" style="5" customWidth="1"/>
    <col min="6" max="6" width="8.77734375" style="4" bestFit="1" customWidth="1"/>
    <col min="7" max="7" width="9.44140625" style="4" bestFit="1" customWidth="1"/>
    <col min="8" max="8" width="17.109375" style="1" customWidth="1"/>
    <col min="9" max="9" width="21.77734375" style="1" customWidth="1"/>
    <col min="10" max="10" width="22.21875" style="1" customWidth="1"/>
    <col min="11" max="16384" width="8.88671875" style="6"/>
  </cols>
  <sheetData>
    <row r="1" spans="1:10" x14ac:dyDescent="0.25">
      <c r="A1" s="2" t="s">
        <v>94</v>
      </c>
      <c r="B1" s="8"/>
    </row>
    <row r="2" spans="1:10" x14ac:dyDescent="0.25">
      <c r="A2" s="2"/>
    </row>
    <row r="3" spans="1:10" ht="39.6" x14ac:dyDescent="0.25">
      <c r="A3" s="13" t="s">
        <v>0</v>
      </c>
      <c r="B3" s="12" t="s">
        <v>1</v>
      </c>
      <c r="C3" s="12" t="s">
        <v>2</v>
      </c>
      <c r="D3" s="13" t="s">
        <v>3</v>
      </c>
      <c r="E3" s="7" t="s">
        <v>4</v>
      </c>
      <c r="F3" s="13" t="s">
        <v>95</v>
      </c>
      <c r="G3" s="13" t="s">
        <v>96</v>
      </c>
      <c r="H3" s="13" t="s">
        <v>5</v>
      </c>
      <c r="I3" s="13" t="s">
        <v>6</v>
      </c>
      <c r="J3" s="13" t="s">
        <v>7</v>
      </c>
    </row>
    <row r="4" spans="1:10" ht="52.8" x14ac:dyDescent="0.25">
      <c r="A4" s="11" t="s">
        <v>8</v>
      </c>
      <c r="B4" s="9">
        <v>116000</v>
      </c>
      <c r="C4" s="9">
        <v>177000</v>
      </c>
      <c r="D4" s="10">
        <v>155</v>
      </c>
      <c r="E4" s="7">
        <f t="shared" ref="E4:E39" si="0">F4+G4</f>
        <v>6</v>
      </c>
      <c r="F4" s="10">
        <v>6</v>
      </c>
      <c r="G4" s="10">
        <v>0</v>
      </c>
      <c r="H4" s="11" t="s">
        <v>97</v>
      </c>
      <c r="I4" s="11" t="s">
        <v>9</v>
      </c>
      <c r="J4" s="11"/>
    </row>
    <row r="5" spans="1:10" ht="36.6" customHeight="1" x14ac:dyDescent="0.25">
      <c r="A5" s="11" t="s">
        <v>10</v>
      </c>
      <c r="B5" s="9">
        <v>80000</v>
      </c>
      <c r="C5" s="9">
        <v>85000</v>
      </c>
      <c r="D5" s="10">
        <v>92</v>
      </c>
      <c r="E5" s="7">
        <f t="shared" si="0"/>
        <v>2</v>
      </c>
      <c r="F5" s="10">
        <v>1</v>
      </c>
      <c r="G5" s="10">
        <v>1</v>
      </c>
      <c r="H5" s="11" t="s">
        <v>11</v>
      </c>
      <c r="I5" s="11"/>
      <c r="J5" s="11"/>
    </row>
    <row r="6" spans="1:10" ht="52.8" x14ac:dyDescent="0.25">
      <c r="A6" s="11" t="s">
        <v>12</v>
      </c>
      <c r="B6" s="9">
        <v>100000</v>
      </c>
      <c r="C6" s="9">
        <v>165000</v>
      </c>
      <c r="D6" s="10">
        <v>150</v>
      </c>
      <c r="E6" s="7">
        <f t="shared" si="0"/>
        <v>5</v>
      </c>
      <c r="F6" s="10">
        <v>5</v>
      </c>
      <c r="G6" s="10">
        <v>0</v>
      </c>
      <c r="H6" s="11"/>
      <c r="I6" s="11"/>
      <c r="J6" s="11" t="s">
        <v>105</v>
      </c>
    </row>
    <row r="7" spans="1:10" ht="39.6" x14ac:dyDescent="0.25">
      <c r="A7" s="11" t="s">
        <v>13</v>
      </c>
      <c r="B7" s="9">
        <v>248816</v>
      </c>
      <c r="C7" s="9">
        <v>156267</v>
      </c>
      <c r="D7" s="10">
        <v>180</v>
      </c>
      <c r="E7" s="7">
        <f t="shared" si="0"/>
        <v>4</v>
      </c>
      <c r="F7" s="10">
        <v>3</v>
      </c>
      <c r="G7" s="10">
        <v>1</v>
      </c>
      <c r="H7" s="11" t="s">
        <v>98</v>
      </c>
      <c r="I7" s="11"/>
      <c r="J7" s="11"/>
    </row>
    <row r="8" spans="1:10" ht="30.6" customHeight="1" x14ac:dyDescent="0.25">
      <c r="A8" s="11" t="s">
        <v>14</v>
      </c>
      <c r="B8" s="9">
        <v>223957</v>
      </c>
      <c r="C8" s="9">
        <v>306102</v>
      </c>
      <c r="D8" s="10">
        <v>210</v>
      </c>
      <c r="E8" s="7">
        <f t="shared" si="0"/>
        <v>3</v>
      </c>
      <c r="F8" s="10">
        <v>3</v>
      </c>
      <c r="G8" s="10">
        <v>0</v>
      </c>
      <c r="H8" s="11" t="s">
        <v>15</v>
      </c>
      <c r="I8" s="11"/>
      <c r="J8" s="11"/>
    </row>
    <row r="9" spans="1:10" ht="79.2" x14ac:dyDescent="0.25">
      <c r="A9" s="11" t="s">
        <v>16</v>
      </c>
      <c r="B9" s="9">
        <v>234000</v>
      </c>
      <c r="C9" s="9">
        <v>285000</v>
      </c>
      <c r="D9" s="10">
        <v>275</v>
      </c>
      <c r="E9" s="7">
        <f t="shared" si="0"/>
        <v>6</v>
      </c>
      <c r="F9" s="10">
        <v>3</v>
      </c>
      <c r="G9" s="10">
        <v>3</v>
      </c>
      <c r="H9" s="11" t="s">
        <v>99</v>
      </c>
      <c r="I9" s="11" t="s">
        <v>17</v>
      </c>
      <c r="J9" s="11"/>
    </row>
    <row r="10" spans="1:10" ht="40.799999999999997" customHeight="1" x14ac:dyDescent="0.25">
      <c r="A10" s="11" t="s">
        <v>18</v>
      </c>
      <c r="B10" s="9">
        <v>200000</v>
      </c>
      <c r="C10" s="9">
        <v>309000</v>
      </c>
      <c r="D10" s="10">
        <v>190</v>
      </c>
      <c r="E10" s="7">
        <f t="shared" si="0"/>
        <v>3</v>
      </c>
      <c r="F10" s="10">
        <v>3</v>
      </c>
      <c r="G10" s="10">
        <v>0</v>
      </c>
      <c r="H10" s="11"/>
      <c r="I10" s="11" t="s">
        <v>19</v>
      </c>
      <c r="J10" s="11"/>
    </row>
    <row r="11" spans="1:10" ht="145.19999999999999" x14ac:dyDescent="0.25">
      <c r="A11" s="11" t="s">
        <v>20</v>
      </c>
      <c r="B11" s="9">
        <v>262000</v>
      </c>
      <c r="C11" s="9">
        <v>390000</v>
      </c>
      <c r="D11" s="10">
        <v>240</v>
      </c>
      <c r="E11" s="7">
        <f t="shared" si="0"/>
        <v>7</v>
      </c>
      <c r="F11" s="10">
        <v>7</v>
      </c>
      <c r="G11" s="10">
        <v>0</v>
      </c>
      <c r="H11" s="11" t="s">
        <v>21</v>
      </c>
      <c r="I11" s="11" t="s">
        <v>104</v>
      </c>
      <c r="J11" s="11" t="s">
        <v>106</v>
      </c>
    </row>
    <row r="12" spans="1:10" ht="39.6" x14ac:dyDescent="0.25">
      <c r="A12" s="11" t="s">
        <v>22</v>
      </c>
      <c r="B12" s="9">
        <v>100528</v>
      </c>
      <c r="C12" s="9">
        <v>117854</v>
      </c>
      <c r="D12" s="10">
        <v>160</v>
      </c>
      <c r="E12" s="7">
        <f t="shared" si="0"/>
        <v>5</v>
      </c>
      <c r="F12" s="10">
        <v>5</v>
      </c>
      <c r="G12" s="10">
        <v>0</v>
      </c>
      <c r="H12" s="11" t="s">
        <v>23</v>
      </c>
      <c r="I12" s="11" t="s">
        <v>24</v>
      </c>
      <c r="J12" s="11"/>
    </row>
    <row r="13" spans="1:10" ht="92.4" x14ac:dyDescent="0.25">
      <c r="A13" s="11" t="s">
        <v>25</v>
      </c>
      <c r="B13" s="9">
        <v>228573</v>
      </c>
      <c r="C13" s="9">
        <v>323373</v>
      </c>
      <c r="D13" s="10">
        <v>375</v>
      </c>
      <c r="E13" s="7">
        <f t="shared" si="0"/>
        <v>16</v>
      </c>
      <c r="F13" s="10">
        <v>15</v>
      </c>
      <c r="G13" s="10">
        <v>1</v>
      </c>
      <c r="H13" s="11" t="s">
        <v>26</v>
      </c>
      <c r="I13" s="11" t="s">
        <v>27</v>
      </c>
      <c r="J13" s="11"/>
    </row>
    <row r="14" spans="1:10" ht="158.4" x14ac:dyDescent="0.25">
      <c r="A14" s="11" t="s">
        <v>28</v>
      </c>
      <c r="B14" s="9">
        <v>46000</v>
      </c>
      <c r="C14" s="9">
        <v>52000</v>
      </c>
      <c r="D14" s="10">
        <v>100</v>
      </c>
      <c r="E14" s="7">
        <f t="shared" si="0"/>
        <v>3</v>
      </c>
      <c r="F14" s="10">
        <v>2</v>
      </c>
      <c r="G14" s="10">
        <v>1</v>
      </c>
      <c r="H14" s="11" t="s">
        <v>100</v>
      </c>
      <c r="I14" s="11" t="s">
        <v>29</v>
      </c>
      <c r="J14" s="11"/>
    </row>
    <row r="15" spans="1:10" ht="224.4" x14ac:dyDescent="0.25">
      <c r="A15" s="11" t="s">
        <v>30</v>
      </c>
      <c r="B15" s="9" t="s">
        <v>31</v>
      </c>
      <c r="C15" s="9" t="s">
        <v>32</v>
      </c>
      <c r="D15" s="10">
        <v>280</v>
      </c>
      <c r="E15" s="7">
        <f t="shared" si="0"/>
        <v>13</v>
      </c>
      <c r="F15" s="10">
        <v>8</v>
      </c>
      <c r="G15" s="10">
        <v>5</v>
      </c>
      <c r="H15" s="11" t="s">
        <v>33</v>
      </c>
      <c r="I15" s="11" t="s">
        <v>34</v>
      </c>
      <c r="J15" s="11"/>
    </row>
    <row r="16" spans="1:10" ht="39.6" x14ac:dyDescent="0.25">
      <c r="A16" s="11" t="s">
        <v>35</v>
      </c>
      <c r="B16" s="9">
        <v>139170</v>
      </c>
      <c r="C16" s="9">
        <v>164195</v>
      </c>
      <c r="D16" s="10">
        <v>275</v>
      </c>
      <c r="E16" s="7">
        <f t="shared" si="0"/>
        <v>3</v>
      </c>
      <c r="F16" s="10">
        <v>2</v>
      </c>
      <c r="G16" s="10">
        <v>1</v>
      </c>
      <c r="H16" s="11" t="s">
        <v>36</v>
      </c>
      <c r="I16" s="11"/>
      <c r="J16" s="11"/>
    </row>
    <row r="17" spans="1:10" ht="26.4" x14ac:dyDescent="0.25">
      <c r="A17" s="11" t="s">
        <v>37</v>
      </c>
      <c r="B17" s="9">
        <v>166274</v>
      </c>
      <c r="C17" s="9">
        <v>234862</v>
      </c>
      <c r="D17" s="10">
        <v>120</v>
      </c>
      <c r="E17" s="7">
        <f t="shared" si="0"/>
        <v>2</v>
      </c>
      <c r="F17" s="10">
        <v>2</v>
      </c>
      <c r="G17" s="10">
        <v>0</v>
      </c>
      <c r="H17" s="11" t="s">
        <v>38</v>
      </c>
      <c r="I17" s="11" t="s">
        <v>39</v>
      </c>
      <c r="J17" s="11"/>
    </row>
    <row r="18" spans="1:10" ht="105.6" x14ac:dyDescent="0.25">
      <c r="A18" s="11" t="s">
        <v>40</v>
      </c>
      <c r="B18" s="9">
        <v>244000</v>
      </c>
      <c r="C18" s="9">
        <v>438000</v>
      </c>
      <c r="D18" s="10">
        <v>315</v>
      </c>
      <c r="E18" s="7">
        <f t="shared" si="0"/>
        <v>6</v>
      </c>
      <c r="F18" s="10">
        <v>6</v>
      </c>
      <c r="G18" s="10">
        <v>0</v>
      </c>
      <c r="H18" s="11"/>
      <c r="I18" s="11" t="s">
        <v>41</v>
      </c>
      <c r="J18" s="11"/>
    </row>
    <row r="19" spans="1:10" ht="52.8" x14ac:dyDescent="0.25">
      <c r="A19" s="11" t="s">
        <v>42</v>
      </c>
      <c r="B19" s="9">
        <v>700000</v>
      </c>
      <c r="C19" s="9">
        <v>800000</v>
      </c>
      <c r="D19" s="10">
        <v>370</v>
      </c>
      <c r="E19" s="7">
        <f t="shared" si="0"/>
        <v>8</v>
      </c>
      <c r="F19" s="10">
        <v>8</v>
      </c>
      <c r="G19" s="10">
        <v>0</v>
      </c>
      <c r="H19" s="11" t="s">
        <v>43</v>
      </c>
      <c r="I19" s="11"/>
      <c r="J19" s="11" t="s">
        <v>44</v>
      </c>
    </row>
    <row r="20" spans="1:10" ht="39.6" x14ac:dyDescent="0.25">
      <c r="A20" s="11" t="s">
        <v>45</v>
      </c>
      <c r="B20" s="9">
        <v>90432</v>
      </c>
      <c r="C20" s="9">
        <v>110846</v>
      </c>
      <c r="D20" s="10" t="s">
        <v>46</v>
      </c>
      <c r="E20" s="7">
        <f t="shared" si="0"/>
        <v>4</v>
      </c>
      <c r="F20" s="10">
        <v>3</v>
      </c>
      <c r="G20" s="10">
        <v>1</v>
      </c>
      <c r="H20" s="11" t="s">
        <v>47</v>
      </c>
      <c r="I20" s="11" t="s">
        <v>48</v>
      </c>
      <c r="J20" s="11"/>
    </row>
    <row r="21" spans="1:10" ht="79.2" x14ac:dyDescent="0.25">
      <c r="A21" s="11" t="s">
        <v>49</v>
      </c>
      <c r="B21" s="9">
        <v>199581</v>
      </c>
      <c r="C21" s="9">
        <v>289605</v>
      </c>
      <c r="D21" s="10">
        <v>180</v>
      </c>
      <c r="E21" s="7">
        <f t="shared" si="0"/>
        <v>9</v>
      </c>
      <c r="F21" s="10">
        <v>8</v>
      </c>
      <c r="G21" s="10">
        <v>1</v>
      </c>
      <c r="H21" s="11"/>
      <c r="I21" s="11" t="s">
        <v>50</v>
      </c>
      <c r="J21" s="11"/>
    </row>
    <row r="22" spans="1:10" ht="26.4" x14ac:dyDescent="0.25">
      <c r="A22" s="11" t="s">
        <v>51</v>
      </c>
      <c r="B22" s="9">
        <v>196798</v>
      </c>
      <c r="C22" s="9">
        <v>247574</v>
      </c>
      <c r="D22" s="10">
        <v>200</v>
      </c>
      <c r="E22" s="7">
        <f t="shared" si="0"/>
        <v>6</v>
      </c>
      <c r="F22" s="10">
        <v>6</v>
      </c>
      <c r="G22" s="10">
        <v>0</v>
      </c>
      <c r="H22" s="11" t="s">
        <v>52</v>
      </c>
      <c r="I22" s="11"/>
      <c r="J22" s="11"/>
    </row>
    <row r="23" spans="1:10" ht="132" x14ac:dyDescent="0.25">
      <c r="A23" s="11" t="s">
        <v>53</v>
      </c>
      <c r="B23" s="9">
        <v>350354</v>
      </c>
      <c r="C23" s="9">
        <v>419515</v>
      </c>
      <c r="D23" s="10">
        <v>400</v>
      </c>
      <c r="E23" s="7">
        <f t="shared" si="0"/>
        <v>11</v>
      </c>
      <c r="F23" s="10">
        <v>10</v>
      </c>
      <c r="G23" s="10">
        <v>1</v>
      </c>
      <c r="H23" s="11" t="s">
        <v>101</v>
      </c>
      <c r="I23" s="11" t="s">
        <v>54</v>
      </c>
      <c r="J23" s="11"/>
    </row>
    <row r="24" spans="1:10" ht="171.6" x14ac:dyDescent="0.25">
      <c r="A24" s="11" t="s">
        <v>55</v>
      </c>
      <c r="B24" s="9">
        <v>244154</v>
      </c>
      <c r="C24" s="9">
        <v>362170</v>
      </c>
      <c r="D24" s="10">
        <v>344</v>
      </c>
      <c r="E24" s="7">
        <f t="shared" si="0"/>
        <v>7</v>
      </c>
      <c r="F24" s="10">
        <v>7</v>
      </c>
      <c r="G24" s="10">
        <v>0</v>
      </c>
      <c r="H24" s="11" t="s">
        <v>56</v>
      </c>
      <c r="I24" s="11" t="s">
        <v>57</v>
      </c>
      <c r="J24" s="11"/>
    </row>
    <row r="25" spans="1:10" ht="66" x14ac:dyDescent="0.25">
      <c r="A25" s="11" t="s">
        <v>58</v>
      </c>
      <c r="B25" s="9">
        <v>243000</v>
      </c>
      <c r="C25" s="9">
        <v>407000</v>
      </c>
      <c r="D25" s="10">
        <v>270</v>
      </c>
      <c r="E25" s="7">
        <f t="shared" si="0"/>
        <v>4</v>
      </c>
      <c r="F25" s="10">
        <v>3</v>
      </c>
      <c r="G25" s="10">
        <v>1</v>
      </c>
      <c r="H25" s="11" t="s">
        <v>59</v>
      </c>
      <c r="I25" s="11" t="s">
        <v>60</v>
      </c>
      <c r="J25" s="11"/>
    </row>
    <row r="26" spans="1:10" ht="39.6" x14ac:dyDescent="0.25">
      <c r="A26" s="11" t="s">
        <v>61</v>
      </c>
      <c r="B26" s="9">
        <v>89000</v>
      </c>
      <c r="C26" s="9">
        <v>97000</v>
      </c>
      <c r="D26" s="10">
        <v>100</v>
      </c>
      <c r="E26" s="7">
        <f t="shared" si="0"/>
        <v>5</v>
      </c>
      <c r="F26" s="10">
        <v>3</v>
      </c>
      <c r="G26" s="10">
        <v>2</v>
      </c>
      <c r="H26" s="11"/>
      <c r="I26" s="11"/>
      <c r="J26" s="11"/>
    </row>
    <row r="27" spans="1:10" ht="26.4" x14ac:dyDescent="0.25">
      <c r="A27" s="11" t="s">
        <v>62</v>
      </c>
      <c r="B27" s="9">
        <v>170000</v>
      </c>
      <c r="C27" s="9">
        <v>230000</v>
      </c>
      <c r="D27" s="10">
        <v>280</v>
      </c>
      <c r="E27" s="7">
        <f t="shared" si="0"/>
        <v>5</v>
      </c>
      <c r="F27" s="10">
        <v>5</v>
      </c>
      <c r="G27" s="10">
        <v>0</v>
      </c>
      <c r="H27" s="11" t="s">
        <v>63</v>
      </c>
      <c r="I27" s="11" t="s">
        <v>64</v>
      </c>
      <c r="J27" s="11"/>
    </row>
    <row r="28" spans="1:10" ht="39.6" x14ac:dyDescent="0.25">
      <c r="A28" s="11" t="s">
        <v>65</v>
      </c>
      <c r="B28" s="9">
        <v>90000</v>
      </c>
      <c r="C28" s="9">
        <v>134000</v>
      </c>
      <c r="D28" s="10">
        <v>150</v>
      </c>
      <c r="E28" s="7">
        <f t="shared" si="0"/>
        <v>6</v>
      </c>
      <c r="F28" s="10">
        <v>3</v>
      </c>
      <c r="G28" s="10">
        <v>3</v>
      </c>
      <c r="H28" s="11"/>
      <c r="I28" s="11" t="s">
        <v>66</v>
      </c>
      <c r="J28" s="11"/>
    </row>
    <row r="29" spans="1:10" ht="52.8" x14ac:dyDescent="0.25">
      <c r="A29" s="11" t="s">
        <v>67</v>
      </c>
      <c r="B29" s="9">
        <v>142400</v>
      </c>
      <c r="C29" s="9">
        <v>165300</v>
      </c>
      <c r="D29" s="10">
        <v>175</v>
      </c>
      <c r="E29" s="7">
        <f t="shared" si="0"/>
        <v>2</v>
      </c>
      <c r="F29" s="10">
        <v>2</v>
      </c>
      <c r="G29" s="10">
        <v>0</v>
      </c>
      <c r="H29" s="11" t="s">
        <v>68</v>
      </c>
      <c r="I29" s="11" t="s">
        <v>69</v>
      </c>
      <c r="J29" s="11"/>
    </row>
    <row r="30" spans="1:10" ht="26.4" x14ac:dyDescent="0.25">
      <c r="A30" s="11" t="s">
        <v>70</v>
      </c>
      <c r="B30" s="9">
        <v>251460</v>
      </c>
      <c r="C30" s="9">
        <v>356377</v>
      </c>
      <c r="D30" s="10">
        <v>270</v>
      </c>
      <c r="E30" s="7">
        <f t="shared" si="0"/>
        <v>6</v>
      </c>
      <c r="F30" s="10">
        <v>5</v>
      </c>
      <c r="G30" s="10">
        <v>1</v>
      </c>
      <c r="H30" s="11"/>
      <c r="I30" s="11"/>
      <c r="J30" s="11"/>
    </row>
    <row r="31" spans="1:10" ht="52.8" x14ac:dyDescent="0.25">
      <c r="A31" s="11" t="s">
        <v>71</v>
      </c>
      <c r="B31" s="9">
        <v>272000</v>
      </c>
      <c r="C31" s="9">
        <v>303000</v>
      </c>
      <c r="D31" s="10">
        <v>330</v>
      </c>
      <c r="E31" s="7">
        <f t="shared" si="0"/>
        <v>8</v>
      </c>
      <c r="F31" s="10">
        <v>6</v>
      </c>
      <c r="G31" s="10">
        <v>2</v>
      </c>
      <c r="H31" s="11"/>
      <c r="I31" s="11" t="s">
        <v>72</v>
      </c>
      <c r="J31" s="11"/>
    </row>
    <row r="32" spans="1:10" ht="211.2" x14ac:dyDescent="0.25">
      <c r="A32" s="11" t="s">
        <v>73</v>
      </c>
      <c r="B32" s="9">
        <v>107000</v>
      </c>
      <c r="C32" s="9">
        <v>130000</v>
      </c>
      <c r="D32" s="10">
        <v>200</v>
      </c>
      <c r="E32" s="7">
        <f t="shared" si="0"/>
        <v>4</v>
      </c>
      <c r="F32" s="10">
        <v>3</v>
      </c>
      <c r="G32" s="10">
        <v>1</v>
      </c>
      <c r="H32" s="11" t="s">
        <v>74</v>
      </c>
      <c r="I32" s="11" t="s">
        <v>75</v>
      </c>
      <c r="J32" s="11"/>
    </row>
    <row r="33" spans="1:10" ht="26.4" x14ac:dyDescent="0.25">
      <c r="A33" s="11" t="s">
        <v>76</v>
      </c>
      <c r="B33" s="9" t="s">
        <v>77</v>
      </c>
      <c r="C33" s="9" t="s">
        <v>78</v>
      </c>
      <c r="D33" s="10">
        <v>80</v>
      </c>
      <c r="E33" s="7">
        <f t="shared" si="0"/>
        <v>2</v>
      </c>
      <c r="F33" s="10">
        <v>2</v>
      </c>
      <c r="G33" s="10">
        <v>0</v>
      </c>
      <c r="H33" s="11" t="s">
        <v>79</v>
      </c>
      <c r="I33" s="11"/>
      <c r="J33" s="11"/>
    </row>
    <row r="34" spans="1:10" ht="239.4" x14ac:dyDescent="0.25">
      <c r="A34" s="11" t="s">
        <v>80</v>
      </c>
      <c r="B34" s="9">
        <v>600000</v>
      </c>
      <c r="C34" s="9" t="s">
        <v>32</v>
      </c>
      <c r="D34" s="10">
        <v>1200</v>
      </c>
      <c r="E34" s="7">
        <f t="shared" si="0"/>
        <v>50</v>
      </c>
      <c r="F34" s="10">
        <v>49</v>
      </c>
      <c r="G34" s="10">
        <v>1</v>
      </c>
      <c r="H34" s="11" t="s">
        <v>102</v>
      </c>
      <c r="I34" s="14" t="s">
        <v>107</v>
      </c>
      <c r="J34" s="11" t="s">
        <v>81</v>
      </c>
    </row>
    <row r="35" spans="1:10" ht="66" x14ac:dyDescent="0.25">
      <c r="A35" s="11" t="s">
        <v>82</v>
      </c>
      <c r="B35" s="9">
        <v>250000</v>
      </c>
      <c r="C35" s="9">
        <v>360000</v>
      </c>
      <c r="D35" s="10">
        <v>360</v>
      </c>
      <c r="E35" s="7">
        <f t="shared" si="0"/>
        <v>13</v>
      </c>
      <c r="F35" s="10">
        <v>11</v>
      </c>
      <c r="G35" s="10">
        <v>2</v>
      </c>
      <c r="H35" s="11" t="s">
        <v>103</v>
      </c>
      <c r="I35" s="11"/>
      <c r="J35" s="11"/>
    </row>
    <row r="36" spans="1:10" ht="79.2" x14ac:dyDescent="0.25">
      <c r="A36" s="11" t="s">
        <v>83</v>
      </c>
      <c r="B36" s="9">
        <v>287424</v>
      </c>
      <c r="C36" s="9">
        <v>468134</v>
      </c>
      <c r="D36" s="10">
        <v>355</v>
      </c>
      <c r="E36" s="7">
        <f t="shared" si="0"/>
        <v>10</v>
      </c>
      <c r="F36" s="10">
        <v>10</v>
      </c>
      <c r="G36" s="10">
        <v>0</v>
      </c>
      <c r="H36" s="11" t="s">
        <v>84</v>
      </c>
      <c r="I36" s="11" t="s">
        <v>108</v>
      </c>
      <c r="J36" s="11"/>
    </row>
    <row r="37" spans="1:10" ht="132" x14ac:dyDescent="0.25">
      <c r="A37" s="11" t="s">
        <v>85</v>
      </c>
      <c r="B37" s="9">
        <v>380354</v>
      </c>
      <c r="C37" s="9">
        <v>677929</v>
      </c>
      <c r="D37" s="10">
        <v>400</v>
      </c>
      <c r="E37" s="7">
        <f t="shared" si="0"/>
        <v>11</v>
      </c>
      <c r="F37" s="10">
        <v>10</v>
      </c>
      <c r="G37" s="10">
        <v>1</v>
      </c>
      <c r="H37" s="11" t="s">
        <v>86</v>
      </c>
      <c r="I37" s="11" t="s">
        <v>109</v>
      </c>
      <c r="J37" s="11"/>
    </row>
    <row r="38" spans="1:10" ht="92.4" x14ac:dyDescent="0.25">
      <c r="A38" s="11" t="s">
        <v>87</v>
      </c>
      <c r="B38" s="9">
        <v>180000</v>
      </c>
      <c r="C38" s="9">
        <v>260000</v>
      </c>
      <c r="D38" s="10">
        <v>220</v>
      </c>
      <c r="E38" s="7">
        <f t="shared" si="0"/>
        <v>7</v>
      </c>
      <c r="F38" s="10">
        <v>4</v>
      </c>
      <c r="G38" s="10">
        <v>3</v>
      </c>
      <c r="H38" s="11" t="s">
        <v>112</v>
      </c>
      <c r="I38" s="11" t="s">
        <v>88</v>
      </c>
      <c r="J38" s="11" t="s">
        <v>111</v>
      </c>
    </row>
    <row r="39" spans="1:10" ht="182.4" x14ac:dyDescent="0.25">
      <c r="A39" s="11" t="s">
        <v>89</v>
      </c>
      <c r="B39" s="9" t="s">
        <v>90</v>
      </c>
      <c r="C39" s="9" t="s">
        <v>91</v>
      </c>
      <c r="D39" s="10">
        <v>300</v>
      </c>
      <c r="E39" s="7">
        <f t="shared" si="0"/>
        <v>11</v>
      </c>
      <c r="F39" s="10">
        <v>8</v>
      </c>
      <c r="G39" s="10">
        <v>3</v>
      </c>
      <c r="H39" s="11" t="s">
        <v>92</v>
      </c>
      <c r="I39" s="11" t="s">
        <v>93</v>
      </c>
      <c r="J39" s="14" t="s">
        <v>110</v>
      </c>
    </row>
  </sheetData>
  <phoneticPr fontId="0" type="noConversion"/>
  <pageMargins left="0.23" right="0.5" top="0.27" bottom="0.27" header="0.25" footer="0.25"/>
  <pageSetup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The News-Journal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Megan Gallup</dc:creator>
  <cp:lastModifiedBy>Aniket Gupta</cp:lastModifiedBy>
  <cp:lastPrinted>2004-01-13T21:25:31Z</cp:lastPrinted>
  <dcterms:created xsi:type="dcterms:W3CDTF">2004-01-12T21:06:06Z</dcterms:created>
  <dcterms:modified xsi:type="dcterms:W3CDTF">2024-01-29T04:54:28Z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-377684349</vt:i4>
  </property>
  <property fmtid="{D5CDD505-2E9C-101B-9397-08002B2CF9AE}" pid="3" name="_EmailSubject">
    <vt:lpwstr>News library staffing survey</vt:lpwstr>
  </property>
  <property fmtid="{D5CDD505-2E9C-101B-9397-08002B2CF9AE}" pid="4" name="_AuthorEmail">
    <vt:lpwstr>megan.gallup@news-jrnl.com</vt:lpwstr>
  </property>
  <property fmtid="{D5CDD505-2E9C-101B-9397-08002B2CF9AE}" pid="5" name="_AuthorEmailDisplayName">
    <vt:lpwstr>Megan Gallup</vt:lpwstr>
  </property>
  <property fmtid="{D5CDD505-2E9C-101B-9397-08002B2CF9AE}" pid="6" name="_ReviewingToolsShownOnce">
    <vt:lpwstr/>
  </property>
</Properties>
</file>