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EC671238-2184-465D-80C8-4A5E23EFBCFD}" xr6:coauthVersionLast="47" xr6:coauthVersionMax="47" xr10:uidLastSave="{00000000-0000-0000-0000-000000000000}"/>
  <bookViews>
    <workbookView xWindow="3348" yWindow="3348" windowWidth="17280" windowHeight="8880"/>
  </bookViews>
  <sheets>
    <sheet name="COVER" sheetId="36" r:id="rId1"/>
    <sheet name="DUMMY CDS ASSIGNMENT" sheetId="40" r:id="rId2"/>
    <sheet name="SCHOOL HEADER" sheetId="4" r:id="rId3"/>
    <sheet name="DIST_OPTYPE" sheetId="41" r:id="rId4"/>
    <sheet name="CLASS SIZE" sheetId="27" r:id="rId5"/>
    <sheet name="ATTENDANCE" sheetId="2" r:id="rId6"/>
    <sheet name="DROPOUT" sheetId="3" r:id="rId7"/>
    <sheet name="ASSESSMENT" sheetId="35" r:id="rId8"/>
    <sheet name="SCHOOL INFO 1" sheetId="17" r:id="rId9"/>
    <sheet name="SCHOOL INFO 2" sheetId="33" r:id="rId10"/>
    <sheet name="STAFF INFO" sheetId="32" r:id="rId11"/>
    <sheet name="LANGUAGE" sheetId="28" r:id="rId12"/>
    <sheet name="ENROLLMENT-REGULAR" sheetId="14" r:id="rId13"/>
    <sheet name="ENROLL-SP ED, SERVICE" sheetId="15" r:id="rId14"/>
    <sheet name="ENROLL-VOC" sheetId="16" r:id="rId15"/>
    <sheet name="SAT" sheetId="18" r:id="rId16"/>
    <sheet name="AP" sheetId="19" r:id="rId17"/>
    <sheet name="AP_SUM" sheetId="38" r:id="rId18"/>
    <sheet name="NOCTI" sheetId="23" r:id="rId19"/>
    <sheet name="GRADUATE" sheetId="20" r:id="rId20"/>
    <sheet name="POSTGRAD" sheetId="37" r:id="rId21"/>
    <sheet name="CHARTER 1" sheetId="34" r:id="rId22"/>
    <sheet name="CHARTER 2" sheetId="21" r:id="rId23"/>
    <sheet name="FINANCE" sheetId="22" r:id="rId24"/>
    <sheet name="SALARY" sheetId="31" r:id="rId25"/>
    <sheet name="COMPVOC" sheetId="25" r:id="rId26"/>
    <sheet name="VOCTEST" sheetId="29" r:id="rId27"/>
    <sheet name="HQTI" sheetId="39" r:id="rId28"/>
  </sheets>
  <definedNames>
    <definedName name="_xlnm.Print_Area" localSheetId="1">'DUMMY CDS ASSIGNMENT'!$A$1:$C$46</definedName>
    <definedName name="_xlnm.Print_Area" localSheetId="11">LANGUAGE!$A$1:$J$16</definedName>
    <definedName name="_xlnm.Print_Titles" localSheetId="7">ASSESSMENT!$1:$7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9" l="1"/>
  <c r="B10" i="39" s="1"/>
  <c r="C8" i="39"/>
  <c r="C10" i="39" l="1"/>
  <c r="B11" i="39"/>
  <c r="C9" i="39"/>
  <c r="B12" i="39" l="1"/>
  <c r="C12" i="39" s="1"/>
  <c r="C11" i="39"/>
</calcChain>
</file>

<file path=xl/sharedStrings.xml><?xml version="1.0" encoding="utf-8"?>
<sst xmlns="http://schemas.openxmlformats.org/spreadsheetml/2006/main" count="1575" uniqueCount="669">
  <si>
    <t>NEW JERSEY DEPARTMENT OF EDUCATION</t>
  </si>
  <si>
    <t>NPP</t>
  </si>
  <si>
    <t>NP</t>
  </si>
  <si>
    <t>NAP</t>
  </si>
  <si>
    <t>CHAR</t>
  </si>
  <si>
    <t>DESCRIPTION</t>
  </si>
  <si>
    <t>FIELD</t>
  </si>
  <si>
    <t>WIDTH</t>
  </si>
  <si>
    <t>START</t>
  </si>
  <si>
    <t>END</t>
  </si>
  <si>
    <t>TYPE</t>
  </si>
  <si>
    <t>CO_CODE</t>
  </si>
  <si>
    <t>DIST_CODE</t>
  </si>
  <si>
    <t>SCH_CODE</t>
  </si>
  <si>
    <t>YEAR</t>
  </si>
  <si>
    <t>LEVEL</t>
  </si>
  <si>
    <t>PK</t>
  </si>
  <si>
    <t>KG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</si>
  <si>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</si>
  <si>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</si>
  <si>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</si>
  <si>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</si>
  <si>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</si>
  <si>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</si>
  <si>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</si>
  <si>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</si>
  <si>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</si>
  <si>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</si>
  <si>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</si>
  <si>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</si>
  <si>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TOTAL</t>
  </si>
  <si>
    <t>Pre-kindergarten</t>
  </si>
  <si>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</si>
  <si>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</si>
  <si>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</si>
  <si>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</si>
  <si>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</si>
  <si>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</si>
  <si>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</si>
  <si>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</si>
  <si>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</si>
  <si>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</si>
  <si>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11</t>
  </si>
  <si>
    <t>Grade 12</t>
  </si>
  <si>
    <t>Grade 10</t>
  </si>
  <si>
    <t>Total students</t>
  </si>
  <si>
    <t>School type code used in the NJ DOE school header</t>
  </si>
  <si>
    <t xml:space="preserve"> </t>
  </si>
  <si>
    <t>County code</t>
  </si>
  <si>
    <t>District code</t>
  </si>
  <si>
    <t>School code</t>
  </si>
  <si>
    <t>TESTPRG</t>
  </si>
  <si>
    <t>SUBJECT</t>
  </si>
  <si>
    <t>TTEST</t>
  </si>
  <si>
    <t>All students - # tested</t>
  </si>
  <si>
    <t>TPP</t>
  </si>
  <si>
    <t>All students - % partially proficient</t>
  </si>
  <si>
    <t>TP</t>
  </si>
  <si>
    <t>All students - % proficient</t>
  </si>
  <si>
    <t>TAP</t>
  </si>
  <si>
    <t>All students - % advanced proficient</t>
  </si>
  <si>
    <t>MTEST</t>
  </si>
  <si>
    <t>Male students - # tested</t>
  </si>
  <si>
    <t>MPP</t>
  </si>
  <si>
    <t>Male students - % partially proficient</t>
  </si>
  <si>
    <t>MP</t>
  </si>
  <si>
    <t>Male students - % proficient</t>
  </si>
  <si>
    <t>MAP</t>
  </si>
  <si>
    <t>Male students - % advanced proficient</t>
  </si>
  <si>
    <t>FTEST</t>
  </si>
  <si>
    <t>Female students - # tested</t>
  </si>
  <si>
    <t>FPP</t>
  </si>
  <si>
    <t>Female students - % partially proficient</t>
  </si>
  <si>
    <t>FP</t>
  </si>
  <si>
    <t>Female students - % proficient</t>
  </si>
  <si>
    <t>FAP</t>
  </si>
  <si>
    <t>Female students - % advanced proficient</t>
  </si>
  <si>
    <t>WTEST</t>
  </si>
  <si>
    <t>White students - # tested</t>
  </si>
  <si>
    <t>WPP</t>
  </si>
  <si>
    <t>White students - % partially proficient</t>
  </si>
  <si>
    <t>WP</t>
  </si>
  <si>
    <t>White students - % proficient</t>
  </si>
  <si>
    <t>WAP</t>
  </si>
  <si>
    <t>White students - % advanced proficient</t>
  </si>
  <si>
    <t>BTEST</t>
  </si>
  <si>
    <t>Black students - # tested</t>
  </si>
  <si>
    <t>BPP</t>
  </si>
  <si>
    <t>Black students -% partially proficient</t>
  </si>
  <si>
    <t>BP</t>
  </si>
  <si>
    <t>Black students -% proficient</t>
  </si>
  <si>
    <t>BAP</t>
  </si>
  <si>
    <t>Black students -% advanced proficient</t>
  </si>
  <si>
    <t>ATEST</t>
  </si>
  <si>
    <t>Asian/Pacific Islanders students - # tested</t>
  </si>
  <si>
    <t>APP</t>
  </si>
  <si>
    <t>Asian/Pacific Islanders students - % partially proficient</t>
  </si>
  <si>
    <t>AP</t>
  </si>
  <si>
    <t>Asian/Pacific Islanders students - % proficient</t>
  </si>
  <si>
    <t>AAP</t>
  </si>
  <si>
    <t>Asian/Pacific Islanders students - % advanced proficient</t>
  </si>
  <si>
    <t>NTEST</t>
  </si>
  <si>
    <t>American Indian/Alaska Native students - # tested</t>
  </si>
  <si>
    <t>American Indian/Alaska Native students - % partially proficient</t>
  </si>
  <si>
    <t>American Indian/Alaska Native students - % proficient</t>
  </si>
  <si>
    <t>American Indian/Alaska Native students - % advanced proficient</t>
  </si>
  <si>
    <t>OTEST</t>
  </si>
  <si>
    <t>Other students - # tested</t>
  </si>
  <si>
    <t>OPP</t>
  </si>
  <si>
    <t>Other students - % partially proficient</t>
  </si>
  <si>
    <t>OP</t>
  </si>
  <si>
    <t>Other students - % proficient</t>
  </si>
  <si>
    <t>OAP</t>
  </si>
  <si>
    <t>Other students - % advanced proficient</t>
  </si>
  <si>
    <t>GTEST</t>
  </si>
  <si>
    <t>General education students - # tested</t>
  </si>
  <si>
    <t>GPP</t>
  </si>
  <si>
    <t>General education students - % partially proficient</t>
  </si>
  <si>
    <t>GP</t>
  </si>
  <si>
    <t>General education students - % proficient</t>
  </si>
  <si>
    <t>GAP</t>
  </si>
  <si>
    <t>General education students - % advanced proficient</t>
  </si>
  <si>
    <t>Migrant students - # tested</t>
  </si>
  <si>
    <t>Migrant students - % partially proficient</t>
  </si>
  <si>
    <t>Migrant students - % proficient</t>
  </si>
  <si>
    <t>Migrant students - % advanced proficient</t>
  </si>
  <si>
    <t>LEP - # tested</t>
  </si>
  <si>
    <t>LEP - % partially proficient</t>
  </si>
  <si>
    <t>LEP - % proficient</t>
  </si>
  <si>
    <t>LEP - % advanced proficient</t>
  </si>
  <si>
    <t>Economically disadvantaged students - # tested</t>
  </si>
  <si>
    <t>Economically disadvantaged students - % partially proficient</t>
  </si>
  <si>
    <t>Economically disadvantaged students - % proficient</t>
  </si>
  <si>
    <t>Economically disadvantaged students - % advanced proficient</t>
  </si>
  <si>
    <t>HTEST</t>
  </si>
  <si>
    <t>HPP</t>
  </si>
  <si>
    <t>HP</t>
  </si>
  <si>
    <t>HAP</t>
  </si>
  <si>
    <t>Hispanic students - # tested</t>
  </si>
  <si>
    <t>Hispanic students -% partially proficient</t>
  </si>
  <si>
    <t>Hispanic students -% proficient</t>
  </si>
  <si>
    <t>Hispanic students -% advanced proficient</t>
  </si>
  <si>
    <t>School year when a test was administered (or beginning and ending years)</t>
  </si>
  <si>
    <t>WDRP</t>
  </si>
  <si>
    <t>School year</t>
  </si>
  <si>
    <t>BDRP</t>
  </si>
  <si>
    <t>ADRP</t>
  </si>
  <si>
    <t>Dropout rate: Asian/P.I. Students</t>
  </si>
  <si>
    <t>Dropout rate: Black students</t>
  </si>
  <si>
    <t>Dropout rate: White students</t>
  </si>
  <si>
    <t>NDRP</t>
  </si>
  <si>
    <t>HDRP</t>
  </si>
  <si>
    <t>Dropout rate: Hispanic students</t>
  </si>
  <si>
    <t>Dropout rate: American Indian/Alaska Native students</t>
  </si>
  <si>
    <t>MDRP</t>
  </si>
  <si>
    <t>Dropout rate: Male students</t>
  </si>
  <si>
    <t>FDRP</t>
  </si>
  <si>
    <t>Dropout rate: Female students</t>
  </si>
  <si>
    <t>SEDRP</t>
  </si>
  <si>
    <t>Dropout rate: Students with disabilities</t>
  </si>
  <si>
    <t>LEDRP</t>
  </si>
  <si>
    <t>Dropout rate: LEP students</t>
  </si>
  <si>
    <t>CO_NAME</t>
  </si>
  <si>
    <t>County name</t>
  </si>
  <si>
    <t>DIS_NAME</t>
  </si>
  <si>
    <t>District name</t>
  </si>
  <si>
    <t>SCH_NAME</t>
  </si>
  <si>
    <t>School name</t>
  </si>
  <si>
    <t>SPED</t>
  </si>
  <si>
    <t>STEST</t>
  </si>
  <si>
    <t>SPP</t>
  </si>
  <si>
    <t>SP</t>
  </si>
  <si>
    <t>SAP</t>
  </si>
  <si>
    <t>MGTEST</t>
  </si>
  <si>
    <t>MGPP</t>
  </si>
  <si>
    <t>MGP</t>
  </si>
  <si>
    <t>MGAP</t>
  </si>
  <si>
    <t>LTEST</t>
  </si>
  <si>
    <t>LPP</t>
  </si>
  <si>
    <t>LP</t>
  </si>
  <si>
    <t>LAP</t>
  </si>
  <si>
    <t>ETEST</t>
  </si>
  <si>
    <t>EPP</t>
  </si>
  <si>
    <t>EP</t>
  </si>
  <si>
    <t>EAP</t>
  </si>
  <si>
    <t>TOTDRP</t>
  </si>
  <si>
    <t>Dropout rate: Total students</t>
  </si>
  <si>
    <t>Students with disabilities - # tested</t>
  </si>
  <si>
    <t>Students with disabilities - % partially proficient</t>
  </si>
  <si>
    <t>Students with disabilities - % proficient</t>
  </si>
  <si>
    <t>Students with disabilities - % advanced proficient</t>
  </si>
  <si>
    <t>Special Education - ungraded</t>
  </si>
  <si>
    <t>PREKH</t>
  </si>
  <si>
    <t>PREKF</t>
  </si>
  <si>
    <t>KGH</t>
  </si>
  <si>
    <t>KGF</t>
  </si>
  <si>
    <t>POSTSEC</t>
  </si>
  <si>
    <t>Data level: S=school, D=district, F=DFG, T=state</t>
  </si>
  <si>
    <t>Half day pre-kindergarten enrollment number.</t>
  </si>
  <si>
    <t>Full day pre-kindergarten enrollment number.</t>
  </si>
  <si>
    <t>Char</t>
  </si>
  <si>
    <t>Alphanumeric</t>
  </si>
  <si>
    <t>Half day kindergarten enrollment number.</t>
  </si>
  <si>
    <t>Full day kindergarten enrollment number.</t>
  </si>
  <si>
    <t>Grade 1 enrollment number.</t>
  </si>
  <si>
    <t>Grade 2 enrollment number.</t>
  </si>
  <si>
    <t>Grade 3 enrollment number.</t>
  </si>
  <si>
    <t>Grade 4 enrollment number.</t>
  </si>
  <si>
    <t>Grade 5 enrollment number.</t>
  </si>
  <si>
    <t>Grade 6 enrollment number.</t>
  </si>
  <si>
    <t>Grade 7 enrollment number.</t>
  </si>
  <si>
    <t>Grade 8 enrollment number.</t>
  </si>
  <si>
    <t>Grade 9 enrollment number.</t>
  </si>
  <si>
    <t>Grade 10 enrollment number.</t>
  </si>
  <si>
    <t>Grade 11 enrollment number.</t>
  </si>
  <si>
    <t>Grade 12 enrollment number.</t>
  </si>
  <si>
    <t>Special education enrollment number.</t>
  </si>
  <si>
    <t>Total enrollment number.</t>
  </si>
  <si>
    <t>School year for which the data was collected. Max 4 years in report card.</t>
  </si>
  <si>
    <t>COGMILD</t>
  </si>
  <si>
    <t>Cognitive-mild student enrollment number.</t>
  </si>
  <si>
    <t>COGMOD</t>
  </si>
  <si>
    <t>Cognitive-moderate student enrollment number.</t>
  </si>
  <si>
    <t>LLD</t>
  </si>
  <si>
    <t>Learning and/or language disabilities student enrollment number</t>
  </si>
  <si>
    <t>BEHDIS</t>
  </si>
  <si>
    <t>MULTDIS</t>
  </si>
  <si>
    <t>Multiple disabilities student enrollment number</t>
  </si>
  <si>
    <t>Behavioral disabilities student enrollment number.</t>
  </si>
  <si>
    <t>AUDIMP</t>
  </si>
  <si>
    <t>Auditory impairments student enrollment numebr.</t>
  </si>
  <si>
    <t>VISIMP</t>
  </si>
  <si>
    <t>Visual impairments student enrollment number.</t>
  </si>
  <si>
    <t>AUTISM</t>
  </si>
  <si>
    <t>Autism student enrollment number.</t>
  </si>
  <si>
    <t>COGSEV</t>
  </si>
  <si>
    <t>Cognitive severe student enrollment number.</t>
  </si>
  <si>
    <t>Total student enrollment number.</t>
  </si>
  <si>
    <t>FTG9</t>
  </si>
  <si>
    <t>FTG10</t>
  </si>
  <si>
    <t>FTG11</t>
  </si>
  <si>
    <t>FTG12</t>
  </si>
  <si>
    <t>Full time grade 12 student enrollment number.</t>
  </si>
  <si>
    <t>Full time grade 11 student enrollment number.</t>
  </si>
  <si>
    <t>Full time grade 10 student enrollment number.</t>
  </si>
  <si>
    <t>Full time grade 9 student enrollment number.</t>
  </si>
  <si>
    <t>FTSPED</t>
  </si>
  <si>
    <t>Full time special education student enrollment number.</t>
  </si>
  <si>
    <t>FTTOT</t>
  </si>
  <si>
    <t>Full time student total enrollment number.</t>
  </si>
  <si>
    <t>STG9</t>
  </si>
  <si>
    <t>STG10</t>
  </si>
  <si>
    <t>STG11</t>
  </si>
  <si>
    <t>STG12</t>
  </si>
  <si>
    <t>STSPED</t>
  </si>
  <si>
    <t>STTOT</t>
  </si>
  <si>
    <t>Share time grade 9 student enrollment number.</t>
  </si>
  <si>
    <t>Share time grade 10 student enrollment number.</t>
  </si>
  <si>
    <t>Share time grade 11 student enrollment number.</t>
  </si>
  <si>
    <t>Share time grade 12 student enrollment number.</t>
  </si>
  <si>
    <t>Share time special education student enrollment number.</t>
  </si>
  <si>
    <t>Share time student total enrollment number.</t>
  </si>
  <si>
    <t>STMOB</t>
  </si>
  <si>
    <t>Student mobility rate.</t>
  </si>
  <si>
    <t>SUSPENS</t>
  </si>
  <si>
    <t>Student suspension rate.</t>
  </si>
  <si>
    <t>EXPULSN</t>
  </si>
  <si>
    <t>Student expulsion rate.</t>
  </si>
  <si>
    <t>SFRATIO</t>
  </si>
  <si>
    <t>Student faculty ratio.</t>
  </si>
  <si>
    <t>FATTEND</t>
  </si>
  <si>
    <t>Faculty attendance rate.</t>
  </si>
  <si>
    <t>SARATIO</t>
  </si>
  <si>
    <t>Student administrator ratio.</t>
  </si>
  <si>
    <t>SCRATIO</t>
  </si>
  <si>
    <t>Student computer ratio.</t>
  </si>
  <si>
    <t>CLSNET</t>
  </si>
  <si>
    <t>Internet connectivity - Classroom.</t>
  </si>
  <si>
    <t>LIBNET</t>
  </si>
  <si>
    <t>Internet connectivity - Library.</t>
  </si>
  <si>
    <t>LABNET</t>
  </si>
  <si>
    <t>Internet connectivity - Computer labs.</t>
  </si>
  <si>
    <t>ALLNET</t>
  </si>
  <si>
    <t>Internet connectivity - All locations.</t>
  </si>
  <si>
    <t>NBSTANDA</t>
  </si>
  <si>
    <t>National Board for Professional Teaching Standards - Number of applicants.</t>
  </si>
  <si>
    <t>NBSTANDC</t>
  </si>
  <si>
    <t>National Board for Professional Teaching Standards - Number of certified.</t>
  </si>
  <si>
    <t>BABS</t>
  </si>
  <si>
    <t>Percent of faculty possessing BA/BS.</t>
  </si>
  <si>
    <t>MAMS</t>
  </si>
  <si>
    <t>Percent of faculty possessing MA/MS.</t>
  </si>
  <si>
    <t>PHDEDD</t>
  </si>
  <si>
    <t>Percent of faculty possessing PhD/EdD.</t>
  </si>
  <si>
    <t>LCONLY</t>
  </si>
  <si>
    <t>Percent of faculty possessing an occupational license or certification.</t>
  </si>
  <si>
    <t>LCDEG</t>
  </si>
  <si>
    <t>Percent of faculty possessing an license/certification and an academic degree.</t>
  </si>
  <si>
    <t>SCHDAYH</t>
  </si>
  <si>
    <t>Length of school day (day session): hour.</t>
  </si>
  <si>
    <t>SCHDAYM</t>
  </si>
  <si>
    <t>Length of school day (day session): minute.</t>
  </si>
  <si>
    <t>FINSTIMH</t>
  </si>
  <si>
    <t>Instructional time for full time students: hour</t>
  </si>
  <si>
    <t>SINSTIMM</t>
  </si>
  <si>
    <t>FINSTIMM</t>
  </si>
  <si>
    <t>Instructional time for full time students: minute.</t>
  </si>
  <si>
    <t>SINSTIMH</t>
  </si>
  <si>
    <t>Instructional time for share time students: hour</t>
  </si>
  <si>
    <t>Instructional time for share time students: minute.</t>
  </si>
  <si>
    <t>NTESTED</t>
  </si>
  <si>
    <t>Number of students taking the test.</t>
  </si>
  <si>
    <t>PTESTED</t>
  </si>
  <si>
    <t>Percent of students taking the test.</t>
  </si>
  <si>
    <t>MMEAN</t>
  </si>
  <si>
    <t>Mathematics average score.</t>
  </si>
  <si>
    <t>M25</t>
  </si>
  <si>
    <t>Mathematics 25th percentile score.</t>
  </si>
  <si>
    <t>M50</t>
  </si>
  <si>
    <t>Mathematics 50th percentile score.</t>
  </si>
  <si>
    <t>M75</t>
  </si>
  <si>
    <t>Mathematics 75th percentile score.</t>
  </si>
  <si>
    <t>VMEAN</t>
  </si>
  <si>
    <t>Verbal average score.</t>
  </si>
  <si>
    <t>V25</t>
  </si>
  <si>
    <t>Verbal 25th percentile score.</t>
  </si>
  <si>
    <t>V50</t>
  </si>
  <si>
    <t>Verbal 50th percentile score.</t>
  </si>
  <si>
    <t>V75</t>
  </si>
  <si>
    <t>Verbal 75th percentile score.</t>
  </si>
  <si>
    <t>TEST</t>
  </si>
  <si>
    <t>AP test name.</t>
  </si>
  <si>
    <t>INCLASS</t>
  </si>
  <si>
    <t>Number of students enrolled in the AP class.</t>
  </si>
  <si>
    <t>TESTED</t>
  </si>
  <si>
    <t>Number of students taking the AP test.</t>
  </si>
  <si>
    <t>PCTGE3</t>
  </si>
  <si>
    <t>Percent of students who scored 3 and above.</t>
  </si>
  <si>
    <t>DFG</t>
  </si>
  <si>
    <t>PCTGRAD</t>
  </si>
  <si>
    <t>ALLHSPA</t>
  </si>
  <si>
    <t>REGHSPA</t>
  </si>
  <si>
    <t>LEPSRA</t>
  </si>
  <si>
    <t>Percent of regular students graduated passed HSPA.</t>
  </si>
  <si>
    <t>Percent of all students graduated passed HSPA.</t>
  </si>
  <si>
    <t>Percent of students graduated via LEP SRA.</t>
  </si>
  <si>
    <t>EXEMPT</t>
  </si>
  <si>
    <t>Percent of students graduated via exempt from HSPA.</t>
  </si>
  <si>
    <t>COLLEG4</t>
  </si>
  <si>
    <t>COLLEG2</t>
  </si>
  <si>
    <t>Percent of graduating seniors pursuing 4 year college/university.</t>
  </si>
  <si>
    <t>Percent of graduating seniors pursuing 2 year college/university.</t>
  </si>
  <si>
    <t>COLLEGO</t>
  </si>
  <si>
    <t>Percent of graduating seniors pursuing other college.</t>
  </si>
  <si>
    <t>Percent of graduating seniors pursuing other post-secondary school.</t>
  </si>
  <si>
    <t>MILITARY</t>
  </si>
  <si>
    <t>Percent of graduating senrios pursuing military service.</t>
  </si>
  <si>
    <t>FTEMP</t>
  </si>
  <si>
    <t>Percent of graduating seniors pursuing full-time employment.</t>
  </si>
  <si>
    <t>PTEMP</t>
  </si>
  <si>
    <t>Percent of graduating seniors pursuing part-time employment.</t>
  </si>
  <si>
    <t>UNEMP</t>
  </si>
  <si>
    <t>Percent of graduating seniors pursuing unemployed.</t>
  </si>
  <si>
    <t>OTHER</t>
  </si>
  <si>
    <t>Percent of graduating seniors pursuing other plan.</t>
  </si>
  <si>
    <t>Percent of graduating seniors whose post high school plan is unknown.</t>
  </si>
  <si>
    <t>UNDECIDE</t>
  </si>
  <si>
    <t>Percent of graduating seniors that had no decision on the plan.</t>
  </si>
  <si>
    <t>STATUK</t>
  </si>
  <si>
    <t>TURNOVER</t>
  </si>
  <si>
    <t>Percent of faculty who entered or left the schoo during the school year.</t>
  </si>
  <si>
    <t>STPART</t>
  </si>
  <si>
    <t>Percent of students participating in before/after school programs/activities.</t>
  </si>
  <si>
    <t>Alphanumeric, 1 decimal</t>
  </si>
  <si>
    <t>District Factor Group</t>
  </si>
  <si>
    <t>LOCAL</t>
  </si>
  <si>
    <t>Percent of total revenues from local sources.</t>
  </si>
  <si>
    <t>STATE</t>
  </si>
  <si>
    <t>FEDERAL</t>
  </si>
  <si>
    <t>Percent of total revenues from federal.</t>
  </si>
  <si>
    <t>Percent of total revenues from state.</t>
  </si>
  <si>
    <t>Percent of total revenues from other sources.</t>
  </si>
  <si>
    <t>Classroom - salaries and benefits.</t>
  </si>
  <si>
    <t>CL_SAL</t>
  </si>
  <si>
    <t>CL_SUP</t>
  </si>
  <si>
    <t>Classroom - general supplies/textbooks</t>
  </si>
  <si>
    <t>CL_OTH</t>
  </si>
  <si>
    <t>Classroom - purchased services and other</t>
  </si>
  <si>
    <t>CL_TOT</t>
  </si>
  <si>
    <t>SS_SAL</t>
  </si>
  <si>
    <t>Support services - salaries and benefits.</t>
  </si>
  <si>
    <t>SS_OTH</t>
  </si>
  <si>
    <t>Support services - other</t>
  </si>
  <si>
    <t>SS_TOT</t>
  </si>
  <si>
    <t>AD_SAL</t>
  </si>
  <si>
    <t>Administration - salaries and benefits</t>
  </si>
  <si>
    <t>AD_OTH</t>
  </si>
  <si>
    <t>Administration - other</t>
  </si>
  <si>
    <t>AD_TOT</t>
  </si>
  <si>
    <t>Administration - total</t>
  </si>
  <si>
    <t>Support services - total.</t>
  </si>
  <si>
    <t>Classroom - total</t>
  </si>
  <si>
    <t>OP_SAL</t>
  </si>
  <si>
    <t>OP_OTH</t>
  </si>
  <si>
    <t>OP_TOT</t>
  </si>
  <si>
    <t>Operations &amp; maintenance of plant - salaries and benefits</t>
  </si>
  <si>
    <t>Operations &amp; maintenance of plant - other</t>
  </si>
  <si>
    <t>Operations &amp; maintenance of plant - total</t>
  </si>
  <si>
    <t>FS_TOT</t>
  </si>
  <si>
    <t>Total food services costs.</t>
  </si>
  <si>
    <t>EX_TOT</t>
  </si>
  <si>
    <t>Total extracurricular costs.</t>
  </si>
  <si>
    <t>OTH_TOT</t>
  </si>
  <si>
    <t>Total other costs.</t>
  </si>
  <si>
    <t>CC_TOT</t>
  </si>
  <si>
    <t>Total comparative cost per pupil.</t>
  </si>
  <si>
    <t>TOTCOST</t>
  </si>
  <si>
    <t>Total cost per pupil.</t>
  </si>
  <si>
    <t>Data level: D=district, T=state</t>
  </si>
  <si>
    <t>EXAM</t>
  </si>
  <si>
    <t>Exam title.</t>
  </si>
  <si>
    <t>WRITTEN</t>
  </si>
  <si>
    <t>PERFORM</t>
  </si>
  <si>
    <t>Number of students taking written test.</t>
  </si>
  <si>
    <t>Number of students taking performance test.</t>
  </si>
  <si>
    <t>SCHW</t>
  </si>
  <si>
    <t>SCHP</t>
  </si>
  <si>
    <t>School average of the written examination.</t>
  </si>
  <si>
    <t>School average of the performance examination.</t>
  </si>
  <si>
    <t>STATEW</t>
  </si>
  <si>
    <t>STATEP</t>
  </si>
  <si>
    <t>State average of the written examination.</t>
  </si>
  <si>
    <t>State average of the performance examination.</t>
  </si>
  <si>
    <t>Percent of full time Grade 12 students who graduated from vocational school.</t>
  </si>
  <si>
    <t>Percent of share time Grade 12 students who graduated from vocational school.</t>
  </si>
  <si>
    <t>RETURN</t>
  </si>
  <si>
    <t>Percent of share time students who completed and returned to home school.</t>
  </si>
  <si>
    <t>Percent of post-secondary students who completed their programs.</t>
  </si>
  <si>
    <t>DISAB</t>
  </si>
  <si>
    <t>Percent of students with disabilities (IEP).</t>
  </si>
  <si>
    <t xml:space="preserve">          applicable to regular elementary, secondary schools.</t>
  </si>
  <si>
    <r>
      <t>Note</t>
    </r>
    <r>
      <rPr>
        <sz val="8"/>
        <rFont val="Arial"/>
        <family val="2"/>
      </rPr>
      <t xml:space="preserve">: LCONLY (possessing license/certification only) and LCDEG (possessing license/certification and academic degree) are not </t>
    </r>
  </si>
  <si>
    <t>WAIT</t>
  </si>
  <si>
    <t>Numeric</t>
  </si>
  <si>
    <t>Number of students on the waiting list.</t>
  </si>
  <si>
    <t>Revenues</t>
  </si>
  <si>
    <t>Per Pupil Expenditure</t>
  </si>
  <si>
    <t>Administrative and Faculty Personnel</t>
  </si>
  <si>
    <t>Average number of district administrators</t>
  </si>
  <si>
    <t>Average number of state administrators</t>
  </si>
  <si>
    <t>Average number of schools in district</t>
  </si>
  <si>
    <t>Average number of schools in the state</t>
  </si>
  <si>
    <t>DADM</t>
  </si>
  <si>
    <t>SADM</t>
  </si>
  <si>
    <t>DSCH</t>
  </si>
  <si>
    <t>SSCH</t>
  </si>
  <si>
    <t>DSTAD</t>
  </si>
  <si>
    <t>Number of students per administrator in the district</t>
  </si>
  <si>
    <t>SSTAD</t>
  </si>
  <si>
    <t>Number of students per administrator in the state</t>
  </si>
  <si>
    <t>DFACAD</t>
  </si>
  <si>
    <t>Number of faculty per administrator in the district</t>
  </si>
  <si>
    <t>SFACAD</t>
  </si>
  <si>
    <t>Number of faculty per administrator in the state</t>
  </si>
  <si>
    <t>Median Salary &amp; Years of Experience</t>
  </si>
  <si>
    <t>DADSAL</t>
  </si>
  <si>
    <t>SADSAL</t>
  </si>
  <si>
    <t>DADEXP</t>
  </si>
  <si>
    <t>SADEXP</t>
  </si>
  <si>
    <t>Administrator - Salary - District</t>
  </si>
  <si>
    <t>Adminstrator - Salary - State Median</t>
  </si>
  <si>
    <t>Administrator - Years of experience - District</t>
  </si>
  <si>
    <t>Administrator - Years of experience - State Median</t>
  </si>
  <si>
    <t>DFACSAL</t>
  </si>
  <si>
    <t>Faculty - Salary - District</t>
  </si>
  <si>
    <t>SFACSAL</t>
  </si>
  <si>
    <t>Faculty - Salary - State Median</t>
  </si>
  <si>
    <t>DFACEXP</t>
  </si>
  <si>
    <t>Faculty - Years of Experience - District</t>
  </si>
  <si>
    <t>SFACEXP</t>
  </si>
  <si>
    <t>Faculty - Years of Experience - State Median</t>
  </si>
  <si>
    <t>Teacher Salaries and Benefits</t>
  </si>
  <si>
    <t>% for teachers salaries/benefits - District Average</t>
  </si>
  <si>
    <t>DTCHSB</t>
  </si>
  <si>
    <t>STCHSB</t>
  </si>
  <si>
    <t>% for teachers salaries/benefits - State Average</t>
  </si>
  <si>
    <t>% Change - Increase/Decrease - District Average</t>
  </si>
  <si>
    <t>% Change - Increase/Decrease - State Average</t>
  </si>
  <si>
    <t>DFACHNG</t>
  </si>
  <si>
    <t>SFACHNG</t>
  </si>
  <si>
    <t>DADMSB</t>
  </si>
  <si>
    <t>Administrative Salaries and Benefits</t>
  </si>
  <si>
    <t>% for administrative salaries/benefits - District Average</t>
  </si>
  <si>
    <t>SADMSB</t>
  </si>
  <si>
    <t>% for administrative salaries/benefits - State Average</t>
  </si>
  <si>
    <t xml:space="preserve">School year for which the data was collected. </t>
  </si>
  <si>
    <t>CONTENT: CONTAINS STAFF INFORMATION DATA</t>
  </si>
  <si>
    <t>Note: Special education schools will only have data in the TOTAL field.</t>
  </si>
  <si>
    <t>FPRESCH</t>
  </si>
  <si>
    <t>HPRESCH</t>
  </si>
  <si>
    <t>Half dat pre-school disability.</t>
  </si>
  <si>
    <t>Full day pre-school disability.</t>
  </si>
  <si>
    <t>School year for which the data was collected.</t>
  </si>
  <si>
    <t>Percent of students graduated/graduation rate - most recent school year.</t>
  </si>
  <si>
    <t>NOTE: Each school will have a record containing summary AP results, with TOTAL as the test name. See definition for</t>
  </si>
  <si>
    <t xml:space="preserve">           detail.</t>
  </si>
  <si>
    <t>Data level: S=school, F=DFG, T=state</t>
  </si>
  <si>
    <t>PCTEST</t>
  </si>
  <si>
    <t>Unduplicated # students taking AP as % of 11th and 12th graders.</t>
  </si>
  <si>
    <t>NOTE:This table contains three year AP summary data at school and state level.</t>
  </si>
  <si>
    <t>TESTNAME</t>
  </si>
  <si>
    <t>Test name.</t>
  </si>
  <si>
    <t>TESTNUM</t>
  </si>
  <si>
    <t>TESTPCT</t>
  </si>
  <si>
    <t>Percent of students passing the test.</t>
  </si>
  <si>
    <t>DADMCHNG</t>
  </si>
  <si>
    <t>SADMCHNG</t>
  </si>
  <si>
    <t>ALLSRA</t>
  </si>
  <si>
    <t xml:space="preserve">Percent of all students graduated via SRA process. </t>
  </si>
  <si>
    <t>S=School, T=State</t>
  </si>
  <si>
    <t>Pre-kindergarten (including half and full day)</t>
  </si>
  <si>
    <t>Kindergarten (including half and full day)</t>
  </si>
  <si>
    <t>Level of data: S=school, T=state</t>
  </si>
  <si>
    <t>Indicator of test subject:  L=LAL, M=MATH, S=SCIENCE</t>
  </si>
  <si>
    <t>Indicator of test program:  ESPA, GEPA, HSPA, ASK3, ASK4</t>
  </si>
  <si>
    <t>Indicator of data level:  S=SCHOOL, D=DISTRICT, F=DFG, T=STATE</t>
  </si>
  <si>
    <t>Data level: S=school, T=state</t>
  </si>
  <si>
    <t>NOTE: This table contains four year school level data.</t>
  </si>
  <si>
    <t>Table:      ENR_SPES</t>
  </si>
  <si>
    <t>Content:  Contains Special Education/services School Enrollment Data</t>
  </si>
  <si>
    <t>Regular School Report Card Data Layout</t>
  </si>
  <si>
    <t>Field</t>
  </si>
  <si>
    <t>Start</t>
  </si>
  <si>
    <t>End</t>
  </si>
  <si>
    <t>Width</t>
  </si>
  <si>
    <t>Type</t>
  </si>
  <si>
    <t>Description</t>
  </si>
  <si>
    <t>NOTE: This table contains three year school level data using the 2000-01 new special ed. grade categories.</t>
  </si>
  <si>
    <t>Table:      ENR_VOC</t>
  </si>
  <si>
    <t>Content: Contains Vocational School Enrollment Data</t>
  </si>
  <si>
    <t>NOTE: This table contains 4 year school level data for vocational schools.</t>
  </si>
  <si>
    <t>Table:      SAT</t>
  </si>
  <si>
    <t xml:space="preserve">Content: Contains Scholastic Assessment Test Results    </t>
  </si>
  <si>
    <t>Table:     AP</t>
  </si>
  <si>
    <t xml:space="preserve">Content: Contains Detailed School Level Advanced Placement Test Results    </t>
  </si>
  <si>
    <t>Descrition</t>
  </si>
  <si>
    <t>Table:     AP_SUM</t>
  </si>
  <si>
    <t xml:space="preserve">Content: Contains 3 Years Summary Advanced Placement Test Results    </t>
  </si>
  <si>
    <t>Table:     NOCTI</t>
  </si>
  <si>
    <t xml:space="preserve">Content: Contains NOCTI Job Readt Examination Results    </t>
  </si>
  <si>
    <t>Table:     GRADUATE</t>
  </si>
  <si>
    <t xml:space="preserve">Content: Contains Graduate Data    </t>
  </si>
  <si>
    <t>NOTE: This table contains one year graduation data.</t>
  </si>
  <si>
    <t>Table:     POSTGRAD</t>
  </si>
  <si>
    <t xml:space="preserve">Content: Contains Post Graduation Data    </t>
  </si>
  <si>
    <t xml:space="preserve">NOTE: This table contains three year school level post graduation data plus a most current year school and statewide graduation rate. </t>
  </si>
  <si>
    <t>Table:     CHARTER1</t>
  </si>
  <si>
    <t xml:space="preserve">Content: Contains Data Specific to Charter Schools    </t>
  </si>
  <si>
    <t>Desciption</t>
  </si>
  <si>
    <t>PROGNAME</t>
  </si>
  <si>
    <t>PROGNUM</t>
  </si>
  <si>
    <t>Program or activity name that parents involved in.</t>
  </si>
  <si>
    <t>Number of parents involved in the program or activity.</t>
  </si>
  <si>
    <t>NOTE:  1) Charter table 1 contains one year data specific to charter schools.</t>
  </si>
  <si>
    <t>Table:     CHARTER2</t>
  </si>
  <si>
    <t>CLSROOM</t>
  </si>
  <si>
    <t>NOTE: Charter Table 2 contains three  year data fields and two levels of data: school and charterwide.</t>
  </si>
  <si>
    <t>Data level: S=school, D=district (charters as a group in this case)</t>
  </si>
  <si>
    <t>Table:     FINANCE</t>
  </si>
  <si>
    <t xml:space="preserve">Content: Contains District Finance Data    </t>
  </si>
  <si>
    <t>Section</t>
  </si>
  <si>
    <t>Table:     SALARY</t>
  </si>
  <si>
    <t xml:space="preserve">Content: Contains District Personnel and Salary Data    </t>
  </si>
  <si>
    <t>Decription</t>
  </si>
  <si>
    <t>Table:     COMPVOC</t>
  </si>
  <si>
    <t>Content: Contains Program Completion Data for Vocational Education Schools</t>
  </si>
  <si>
    <t>Table:     VOCTEST</t>
  </si>
  <si>
    <t>Content: Contains Vocational Certification/Licensure Examination Results</t>
  </si>
  <si>
    <t>NOTE: This table contains the most current year school level data.</t>
  </si>
  <si>
    <t>Content: Contains School Identification Information, School Type Codes</t>
  </si>
  <si>
    <t>Table:     CLASSIZE</t>
  </si>
  <si>
    <t>Table:      ATTENDANCE</t>
  </si>
  <si>
    <t>Table:      DROPOUT</t>
  </si>
  <si>
    <t>Content: Contains Dropout Data</t>
  </si>
  <si>
    <t>Content: Contains New Jersey Disaggregated Statewide Assessment Data by School, District, DFG, State</t>
  </si>
  <si>
    <t>Table:      SCH_INFO1</t>
  </si>
  <si>
    <t>Table:      SCH_INFO2</t>
  </si>
  <si>
    <t>Content: Contains Multiple Year School Information Data</t>
  </si>
  <si>
    <t>Table:     LANGUAGE</t>
  </si>
  <si>
    <t>Table:      ENR_REG</t>
  </si>
  <si>
    <t>Content: Contains Elementary, Secondary Enrollment Data Including Charter Schools</t>
  </si>
  <si>
    <t>Data year</t>
  </si>
  <si>
    <t>PCTHQT</t>
  </si>
  <si>
    <t>Percent of teachers with emergency or conditional certificates</t>
  </si>
  <si>
    <t>NOTE:  1)  This table has two years data for 2003 report card - 2001-02 and 2002-03.</t>
  </si>
  <si>
    <t xml:space="preserve">            2)  It has two levels of data: district and state. State level data is calculated by including every school with valid data.</t>
  </si>
  <si>
    <t xml:space="preserve">            3)  State level data has the following dummy CD codes:  co=99,  dist=9999.</t>
  </si>
  <si>
    <t xml:space="preserve">  </t>
  </si>
  <si>
    <t>Content: Contains Highly Qualified Teacher Information</t>
  </si>
  <si>
    <t>2003 RC GROUPING</t>
  </si>
  <si>
    <t>Elementary</t>
  </si>
  <si>
    <t>99-9999-111</t>
  </si>
  <si>
    <t>Including regular and charter elementary.</t>
  </si>
  <si>
    <t>Secondary</t>
  </si>
  <si>
    <t>99-9999-222</t>
  </si>
  <si>
    <t>Including regular, comprehensive, and charter secondary.</t>
  </si>
  <si>
    <t>Special Services</t>
  </si>
  <si>
    <t>99-9999-333</t>
  </si>
  <si>
    <t>Including special services schools only.</t>
  </si>
  <si>
    <t>Special Education</t>
  </si>
  <si>
    <t>99-9999-444</t>
  </si>
  <si>
    <t>Including special education schools only.</t>
  </si>
  <si>
    <t>Vocational</t>
  </si>
  <si>
    <t>99-9999-555</t>
  </si>
  <si>
    <t>Including vocational schools only.</t>
  </si>
  <si>
    <t>2003 School Report Card Database File Layouts</t>
  </si>
  <si>
    <t>Please note: 1) as a general rule, an asterisk in the data file indicates the data has been suppressed.</t>
  </si>
  <si>
    <t xml:space="preserve">                     2) as a general rule, a blank in the data file indicates that the data item is not applicable to the school or the group.</t>
  </si>
  <si>
    <t xml:space="preserve">                     3) district record has a dummy school code of 888.</t>
  </si>
  <si>
    <t xml:space="preserve">                     4) DFG record has a dummy county code of 88, dummy district code of 8888, and dummy school code of 888.</t>
  </si>
  <si>
    <t xml:space="preserve">                     5) state record has a dummy county code of 99, district code of 9999, and school code 999.</t>
  </si>
  <si>
    <t>DUMMY COUNTY, DISTRICT, AND SCHOOL CODES</t>
  </si>
  <si>
    <t>2003 School Report Card Data Layout</t>
  </si>
  <si>
    <t>Table:      SCH_HEADER</t>
  </si>
  <si>
    <t>Content: Contains Average Class Size Data</t>
  </si>
  <si>
    <t>Content: Contains Student Attendance Rates</t>
  </si>
  <si>
    <t>Table:      ASSESSMENT</t>
  </si>
  <si>
    <t>Content: Contains Single Year School Information Data</t>
  </si>
  <si>
    <t>2003 SCHOOL REPORT CARD DATA LAYOUT</t>
  </si>
  <si>
    <t>TABLE:     STAFF_INFO</t>
  </si>
  <si>
    <t>Content: Contains Language Diversity Data</t>
  </si>
  <si>
    <t xml:space="preserve">            2) Length of School Year is treated as a program with PROGNAME=SCHOOLYEAR.</t>
  </si>
  <si>
    <t>Table:      HQTI</t>
  </si>
  <si>
    <t>Statewide</t>
  </si>
  <si>
    <t>99-9999-999</t>
  </si>
  <si>
    <t>Including all types of public schools in the state.</t>
  </si>
  <si>
    <t>2003 Report Card School Type Grouping for State Averages and Other Dummy Codes</t>
  </si>
  <si>
    <t>District</t>
  </si>
  <si>
    <t>__-____-888</t>
  </si>
  <si>
    <t>District level data has the actual county and district codes.</t>
  </si>
  <si>
    <t>88-8888-888</t>
  </si>
  <si>
    <t>Dummy DFG codes: R=charter, S=special services/education, V=vocational</t>
  </si>
  <si>
    <t>SCH_TYPE</t>
  </si>
  <si>
    <t xml:space="preserve">   C=Special services</t>
  </si>
  <si>
    <t xml:space="preserve">   E=Elementary school</t>
  </si>
  <si>
    <t xml:space="preserve">   H=Secondary school</t>
  </si>
  <si>
    <t xml:space="preserve">   I=Comprehensive high school</t>
  </si>
  <si>
    <t xml:space="preserve">   P=Special education</t>
  </si>
  <si>
    <t xml:space="preserve">   T=Charter school elementary</t>
  </si>
  <si>
    <t xml:space="preserve">   U=Charter school secondary</t>
  </si>
  <si>
    <t xml:space="preserve">   V=Vocational school</t>
  </si>
  <si>
    <t>Key to the school type codes:</t>
  </si>
  <si>
    <t>Key to the dummy DFG codes:</t>
  </si>
  <si>
    <t xml:space="preserve">   S=special services/education schools as a group</t>
  </si>
  <si>
    <t xml:space="preserve">   R=charter schools as a group</t>
  </si>
  <si>
    <t xml:space="preserve">   V=vocational schools as a group</t>
  </si>
  <si>
    <t>LANGNAME</t>
  </si>
  <si>
    <t>LPCT</t>
  </si>
  <si>
    <t>Percent of language</t>
  </si>
  <si>
    <t>Language name</t>
  </si>
  <si>
    <t>LINE</t>
  </si>
  <si>
    <t xml:space="preserve">Line number to indicate a language. The 9th line has the % LEP </t>
  </si>
  <si>
    <t>NOTE: 1) This table contains one year data.</t>
  </si>
  <si>
    <t xml:space="preserve">           2) Percent of the LEP students can be retrieved by using LINE=9 or LANGNAME="PCTOFLEP".</t>
  </si>
  <si>
    <t>Number of classrooms in the school.</t>
  </si>
  <si>
    <t>Table:      DIST_OPTYPE</t>
  </si>
  <si>
    <t>Content: Contains district operation type Information</t>
  </si>
  <si>
    <t>OP_TYPE</t>
  </si>
  <si>
    <t>District operation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</si>
</sst>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409]mmmm\ d\,\ yyyy;@"/>
  </numFmts>
  <fonts count="2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14"/>
      <name val="Tahoma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2" xfId="0" applyFont="1" applyBorder="1"/>
    <xf numFmtId="0" fontId="3" fillId="0" borderId="1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2" fillId="0" borderId="2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Fill="1"/>
    <xf numFmtId="0" fontId="3" fillId="0" borderId="0" xfId="0" applyFont="1" applyFill="1"/>
    <xf numFmtId="0" fontId="11" fillId="0" borderId="0" xfId="0" applyFont="1"/>
    <xf numFmtId="0" fontId="1" fillId="0" borderId="0" xfId="0" applyFont="1"/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9" fillId="0" borderId="0" xfId="0" applyFont="1" applyFill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Alignment="1"/>
    <xf numFmtId="0" fontId="7" fillId="0" borderId="3" xfId="0" applyFont="1" applyBorder="1" applyAlignment="1"/>
    <xf numFmtId="0" fontId="7" fillId="0" borderId="0" xfId="0" applyFont="1" applyBorder="1" applyAlignment="1"/>
    <xf numFmtId="0" fontId="7" fillId="0" borderId="3" xfId="0" applyFont="1" applyBorder="1" applyAlignment="1">
      <alignment horizontal="center"/>
    </xf>
    <xf numFmtId="0" fontId="12" fillId="0" borderId="0" xfId="0" applyFont="1"/>
    <xf numFmtId="0" fontId="13" fillId="0" borderId="0" xfId="0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top"/>
    </xf>
    <xf numFmtId="0" fontId="15" fillId="0" borderId="0" xfId="0" applyFont="1" applyAlignment="1">
      <alignment horizontal="center"/>
    </xf>
    <xf numFmtId="15" fontId="3" fillId="0" borderId="0" xfId="0" applyNumberFormat="1" applyFo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center" vertical="top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/>
    </xf>
    <xf numFmtId="169" fontId="1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9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1"/>
  <sheetViews>
    <sheetView tabSelected="1" workbookViewId="0"/>
  </sheetViews>
  <sheetFormatPr defaultColWidth="9.109375" defaultRowHeight="13.2" x14ac:dyDescent="0.25"/>
  <cols>
    <col min="1" max="8" width="9.109375" style="1"/>
    <col min="9" max="9" width="16.44140625" style="1" customWidth="1"/>
    <col min="10" max="16384" width="9.109375" style="1"/>
  </cols>
  <sheetData>
    <row r="6" spans="1:13" ht="17.399999999999999" x14ac:dyDescent="0.3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49"/>
      <c r="K6" s="49"/>
      <c r="L6" s="49"/>
      <c r="M6" s="49"/>
    </row>
    <row r="8" spans="1:13" ht="17.399999999999999" x14ac:dyDescent="0.3">
      <c r="A8" s="73" t="s">
        <v>615</v>
      </c>
      <c r="B8" s="73"/>
      <c r="C8" s="73"/>
      <c r="D8" s="73"/>
      <c r="E8" s="73"/>
      <c r="F8" s="73"/>
      <c r="G8" s="73"/>
      <c r="H8" s="73"/>
      <c r="I8" s="73"/>
      <c r="J8" s="49"/>
      <c r="K8" s="49"/>
      <c r="L8" s="49"/>
      <c r="M8" s="49"/>
    </row>
    <row r="9" spans="1:13" ht="17.399999999999999" x14ac:dyDescent="0.3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1:13" ht="17.399999999999999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</row>
    <row r="11" spans="1:13" ht="17.399999999999999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</row>
    <row r="13" spans="1:13" ht="17.399999999999999" x14ac:dyDescent="0.3">
      <c r="A13" s="74">
        <v>38019</v>
      </c>
      <c r="B13" s="74"/>
      <c r="C13" s="74"/>
      <c r="D13" s="74"/>
      <c r="E13" s="74"/>
      <c r="F13" s="74"/>
      <c r="G13" s="74"/>
      <c r="H13" s="74"/>
      <c r="I13" s="74"/>
      <c r="J13" s="49"/>
      <c r="K13" s="49"/>
      <c r="L13" s="49"/>
      <c r="M13" s="49"/>
    </row>
    <row r="31" spans="1:1" x14ac:dyDescent="0.25">
      <c r="A31" s="50" t="s">
        <v>47</v>
      </c>
    </row>
    <row r="37" spans="1:2" x14ac:dyDescent="0.25">
      <c r="A37" s="70" t="s">
        <v>616</v>
      </c>
      <c r="B37" s="71"/>
    </row>
    <row r="38" spans="1:2" x14ac:dyDescent="0.25">
      <c r="A38" s="70" t="s">
        <v>617</v>
      </c>
      <c r="B38" s="71"/>
    </row>
    <row r="39" spans="1:2" x14ac:dyDescent="0.25">
      <c r="A39" s="70" t="s">
        <v>618</v>
      </c>
      <c r="B39" s="71"/>
    </row>
    <row r="40" spans="1:2" x14ac:dyDescent="0.25">
      <c r="A40" s="70" t="s">
        <v>619</v>
      </c>
      <c r="B40" s="71"/>
    </row>
    <row r="41" spans="1:2" x14ac:dyDescent="0.25">
      <c r="A41" s="70" t="s">
        <v>620</v>
      </c>
      <c r="B41" s="71"/>
    </row>
  </sheetData>
  <mergeCells count="3">
    <mergeCell ref="A6:I6"/>
    <mergeCell ref="A8:I8"/>
    <mergeCell ref="A13:I13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5" sqref="B25"/>
    </sheetView>
  </sheetViews>
  <sheetFormatPr defaultColWidth="9.109375" defaultRowHeight="10.199999999999999" x14ac:dyDescent="0.2"/>
  <cols>
    <col min="1" max="1" width="9.109375" style="17"/>
    <col min="2" max="2" width="6.33203125" style="17" bestFit="1" customWidth="1"/>
    <col min="3" max="3" width="4" style="17" bestFit="1" customWidth="1"/>
    <col min="4" max="4" width="6.5546875" style="17" bestFit="1" customWidth="1"/>
    <col min="5" max="5" width="10.44140625" style="17" bestFit="1" customWidth="1"/>
    <col min="6" max="16384" width="9.109375" style="17"/>
  </cols>
  <sheetData>
    <row r="1" spans="1:11" s="27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s="27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s="27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27" customFormat="1" ht="13.2" x14ac:dyDescent="0.25">
      <c r="A4" s="15" t="s">
        <v>586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27" customFormat="1" ht="13.2" x14ac:dyDescent="0.25">
      <c r="A5" s="15" t="s">
        <v>587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77" t="s">
        <v>536</v>
      </c>
      <c r="G7" s="77"/>
      <c r="H7" s="77"/>
      <c r="I7" s="77"/>
      <c r="J7" s="77"/>
      <c r="K7" s="77"/>
    </row>
    <row r="8" spans="1:11" ht="15" customHeight="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14</v>
      </c>
      <c r="B11" s="22">
        <v>10</v>
      </c>
      <c r="C11" s="22">
        <v>13</v>
      </c>
      <c r="D11" s="22">
        <v>4</v>
      </c>
      <c r="E11" s="17" t="s">
        <v>200</v>
      </c>
      <c r="F11" s="17" t="s">
        <v>218</v>
      </c>
    </row>
    <row r="12" spans="1:11" x14ac:dyDescent="0.2">
      <c r="A12" s="17" t="s">
        <v>15</v>
      </c>
      <c r="B12" s="22">
        <v>14</v>
      </c>
      <c r="C12" s="22">
        <v>14</v>
      </c>
      <c r="D12" s="22">
        <v>1</v>
      </c>
      <c r="E12" s="17" t="s">
        <v>200</v>
      </c>
      <c r="F12" s="17" t="s">
        <v>526</v>
      </c>
    </row>
    <row r="13" spans="1:11" x14ac:dyDescent="0.2">
      <c r="A13" s="17" t="s">
        <v>262</v>
      </c>
      <c r="B13" s="22">
        <v>15</v>
      </c>
      <c r="C13" s="22">
        <v>20</v>
      </c>
      <c r="D13" s="22">
        <v>6</v>
      </c>
      <c r="E13" s="17" t="s">
        <v>201</v>
      </c>
      <c r="F13" s="17" t="s">
        <v>263</v>
      </c>
    </row>
    <row r="14" spans="1:11" x14ac:dyDescent="0.2">
      <c r="A14" s="17" t="s">
        <v>264</v>
      </c>
      <c r="B14" s="22">
        <v>21</v>
      </c>
      <c r="C14" s="22">
        <v>26</v>
      </c>
      <c r="D14" s="22">
        <v>6</v>
      </c>
      <c r="E14" s="17" t="s">
        <v>201</v>
      </c>
      <c r="F14" s="17" t="s">
        <v>265</v>
      </c>
    </row>
    <row r="15" spans="1:11" x14ac:dyDescent="0.2">
      <c r="A15" s="17" t="s">
        <v>266</v>
      </c>
      <c r="B15" s="22">
        <v>27</v>
      </c>
      <c r="C15" s="22">
        <v>32</v>
      </c>
      <c r="D15" s="22">
        <v>6</v>
      </c>
      <c r="E15" s="17" t="s">
        <v>201</v>
      </c>
      <c r="F15" s="17" t="s">
        <v>267</v>
      </c>
    </row>
    <row r="16" spans="1:11" x14ac:dyDescent="0.2">
      <c r="A16" s="17" t="s">
        <v>274</v>
      </c>
      <c r="B16" s="22">
        <v>33</v>
      </c>
      <c r="C16" s="22">
        <v>38</v>
      </c>
      <c r="D16" s="22">
        <v>6</v>
      </c>
      <c r="E16" s="17" t="s">
        <v>201</v>
      </c>
      <c r="F16" s="17" t="s">
        <v>275</v>
      </c>
    </row>
    <row r="17" spans="1:11" x14ac:dyDescent="0.2">
      <c r="A17" s="17" t="s">
        <v>276</v>
      </c>
      <c r="B17" s="22">
        <v>39</v>
      </c>
      <c r="C17" s="22">
        <v>44</v>
      </c>
      <c r="D17" s="22">
        <v>6</v>
      </c>
      <c r="E17" s="17" t="s">
        <v>201</v>
      </c>
      <c r="F17" s="17" t="s">
        <v>277</v>
      </c>
    </row>
    <row r="18" spans="1:11" x14ac:dyDescent="0.2">
      <c r="A18" s="17" t="s">
        <v>278</v>
      </c>
      <c r="B18" s="22">
        <v>45</v>
      </c>
      <c r="C18" s="22">
        <v>50</v>
      </c>
      <c r="D18" s="22">
        <v>6</v>
      </c>
      <c r="E18" s="17" t="s">
        <v>201</v>
      </c>
      <c r="F18" s="17" t="s">
        <v>279</v>
      </c>
    </row>
    <row r="19" spans="1:11" x14ac:dyDescent="0.2">
      <c r="A19" s="17" t="s">
        <v>280</v>
      </c>
      <c r="B19" s="22">
        <v>51</v>
      </c>
      <c r="C19" s="22">
        <v>56</v>
      </c>
      <c r="D19" s="22">
        <v>6</v>
      </c>
      <c r="E19" s="17" t="s">
        <v>201</v>
      </c>
      <c r="F19" s="17" t="s">
        <v>281</v>
      </c>
    </row>
    <row r="20" spans="1:11" x14ac:dyDescent="0.2">
      <c r="A20" s="17" t="s">
        <v>282</v>
      </c>
      <c r="B20" s="22">
        <v>57</v>
      </c>
      <c r="C20" s="22">
        <v>62</v>
      </c>
      <c r="D20" s="22">
        <v>6</v>
      </c>
      <c r="E20" s="17" t="s">
        <v>201</v>
      </c>
      <c r="F20" s="17" t="s">
        <v>283</v>
      </c>
    </row>
    <row r="21" spans="1:11" ht="10.8" thickBo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3" spans="1:11" x14ac:dyDescent="0.2">
      <c r="A23" s="44" t="s">
        <v>47</v>
      </c>
    </row>
  </sheetData>
  <mergeCells count="3">
    <mergeCell ref="F7:K7"/>
    <mergeCell ref="A1:K1"/>
    <mergeCell ref="A2:K2"/>
  </mergeCells>
  <phoneticPr fontId="2" type="noConversion"/>
  <pageMargins left="0.75" right="0.75" top="1" bottom="1" header="0.5" footer="0.5"/>
  <pageSetup scale="9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11" sqref="B11"/>
    </sheetView>
  </sheetViews>
  <sheetFormatPr defaultColWidth="9.109375" defaultRowHeight="10.199999999999999" x14ac:dyDescent="0.2"/>
  <cols>
    <col min="1" max="1" width="9.109375" style="17"/>
    <col min="2" max="2" width="6.33203125" style="17" bestFit="1" customWidth="1"/>
    <col min="3" max="3" width="4" style="17" bestFit="1" customWidth="1"/>
    <col min="4" max="4" width="6.5546875" style="17" bestFit="1" customWidth="1"/>
    <col min="5" max="5" width="10.44140625" style="17" bestFit="1" customWidth="1"/>
    <col min="6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s="18" customFormat="1" ht="13.2" x14ac:dyDescent="0.25">
      <c r="A2" s="75" t="s">
        <v>628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s="18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15" t="s">
        <v>629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15" t="s">
        <v>496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">
      <c r="A7" s="12" t="s">
        <v>6</v>
      </c>
      <c r="B7" s="12" t="s">
        <v>8</v>
      </c>
      <c r="C7" s="12" t="s">
        <v>9</v>
      </c>
      <c r="D7" s="12" t="s">
        <v>7</v>
      </c>
      <c r="E7" s="12" t="s">
        <v>10</v>
      </c>
      <c r="F7" s="77" t="s">
        <v>5</v>
      </c>
      <c r="G7" s="77"/>
      <c r="H7" s="77"/>
      <c r="I7" s="77"/>
      <c r="J7" s="77"/>
      <c r="K7" s="77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14</v>
      </c>
      <c r="B11" s="22">
        <v>10</v>
      </c>
      <c r="C11" s="22">
        <v>13</v>
      </c>
      <c r="D11" s="22">
        <v>4</v>
      </c>
      <c r="E11" s="17" t="s">
        <v>200</v>
      </c>
      <c r="F11" s="17" t="s">
        <v>218</v>
      </c>
    </row>
    <row r="12" spans="1:11" x14ac:dyDescent="0.2">
      <c r="A12" s="17" t="s">
        <v>15</v>
      </c>
      <c r="B12" s="22">
        <v>14</v>
      </c>
      <c r="C12" s="22">
        <v>14</v>
      </c>
      <c r="D12" s="22">
        <v>1</v>
      </c>
      <c r="E12" s="17" t="s">
        <v>200</v>
      </c>
      <c r="F12" s="17" t="s">
        <v>197</v>
      </c>
    </row>
    <row r="13" spans="1:11" x14ac:dyDescent="0.2">
      <c r="A13" s="17" t="s">
        <v>268</v>
      </c>
      <c r="B13" s="22">
        <v>45</v>
      </c>
      <c r="C13" s="22">
        <v>50</v>
      </c>
      <c r="D13" s="22">
        <v>6</v>
      </c>
      <c r="E13" s="17" t="s">
        <v>201</v>
      </c>
      <c r="F13" s="17" t="s">
        <v>269</v>
      </c>
    </row>
    <row r="14" spans="1:11" x14ac:dyDescent="0.2">
      <c r="A14" s="17" t="s">
        <v>270</v>
      </c>
      <c r="B14" s="22">
        <v>51</v>
      </c>
      <c r="C14" s="22">
        <v>56</v>
      </c>
      <c r="D14" s="22">
        <v>6</v>
      </c>
      <c r="E14" s="17" t="s">
        <v>201</v>
      </c>
      <c r="F14" s="17" t="s">
        <v>271</v>
      </c>
    </row>
    <row r="15" spans="1:11" x14ac:dyDescent="0.2">
      <c r="A15" s="17" t="s">
        <v>272</v>
      </c>
      <c r="B15" s="22">
        <v>57</v>
      </c>
      <c r="C15" s="22">
        <v>62</v>
      </c>
      <c r="D15" s="22">
        <v>6</v>
      </c>
      <c r="E15" s="17" t="s">
        <v>201</v>
      </c>
      <c r="F15" s="17" t="s">
        <v>273</v>
      </c>
    </row>
    <row r="16" spans="1:11" x14ac:dyDescent="0.2">
      <c r="A16" s="17" t="s">
        <v>288</v>
      </c>
      <c r="B16" s="22">
        <v>93</v>
      </c>
      <c r="C16" s="22">
        <v>98</v>
      </c>
      <c r="D16" s="22">
        <v>6</v>
      </c>
      <c r="E16" s="17" t="s">
        <v>201</v>
      </c>
      <c r="F16" s="17" t="s">
        <v>289</v>
      </c>
    </row>
    <row r="17" spans="1:11" x14ac:dyDescent="0.2">
      <c r="A17" s="17" t="s">
        <v>290</v>
      </c>
      <c r="B17" s="22">
        <v>99</v>
      </c>
      <c r="C17" s="22">
        <v>104</v>
      </c>
      <c r="D17" s="22">
        <v>6</v>
      </c>
      <c r="E17" s="17" t="s">
        <v>201</v>
      </c>
      <c r="F17" s="17" t="s">
        <v>291</v>
      </c>
    </row>
    <row r="18" spans="1:11" x14ac:dyDescent="0.2">
      <c r="A18" s="17" t="s">
        <v>292</v>
      </c>
      <c r="B18" s="22">
        <v>105</v>
      </c>
      <c r="C18" s="22">
        <v>110</v>
      </c>
      <c r="D18" s="22">
        <v>6</v>
      </c>
      <c r="E18" s="17" t="s">
        <v>201</v>
      </c>
      <c r="F18" s="17" t="s">
        <v>293</v>
      </c>
    </row>
    <row r="19" spans="1:11" x14ac:dyDescent="0.2">
      <c r="A19" s="32" t="s">
        <v>294</v>
      </c>
      <c r="B19" s="33">
        <v>111</v>
      </c>
      <c r="C19" s="33">
        <v>116</v>
      </c>
      <c r="D19" s="33">
        <v>6</v>
      </c>
      <c r="E19" s="32" t="s">
        <v>201</v>
      </c>
      <c r="F19" s="32" t="s">
        <v>295</v>
      </c>
      <c r="G19" s="32"/>
      <c r="H19" s="32"/>
      <c r="I19" s="32"/>
      <c r="J19" s="32"/>
      <c r="K19" s="32"/>
    </row>
    <row r="20" spans="1:11" x14ac:dyDescent="0.2">
      <c r="A20" s="32" t="s">
        <v>296</v>
      </c>
      <c r="B20" s="33">
        <v>117</v>
      </c>
      <c r="C20" s="33">
        <v>122</v>
      </c>
      <c r="D20" s="33">
        <v>6</v>
      </c>
      <c r="E20" s="32" t="s">
        <v>201</v>
      </c>
      <c r="F20" s="32" t="s">
        <v>297</v>
      </c>
      <c r="G20" s="32"/>
      <c r="H20" s="32"/>
      <c r="I20" s="32"/>
      <c r="J20" s="32"/>
      <c r="K20" s="32"/>
    </row>
    <row r="21" spans="1:11" x14ac:dyDescent="0.2">
      <c r="A21" s="17" t="s">
        <v>284</v>
      </c>
      <c r="B21" s="22">
        <v>123</v>
      </c>
      <c r="C21" s="22">
        <v>128</v>
      </c>
      <c r="D21" s="22">
        <v>6</v>
      </c>
      <c r="E21" s="17" t="s">
        <v>201</v>
      </c>
      <c r="F21" s="17" t="s">
        <v>285</v>
      </c>
    </row>
    <row r="22" spans="1:11" x14ac:dyDescent="0.2">
      <c r="A22" s="17" t="s">
        <v>286</v>
      </c>
      <c r="B22" s="22">
        <v>129</v>
      </c>
      <c r="C22" s="22">
        <v>134</v>
      </c>
      <c r="D22" s="22">
        <v>6</v>
      </c>
      <c r="E22" s="17" t="s">
        <v>201</v>
      </c>
      <c r="F22" s="17" t="s">
        <v>287</v>
      </c>
    </row>
    <row r="23" spans="1:11" ht="10.8" thickBo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6" spans="1:11" x14ac:dyDescent="0.2">
      <c r="A26" s="34" t="s">
        <v>441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 x14ac:dyDescent="0.2">
      <c r="A27" s="32" t="s">
        <v>440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</row>
  </sheetData>
  <mergeCells count="3">
    <mergeCell ref="A1:K1"/>
    <mergeCell ref="A2:K2"/>
    <mergeCell ref="F7:K7"/>
  </mergeCells>
  <phoneticPr fontId="2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H21" sqref="H21"/>
    </sheetView>
  </sheetViews>
  <sheetFormatPr defaultColWidth="9.109375" defaultRowHeight="10.199999999999999" x14ac:dyDescent="0.2"/>
  <cols>
    <col min="1" max="1" width="9.109375" style="17"/>
    <col min="2" max="2" width="7.33203125" style="17" customWidth="1"/>
    <col min="3" max="3" width="5.44140625" style="17" customWidth="1"/>
    <col min="4" max="4" width="7.6640625" style="17" customWidth="1"/>
    <col min="5" max="5" width="12.88671875" style="17" customWidth="1"/>
    <col min="6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s="18" customFormat="1" ht="13.2" x14ac:dyDescent="0.25">
      <c r="A2" s="75" t="s">
        <v>530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s="18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15" t="s">
        <v>588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15" t="s">
        <v>630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</row>
    <row r="7" spans="1:11" s="29" customFormat="1" ht="13.5" customHeight="1" x14ac:dyDescent="0.25">
      <c r="A7" s="28" t="s">
        <v>531</v>
      </c>
      <c r="B7" s="28" t="s">
        <v>532</v>
      </c>
      <c r="C7" s="28" t="s">
        <v>533</v>
      </c>
      <c r="D7" s="28" t="s">
        <v>534</v>
      </c>
      <c r="E7" s="28" t="s">
        <v>535</v>
      </c>
      <c r="F7" s="80" t="s">
        <v>536</v>
      </c>
      <c r="G7" s="80"/>
      <c r="H7" s="80"/>
      <c r="I7" s="80"/>
      <c r="J7" s="80"/>
      <c r="K7" s="35"/>
    </row>
    <row r="8" spans="1:11" ht="15" customHeight="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660</v>
      </c>
      <c r="B11" s="22">
        <v>10</v>
      </c>
      <c r="C11" s="22">
        <v>10</v>
      </c>
      <c r="D11" s="22">
        <v>1</v>
      </c>
      <c r="E11" s="17" t="s">
        <v>201</v>
      </c>
      <c r="F11" s="17" t="s">
        <v>661</v>
      </c>
    </row>
    <row r="12" spans="1:11" x14ac:dyDescent="0.2">
      <c r="A12" s="17" t="s">
        <v>656</v>
      </c>
      <c r="B12" s="22">
        <v>11</v>
      </c>
      <c r="C12" s="22">
        <v>30</v>
      </c>
      <c r="D12" s="22">
        <v>20</v>
      </c>
      <c r="E12" s="17" t="s">
        <v>201</v>
      </c>
      <c r="F12" s="17" t="s">
        <v>659</v>
      </c>
    </row>
    <row r="13" spans="1:11" x14ac:dyDescent="0.2">
      <c r="A13" s="17" t="s">
        <v>657</v>
      </c>
      <c r="B13" s="22">
        <v>31</v>
      </c>
      <c r="C13" s="22">
        <v>35</v>
      </c>
      <c r="D13" s="22">
        <v>5</v>
      </c>
      <c r="E13" s="17" t="s">
        <v>201</v>
      </c>
      <c r="F13" s="17" t="s">
        <v>658</v>
      </c>
    </row>
    <row r="14" spans="1:11" ht="10.8" thickBo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36"/>
    </row>
    <row r="16" spans="1:11" x14ac:dyDescent="0.2">
      <c r="A16" s="68" t="s">
        <v>662</v>
      </c>
    </row>
    <row r="17" spans="1:1" x14ac:dyDescent="0.2">
      <c r="A17" s="68" t="s">
        <v>663</v>
      </c>
    </row>
  </sheetData>
  <mergeCells count="3">
    <mergeCell ref="A1:K1"/>
    <mergeCell ref="A2:K2"/>
    <mergeCell ref="F7:J7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32" sqref="A32"/>
    </sheetView>
  </sheetViews>
  <sheetFormatPr defaultColWidth="9.109375" defaultRowHeight="10.199999999999999" x14ac:dyDescent="0.2"/>
  <cols>
    <col min="1" max="1" width="9.109375" style="17"/>
    <col min="2" max="2" width="7.109375" style="17" customWidth="1"/>
    <col min="3" max="3" width="5.33203125" style="17" customWidth="1"/>
    <col min="4" max="4" width="7.44140625" style="17" customWidth="1"/>
    <col min="5" max="5" width="12.33203125" style="17" customWidth="1"/>
    <col min="6" max="9" width="9.109375" style="17"/>
    <col min="10" max="10" width="15.88671875" style="17" customWidth="1"/>
    <col min="11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30"/>
      <c r="K1" s="30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30"/>
      <c r="K2" s="30"/>
    </row>
    <row r="3" spans="1:11" s="18" customFormat="1" ht="13.2" x14ac:dyDescent="0.25">
      <c r="A3" s="31" t="s">
        <v>47</v>
      </c>
      <c r="B3" s="6"/>
      <c r="C3" s="6"/>
      <c r="D3" s="6"/>
      <c r="E3" s="6"/>
      <c r="F3" s="6"/>
      <c r="G3" s="6"/>
      <c r="H3" s="6"/>
      <c r="I3" s="6"/>
      <c r="J3" s="6"/>
      <c r="K3" s="1"/>
    </row>
    <row r="4" spans="1:11" s="18" customFormat="1" ht="13.2" x14ac:dyDescent="0.25">
      <c r="A4" s="31" t="s">
        <v>589</v>
      </c>
      <c r="B4" s="6"/>
      <c r="C4" s="6"/>
      <c r="D4" s="6"/>
      <c r="E4" s="6"/>
      <c r="F4" s="6"/>
      <c r="G4" s="6"/>
      <c r="H4" s="6"/>
      <c r="I4" s="6"/>
      <c r="J4" s="6"/>
      <c r="K4" s="1"/>
    </row>
    <row r="5" spans="1:11" s="18" customFormat="1" ht="13.2" x14ac:dyDescent="0.25">
      <c r="A5" s="31" t="s">
        <v>590</v>
      </c>
      <c r="B5" s="6"/>
      <c r="C5" s="6"/>
      <c r="D5" s="6"/>
      <c r="E5" s="6"/>
      <c r="F5" s="6"/>
      <c r="G5" s="6"/>
      <c r="H5" s="6"/>
      <c r="I5" s="6"/>
      <c r="J5" s="6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37"/>
      <c r="K6" s="37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536</v>
      </c>
      <c r="G7" s="81"/>
      <c r="H7" s="81"/>
      <c r="I7" s="81"/>
      <c r="J7" s="38"/>
      <c r="K7" s="38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14</v>
      </c>
      <c r="B11" s="22">
        <v>10</v>
      </c>
      <c r="C11" s="22">
        <v>13</v>
      </c>
      <c r="D11" s="22">
        <v>4</v>
      </c>
      <c r="E11" s="17" t="s">
        <v>200</v>
      </c>
      <c r="F11" s="17" t="s">
        <v>502</v>
      </c>
    </row>
    <row r="12" spans="1:11" x14ac:dyDescent="0.2">
      <c r="A12" s="17" t="s">
        <v>192</v>
      </c>
      <c r="B12" s="22">
        <v>14</v>
      </c>
      <c r="C12" s="22">
        <v>19</v>
      </c>
      <c r="D12" s="22">
        <v>6</v>
      </c>
      <c r="E12" s="17" t="s">
        <v>201</v>
      </c>
      <c r="F12" s="17" t="s">
        <v>198</v>
      </c>
    </row>
    <row r="13" spans="1:11" x14ac:dyDescent="0.2">
      <c r="A13" s="17" t="s">
        <v>193</v>
      </c>
      <c r="B13" s="22">
        <v>20</v>
      </c>
      <c r="C13" s="22">
        <v>25</v>
      </c>
      <c r="D13" s="22">
        <v>6</v>
      </c>
      <c r="E13" s="17" t="s">
        <v>201</v>
      </c>
      <c r="F13" s="17" t="s">
        <v>199</v>
      </c>
    </row>
    <row r="14" spans="1:11" x14ac:dyDescent="0.2">
      <c r="A14" s="17" t="s">
        <v>194</v>
      </c>
      <c r="B14" s="22">
        <v>26</v>
      </c>
      <c r="C14" s="22">
        <v>31</v>
      </c>
      <c r="D14" s="22">
        <v>6</v>
      </c>
      <c r="E14" s="17" t="s">
        <v>201</v>
      </c>
      <c r="F14" s="17" t="s">
        <v>202</v>
      </c>
    </row>
    <row r="15" spans="1:11" x14ac:dyDescent="0.2">
      <c r="A15" s="17" t="s">
        <v>195</v>
      </c>
      <c r="B15" s="22">
        <v>32</v>
      </c>
      <c r="C15" s="22">
        <v>37</v>
      </c>
      <c r="D15" s="22">
        <v>6</v>
      </c>
      <c r="E15" s="17" t="s">
        <v>201</v>
      </c>
      <c r="F15" s="17" t="s">
        <v>203</v>
      </c>
    </row>
    <row r="16" spans="1:11" x14ac:dyDescent="0.2">
      <c r="A16" s="17" t="s">
        <v>18</v>
      </c>
      <c r="B16" s="22">
        <v>38</v>
      </c>
      <c r="C16" s="22">
        <v>43</v>
      </c>
      <c r="D16" s="22">
        <v>6</v>
      </c>
      <c r="E16" s="17" t="s">
        <v>201</v>
      </c>
      <c r="F16" s="17" t="s">
        <v>204</v>
      </c>
    </row>
    <row r="17" spans="1:11" x14ac:dyDescent="0.2">
      <c r="A17" s="17" t="s">
        <v>19</v>
      </c>
      <c r="B17" s="22">
        <v>44</v>
      </c>
      <c r="C17" s="22">
        <v>49</v>
      </c>
      <c r="D17" s="22">
        <v>6</v>
      </c>
      <c r="E17" s="17" t="s">
        <v>201</v>
      </c>
      <c r="F17" s="17" t="s">
        <v>205</v>
      </c>
    </row>
    <row r="18" spans="1:11" x14ac:dyDescent="0.2">
      <c r="A18" s="17" t="s">
        <v>20</v>
      </c>
      <c r="B18" s="22">
        <v>50</v>
      </c>
      <c r="C18" s="22">
        <v>55</v>
      </c>
      <c r="D18" s="22">
        <v>6</v>
      </c>
      <c r="E18" s="17" t="s">
        <v>201</v>
      </c>
      <c r="F18" s="17" t="s">
        <v>206</v>
      </c>
    </row>
    <row r="19" spans="1:11" x14ac:dyDescent="0.2">
      <c r="A19" s="17" t="s">
        <v>21</v>
      </c>
      <c r="B19" s="22">
        <v>56</v>
      </c>
      <c r="C19" s="22">
        <v>61</v>
      </c>
      <c r="D19" s="22">
        <v>6</v>
      </c>
      <c r="E19" s="17" t="s">
        <v>201</v>
      </c>
      <c r="F19" s="17" t="s">
        <v>207</v>
      </c>
    </row>
    <row r="20" spans="1:11" x14ac:dyDescent="0.2">
      <c r="A20" s="17" t="s">
        <v>22</v>
      </c>
      <c r="B20" s="22">
        <v>62</v>
      </c>
      <c r="C20" s="22">
        <v>67</v>
      </c>
      <c r="D20" s="22">
        <v>6</v>
      </c>
      <c r="E20" s="17" t="s">
        <v>201</v>
      </c>
      <c r="F20" s="17" t="s">
        <v>208</v>
      </c>
    </row>
    <row r="21" spans="1:11" x14ac:dyDescent="0.2">
      <c r="A21" s="17" t="s">
        <v>23</v>
      </c>
      <c r="B21" s="22">
        <v>68</v>
      </c>
      <c r="C21" s="22">
        <v>73</v>
      </c>
      <c r="D21" s="22">
        <v>6</v>
      </c>
      <c r="E21" s="17" t="s">
        <v>201</v>
      </c>
      <c r="F21" s="17" t="s">
        <v>209</v>
      </c>
    </row>
    <row r="22" spans="1:11" x14ac:dyDescent="0.2">
      <c r="A22" s="17" t="s">
        <v>24</v>
      </c>
      <c r="B22" s="22">
        <v>74</v>
      </c>
      <c r="C22" s="22">
        <v>79</v>
      </c>
      <c r="D22" s="22">
        <v>6</v>
      </c>
      <c r="E22" s="17" t="s">
        <v>201</v>
      </c>
      <c r="F22" s="17" t="s">
        <v>210</v>
      </c>
    </row>
    <row r="23" spans="1:11" x14ac:dyDescent="0.2">
      <c r="A23" s="17" t="s">
        <v>25</v>
      </c>
      <c r="B23" s="22">
        <v>80</v>
      </c>
      <c r="C23" s="22">
        <v>85</v>
      </c>
      <c r="D23" s="22">
        <v>6</v>
      </c>
      <c r="E23" s="17" t="s">
        <v>201</v>
      </c>
      <c r="F23" s="17" t="s">
        <v>211</v>
      </c>
    </row>
    <row r="24" spans="1:11" x14ac:dyDescent="0.2">
      <c r="A24" s="17" t="s">
        <v>26</v>
      </c>
      <c r="B24" s="22">
        <v>86</v>
      </c>
      <c r="C24" s="22">
        <v>91</v>
      </c>
      <c r="D24" s="22">
        <v>6</v>
      </c>
      <c r="E24" s="17" t="s">
        <v>201</v>
      </c>
      <c r="F24" s="17" t="s">
        <v>212</v>
      </c>
    </row>
    <row r="25" spans="1:11" x14ac:dyDescent="0.2">
      <c r="A25" s="17" t="s">
        <v>27</v>
      </c>
      <c r="B25" s="22">
        <v>92</v>
      </c>
      <c r="C25" s="22">
        <v>97</v>
      </c>
      <c r="D25" s="22">
        <v>6</v>
      </c>
      <c r="E25" s="17" t="s">
        <v>201</v>
      </c>
      <c r="F25" s="17" t="s">
        <v>213</v>
      </c>
    </row>
    <row r="26" spans="1:11" x14ac:dyDescent="0.2">
      <c r="A26" s="17" t="s">
        <v>28</v>
      </c>
      <c r="B26" s="22">
        <v>98</v>
      </c>
      <c r="C26" s="22">
        <v>103</v>
      </c>
      <c r="D26" s="22">
        <v>6</v>
      </c>
      <c r="E26" s="17" t="s">
        <v>201</v>
      </c>
      <c r="F26" s="17" t="s">
        <v>214</v>
      </c>
    </row>
    <row r="27" spans="1:11" x14ac:dyDescent="0.2">
      <c r="A27" s="17" t="s">
        <v>29</v>
      </c>
      <c r="B27" s="22">
        <v>104</v>
      </c>
      <c r="C27" s="22">
        <v>109</v>
      </c>
      <c r="D27" s="22">
        <v>6</v>
      </c>
      <c r="E27" s="17" t="s">
        <v>201</v>
      </c>
      <c r="F27" s="17" t="s">
        <v>215</v>
      </c>
    </row>
    <row r="28" spans="1:11" x14ac:dyDescent="0.2">
      <c r="A28" s="17" t="s">
        <v>168</v>
      </c>
      <c r="B28" s="22">
        <v>110</v>
      </c>
      <c r="C28" s="22">
        <v>115</v>
      </c>
      <c r="D28" s="22">
        <v>6</v>
      </c>
      <c r="E28" s="17" t="s">
        <v>201</v>
      </c>
      <c r="F28" s="17" t="s">
        <v>216</v>
      </c>
    </row>
    <row r="29" spans="1:11" x14ac:dyDescent="0.2">
      <c r="A29" s="17" t="s">
        <v>30</v>
      </c>
      <c r="B29" s="22">
        <v>116</v>
      </c>
      <c r="C29" s="22">
        <v>121</v>
      </c>
      <c r="D29" s="22">
        <v>6</v>
      </c>
      <c r="E29" s="17" t="s">
        <v>201</v>
      </c>
      <c r="F29" s="17" t="s">
        <v>217</v>
      </c>
    </row>
    <row r="30" spans="1:11" ht="10.8" thickBo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36"/>
      <c r="K30" s="36"/>
    </row>
    <row r="32" spans="1:11" x14ac:dyDescent="0.2">
      <c r="A32" s="67" t="s">
        <v>527</v>
      </c>
    </row>
  </sheetData>
  <mergeCells count="3">
    <mergeCell ref="F7:I7"/>
    <mergeCell ref="A1:I1"/>
    <mergeCell ref="A2:I2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5" sqref="A25"/>
    </sheetView>
  </sheetViews>
  <sheetFormatPr defaultColWidth="9.109375" defaultRowHeight="10.199999999999999" x14ac:dyDescent="0.2"/>
  <cols>
    <col min="1" max="1" width="9.109375" style="17"/>
    <col min="2" max="2" width="7.33203125" style="17" customWidth="1"/>
    <col min="3" max="3" width="4.6640625" style="17" customWidth="1"/>
    <col min="4" max="4" width="7" style="17" customWidth="1"/>
    <col min="5" max="5" width="11.6640625" style="17" customWidth="1"/>
    <col min="6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30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30"/>
    </row>
    <row r="3" spans="1:11" s="18" customFormat="1" ht="13.2" x14ac:dyDescent="0.25">
      <c r="A3" s="31" t="s">
        <v>47</v>
      </c>
      <c r="B3" s="6"/>
      <c r="C3" s="6"/>
      <c r="D3" s="6"/>
      <c r="E3" s="6"/>
      <c r="F3" s="26"/>
      <c r="G3" s="26"/>
      <c r="H3" s="26"/>
      <c r="I3" s="26"/>
      <c r="J3" s="26"/>
      <c r="K3" s="1"/>
    </row>
    <row r="4" spans="1:11" s="18" customFormat="1" ht="13.2" x14ac:dyDescent="0.25">
      <c r="A4" s="31" t="s">
        <v>528</v>
      </c>
      <c r="B4" s="6"/>
      <c r="C4" s="6"/>
      <c r="D4" s="6"/>
      <c r="E4" s="6"/>
      <c r="F4" s="26"/>
      <c r="G4" s="26"/>
      <c r="H4" s="26"/>
      <c r="I4" s="26"/>
      <c r="J4" s="26"/>
      <c r="K4" s="1"/>
    </row>
    <row r="5" spans="1:11" s="18" customFormat="1" ht="13.2" x14ac:dyDescent="0.25">
      <c r="A5" s="31" t="s">
        <v>529</v>
      </c>
      <c r="B5" s="6"/>
      <c r="C5" s="6"/>
      <c r="D5" s="6"/>
      <c r="E5" s="6"/>
      <c r="F5" s="26"/>
      <c r="G5" s="26"/>
      <c r="H5" s="26"/>
      <c r="I5" s="26"/>
      <c r="J5" s="26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536</v>
      </c>
      <c r="G7" s="81"/>
      <c r="H7" s="81"/>
      <c r="I7" s="81"/>
      <c r="J7" s="81"/>
      <c r="K7" s="39"/>
    </row>
    <row r="8" spans="1:11" ht="15" customHeight="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14</v>
      </c>
      <c r="B11" s="22">
        <v>10</v>
      </c>
      <c r="C11" s="22">
        <v>13</v>
      </c>
      <c r="D11" s="22">
        <v>4</v>
      </c>
      <c r="E11" s="17" t="s">
        <v>200</v>
      </c>
      <c r="F11" s="17" t="s">
        <v>502</v>
      </c>
    </row>
    <row r="12" spans="1:11" x14ac:dyDescent="0.2">
      <c r="A12" s="17" t="s">
        <v>219</v>
      </c>
      <c r="B12" s="22">
        <v>111</v>
      </c>
      <c r="C12" s="22">
        <v>116</v>
      </c>
      <c r="D12" s="22">
        <v>6</v>
      </c>
      <c r="E12" s="17" t="s">
        <v>201</v>
      </c>
      <c r="F12" s="17" t="s">
        <v>220</v>
      </c>
    </row>
    <row r="13" spans="1:11" x14ac:dyDescent="0.2">
      <c r="A13" s="17" t="s">
        <v>221</v>
      </c>
      <c r="B13" s="22">
        <v>117</v>
      </c>
      <c r="C13" s="22">
        <v>122</v>
      </c>
      <c r="D13" s="22">
        <v>6</v>
      </c>
      <c r="E13" s="17" t="s">
        <v>201</v>
      </c>
      <c r="F13" s="17" t="s">
        <v>222</v>
      </c>
    </row>
    <row r="14" spans="1:11" x14ac:dyDescent="0.2">
      <c r="A14" s="17" t="s">
        <v>223</v>
      </c>
      <c r="B14" s="22">
        <v>123</v>
      </c>
      <c r="C14" s="22">
        <v>128</v>
      </c>
      <c r="D14" s="22">
        <v>6</v>
      </c>
      <c r="E14" s="17" t="s">
        <v>201</v>
      </c>
      <c r="F14" s="17" t="s">
        <v>224</v>
      </c>
    </row>
    <row r="15" spans="1:11" x14ac:dyDescent="0.2">
      <c r="A15" s="17" t="s">
        <v>225</v>
      </c>
      <c r="B15" s="22">
        <v>129</v>
      </c>
      <c r="C15" s="22">
        <v>134</v>
      </c>
      <c r="D15" s="22">
        <v>6</v>
      </c>
      <c r="E15" s="17" t="s">
        <v>201</v>
      </c>
      <c r="F15" s="17" t="s">
        <v>228</v>
      </c>
    </row>
    <row r="16" spans="1:11" x14ac:dyDescent="0.2">
      <c r="A16" s="17" t="s">
        <v>226</v>
      </c>
      <c r="B16" s="22">
        <v>135</v>
      </c>
      <c r="C16" s="22">
        <v>140</v>
      </c>
      <c r="D16" s="22">
        <v>6</v>
      </c>
      <c r="E16" s="17" t="s">
        <v>201</v>
      </c>
      <c r="F16" s="17" t="s">
        <v>227</v>
      </c>
    </row>
    <row r="17" spans="1:11" x14ac:dyDescent="0.2">
      <c r="A17" s="17" t="s">
        <v>229</v>
      </c>
      <c r="B17" s="22">
        <v>141</v>
      </c>
      <c r="C17" s="22">
        <v>146</v>
      </c>
      <c r="D17" s="22">
        <v>6</v>
      </c>
      <c r="E17" s="17" t="s">
        <v>201</v>
      </c>
      <c r="F17" s="17" t="s">
        <v>230</v>
      </c>
    </row>
    <row r="18" spans="1:11" x14ac:dyDescent="0.2">
      <c r="A18" s="17" t="s">
        <v>231</v>
      </c>
      <c r="B18" s="22">
        <v>147</v>
      </c>
      <c r="C18" s="22">
        <v>152</v>
      </c>
      <c r="D18" s="22">
        <v>6</v>
      </c>
      <c r="E18" s="17" t="s">
        <v>201</v>
      </c>
      <c r="F18" s="17" t="s">
        <v>232</v>
      </c>
    </row>
    <row r="19" spans="1:11" x14ac:dyDescent="0.2">
      <c r="A19" s="17" t="s">
        <v>233</v>
      </c>
      <c r="B19" s="22">
        <v>153</v>
      </c>
      <c r="C19" s="22">
        <v>158</v>
      </c>
      <c r="D19" s="22">
        <v>6</v>
      </c>
      <c r="E19" s="17" t="s">
        <v>201</v>
      </c>
      <c r="F19" s="17" t="s">
        <v>234</v>
      </c>
    </row>
    <row r="20" spans="1:11" x14ac:dyDescent="0.2">
      <c r="A20" s="17" t="s">
        <v>235</v>
      </c>
      <c r="B20" s="22">
        <v>159</v>
      </c>
      <c r="C20" s="22">
        <v>164</v>
      </c>
      <c r="D20" s="22">
        <v>6</v>
      </c>
      <c r="E20" s="17" t="s">
        <v>201</v>
      </c>
      <c r="F20" s="17" t="s">
        <v>236</v>
      </c>
    </row>
    <row r="21" spans="1:11" x14ac:dyDescent="0.2">
      <c r="A21" s="17" t="s">
        <v>498</v>
      </c>
      <c r="B21" s="22">
        <v>165</v>
      </c>
      <c r="C21" s="22">
        <v>170</v>
      </c>
      <c r="D21" s="22">
        <v>6</v>
      </c>
      <c r="E21" s="17" t="s">
        <v>201</v>
      </c>
      <c r="F21" s="17" t="s">
        <v>501</v>
      </c>
    </row>
    <row r="22" spans="1:11" x14ac:dyDescent="0.2">
      <c r="A22" s="17" t="s">
        <v>499</v>
      </c>
      <c r="B22" s="22">
        <v>171</v>
      </c>
      <c r="C22" s="22">
        <v>176</v>
      </c>
      <c r="D22" s="22">
        <v>6</v>
      </c>
      <c r="E22" s="17" t="s">
        <v>201</v>
      </c>
      <c r="F22" s="17" t="s">
        <v>500</v>
      </c>
    </row>
    <row r="23" spans="1:11" x14ac:dyDescent="0.2">
      <c r="A23" s="17" t="s">
        <v>30</v>
      </c>
      <c r="B23" s="22">
        <v>177</v>
      </c>
      <c r="C23" s="22">
        <v>182</v>
      </c>
      <c r="D23" s="22">
        <v>6</v>
      </c>
      <c r="E23" s="17" t="s">
        <v>201</v>
      </c>
      <c r="F23" s="17" t="s">
        <v>237</v>
      </c>
    </row>
    <row r="24" spans="1:11" ht="10.8" thickBo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6"/>
    </row>
    <row r="25" spans="1:11" ht="16.5" customHeight="1" x14ac:dyDescent="0.2">
      <c r="A25" s="69" t="s">
        <v>537</v>
      </c>
    </row>
  </sheetData>
  <mergeCells count="3">
    <mergeCell ref="F7:J7"/>
    <mergeCell ref="A1:J1"/>
    <mergeCell ref="A2:J2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8" sqref="D18"/>
    </sheetView>
  </sheetViews>
  <sheetFormatPr defaultColWidth="9.109375" defaultRowHeight="10.199999999999999" x14ac:dyDescent="0.2"/>
  <cols>
    <col min="1" max="1" width="9.109375" style="17"/>
    <col min="2" max="2" width="6.33203125" style="17" bestFit="1" customWidth="1"/>
    <col min="3" max="3" width="4.88671875" style="17" customWidth="1"/>
    <col min="4" max="4" width="7" style="17" customWidth="1"/>
    <col min="5" max="5" width="12.109375" style="17" customWidth="1"/>
    <col min="6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30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30"/>
    </row>
    <row r="3" spans="1:11" s="18" customFormat="1" ht="13.2" x14ac:dyDescent="0.25">
      <c r="A3" s="23" t="s">
        <v>47</v>
      </c>
      <c r="B3" s="26"/>
      <c r="C3" s="26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23" t="s">
        <v>538</v>
      </c>
      <c r="B4" s="26"/>
      <c r="C4" s="26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23" t="s">
        <v>539</v>
      </c>
      <c r="B5" s="26"/>
      <c r="C5" s="26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536</v>
      </c>
      <c r="G7" s="81"/>
      <c r="H7" s="81"/>
      <c r="I7" s="81"/>
      <c r="J7" s="81"/>
      <c r="K7" s="39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14</v>
      </c>
      <c r="B11" s="22">
        <v>10</v>
      </c>
      <c r="C11" s="22">
        <v>13</v>
      </c>
      <c r="D11" s="22">
        <v>4</v>
      </c>
      <c r="E11" s="17" t="s">
        <v>200</v>
      </c>
      <c r="F11" s="17" t="s">
        <v>495</v>
      </c>
    </row>
    <row r="12" spans="1:11" x14ac:dyDescent="0.2">
      <c r="A12" s="17" t="s">
        <v>238</v>
      </c>
      <c r="B12" s="22">
        <v>14</v>
      </c>
      <c r="C12" s="22">
        <v>19</v>
      </c>
      <c r="D12" s="22">
        <v>6</v>
      </c>
      <c r="E12" s="17" t="s">
        <v>201</v>
      </c>
      <c r="F12" s="17" t="s">
        <v>245</v>
      </c>
    </row>
    <row r="13" spans="1:11" x14ac:dyDescent="0.2">
      <c r="A13" s="17" t="s">
        <v>239</v>
      </c>
      <c r="B13" s="22">
        <v>20</v>
      </c>
      <c r="C13" s="22">
        <v>25</v>
      </c>
      <c r="D13" s="22">
        <v>6</v>
      </c>
      <c r="E13" s="17" t="s">
        <v>201</v>
      </c>
      <c r="F13" s="17" t="s">
        <v>244</v>
      </c>
    </row>
    <row r="14" spans="1:11" x14ac:dyDescent="0.2">
      <c r="A14" s="17" t="s">
        <v>240</v>
      </c>
      <c r="B14" s="22">
        <v>26</v>
      </c>
      <c r="C14" s="22">
        <v>31</v>
      </c>
      <c r="D14" s="22">
        <v>6</v>
      </c>
      <c r="E14" s="17" t="s">
        <v>201</v>
      </c>
      <c r="F14" s="17" t="s">
        <v>243</v>
      </c>
    </row>
    <row r="15" spans="1:11" x14ac:dyDescent="0.2">
      <c r="A15" s="17" t="s">
        <v>241</v>
      </c>
      <c r="B15" s="22">
        <v>32</v>
      </c>
      <c r="C15" s="22">
        <v>37</v>
      </c>
      <c r="D15" s="22">
        <v>6</v>
      </c>
      <c r="E15" s="17" t="s">
        <v>201</v>
      </c>
      <c r="F15" s="17" t="s">
        <v>242</v>
      </c>
    </row>
    <row r="16" spans="1:11" x14ac:dyDescent="0.2">
      <c r="A16" s="17" t="s">
        <v>246</v>
      </c>
      <c r="B16" s="22">
        <v>38</v>
      </c>
      <c r="C16" s="22">
        <v>43</v>
      </c>
      <c r="D16" s="22">
        <v>6</v>
      </c>
      <c r="E16" s="17" t="s">
        <v>201</v>
      </c>
      <c r="F16" s="17" t="s">
        <v>247</v>
      </c>
    </row>
    <row r="17" spans="1:11" x14ac:dyDescent="0.2">
      <c r="A17" s="17" t="s">
        <v>248</v>
      </c>
      <c r="B17" s="22">
        <v>44</v>
      </c>
      <c r="C17" s="22">
        <v>49</v>
      </c>
      <c r="D17" s="22">
        <v>6</v>
      </c>
      <c r="E17" s="17" t="s">
        <v>201</v>
      </c>
      <c r="F17" s="17" t="s">
        <v>249</v>
      </c>
    </row>
    <row r="18" spans="1:11" x14ac:dyDescent="0.2">
      <c r="A18" s="17" t="s">
        <v>250</v>
      </c>
      <c r="B18" s="22">
        <v>50</v>
      </c>
      <c r="C18" s="22">
        <v>55</v>
      </c>
      <c r="D18" s="22">
        <v>6</v>
      </c>
      <c r="E18" s="17" t="s">
        <v>201</v>
      </c>
      <c r="F18" s="17" t="s">
        <v>256</v>
      </c>
    </row>
    <row r="19" spans="1:11" x14ac:dyDescent="0.2">
      <c r="A19" s="17" t="s">
        <v>251</v>
      </c>
      <c r="B19" s="22">
        <v>56</v>
      </c>
      <c r="C19" s="22">
        <v>61</v>
      </c>
      <c r="D19" s="22">
        <v>6</v>
      </c>
      <c r="E19" s="17" t="s">
        <v>201</v>
      </c>
      <c r="F19" s="17" t="s">
        <v>257</v>
      </c>
    </row>
    <row r="20" spans="1:11" x14ac:dyDescent="0.2">
      <c r="A20" s="17" t="s">
        <v>252</v>
      </c>
      <c r="B20" s="22">
        <v>62</v>
      </c>
      <c r="C20" s="22">
        <v>67</v>
      </c>
      <c r="D20" s="22">
        <v>6</v>
      </c>
      <c r="E20" s="17" t="s">
        <v>201</v>
      </c>
      <c r="F20" s="17" t="s">
        <v>258</v>
      </c>
    </row>
    <row r="21" spans="1:11" x14ac:dyDescent="0.2">
      <c r="A21" s="17" t="s">
        <v>253</v>
      </c>
      <c r="B21" s="22">
        <v>68</v>
      </c>
      <c r="C21" s="22">
        <v>73</v>
      </c>
      <c r="D21" s="22">
        <v>6</v>
      </c>
      <c r="E21" s="17" t="s">
        <v>201</v>
      </c>
      <c r="F21" s="17" t="s">
        <v>259</v>
      </c>
    </row>
    <row r="22" spans="1:11" x14ac:dyDescent="0.2">
      <c r="A22" s="17" t="s">
        <v>254</v>
      </c>
      <c r="B22" s="22">
        <v>74</v>
      </c>
      <c r="C22" s="22">
        <v>79</v>
      </c>
      <c r="D22" s="22">
        <v>6</v>
      </c>
      <c r="E22" s="17" t="s">
        <v>201</v>
      </c>
      <c r="F22" s="17" t="s">
        <v>260</v>
      </c>
    </row>
    <row r="23" spans="1:11" x14ac:dyDescent="0.2">
      <c r="A23" s="17" t="s">
        <v>255</v>
      </c>
      <c r="B23" s="22">
        <v>80</v>
      </c>
      <c r="C23" s="22">
        <v>85</v>
      </c>
      <c r="D23" s="22">
        <v>6</v>
      </c>
      <c r="E23" s="17" t="s">
        <v>201</v>
      </c>
      <c r="F23" s="17" t="s">
        <v>261</v>
      </c>
    </row>
    <row r="24" spans="1:11" ht="10.8" thickBo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6"/>
    </row>
    <row r="25" spans="1:11" x14ac:dyDescent="0.2">
      <c r="A25" s="17" t="s">
        <v>47</v>
      </c>
    </row>
    <row r="26" spans="1:11" x14ac:dyDescent="0.2">
      <c r="A26" s="67" t="s">
        <v>540</v>
      </c>
    </row>
  </sheetData>
  <mergeCells count="3">
    <mergeCell ref="A1:J1"/>
    <mergeCell ref="A2:J2"/>
    <mergeCell ref="F7:J7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" sqref="A2:J2"/>
    </sheetView>
  </sheetViews>
  <sheetFormatPr defaultColWidth="9.109375" defaultRowHeight="10.199999999999999" x14ac:dyDescent="0.2"/>
  <cols>
    <col min="1" max="1" width="9.109375" style="17"/>
    <col min="2" max="2" width="6.6640625" style="17" customWidth="1"/>
    <col min="3" max="3" width="5" style="17" customWidth="1"/>
    <col min="4" max="4" width="7.44140625" style="17" customWidth="1"/>
    <col min="5" max="5" width="11.88671875" style="17" customWidth="1"/>
    <col min="6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30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30"/>
    </row>
    <row r="3" spans="1:11" s="18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15" t="s">
        <v>541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15" t="s">
        <v>542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536</v>
      </c>
      <c r="G7" s="81"/>
      <c r="H7" s="81"/>
      <c r="I7" s="81"/>
      <c r="J7" s="81"/>
      <c r="K7" s="39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338</v>
      </c>
      <c r="B11" s="22">
        <v>10</v>
      </c>
      <c r="C11" s="22">
        <v>11</v>
      </c>
      <c r="D11" s="22">
        <v>2</v>
      </c>
      <c r="E11" s="17" t="s">
        <v>200</v>
      </c>
      <c r="F11" s="17" t="s">
        <v>374</v>
      </c>
    </row>
    <row r="12" spans="1:11" x14ac:dyDescent="0.2">
      <c r="A12" s="17" t="s">
        <v>14</v>
      </c>
      <c r="B12" s="22">
        <v>12</v>
      </c>
      <c r="C12" s="22">
        <v>15</v>
      </c>
      <c r="D12" s="22">
        <v>4</v>
      </c>
      <c r="E12" s="17" t="s">
        <v>200</v>
      </c>
      <c r="F12" s="17" t="s">
        <v>495</v>
      </c>
    </row>
    <row r="13" spans="1:11" x14ac:dyDescent="0.2">
      <c r="A13" s="17" t="s">
        <v>15</v>
      </c>
      <c r="B13" s="22">
        <v>16</v>
      </c>
      <c r="C13" s="22">
        <v>16</v>
      </c>
      <c r="D13" s="22">
        <v>1</v>
      </c>
      <c r="E13" s="17" t="s">
        <v>200</v>
      </c>
      <c r="F13" s="17" t="s">
        <v>506</v>
      </c>
    </row>
    <row r="14" spans="1:11" x14ac:dyDescent="0.2">
      <c r="A14" s="17" t="s">
        <v>310</v>
      </c>
      <c r="B14" s="22">
        <v>17</v>
      </c>
      <c r="C14" s="22">
        <v>21</v>
      </c>
      <c r="D14" s="22">
        <v>5</v>
      </c>
      <c r="E14" s="17" t="s">
        <v>201</v>
      </c>
      <c r="F14" s="17" t="s">
        <v>311</v>
      </c>
    </row>
    <row r="15" spans="1:11" x14ac:dyDescent="0.2">
      <c r="A15" s="17" t="s">
        <v>312</v>
      </c>
      <c r="B15" s="22">
        <v>22</v>
      </c>
      <c r="C15" s="22">
        <v>26</v>
      </c>
      <c r="D15" s="22">
        <v>5</v>
      </c>
      <c r="E15" s="17" t="s">
        <v>201</v>
      </c>
      <c r="F15" s="17" t="s">
        <v>313</v>
      </c>
    </row>
    <row r="16" spans="1:11" x14ac:dyDescent="0.2">
      <c r="A16" s="17" t="s">
        <v>314</v>
      </c>
      <c r="B16" s="22">
        <v>27</v>
      </c>
      <c r="C16" s="22">
        <v>29</v>
      </c>
      <c r="D16" s="22">
        <v>3</v>
      </c>
      <c r="E16" s="17" t="s">
        <v>201</v>
      </c>
      <c r="F16" s="17" t="s">
        <v>315</v>
      </c>
    </row>
    <row r="17" spans="1:11" x14ac:dyDescent="0.2">
      <c r="A17" s="17" t="s">
        <v>316</v>
      </c>
      <c r="B17" s="22">
        <v>30</v>
      </c>
      <c r="C17" s="22">
        <v>32</v>
      </c>
      <c r="D17" s="22">
        <v>3</v>
      </c>
      <c r="E17" s="17" t="s">
        <v>201</v>
      </c>
      <c r="F17" s="17" t="s">
        <v>317</v>
      </c>
    </row>
    <row r="18" spans="1:11" x14ac:dyDescent="0.2">
      <c r="A18" s="17" t="s">
        <v>318</v>
      </c>
      <c r="B18" s="22">
        <v>33</v>
      </c>
      <c r="C18" s="22">
        <v>35</v>
      </c>
      <c r="D18" s="22">
        <v>3</v>
      </c>
      <c r="E18" s="17" t="s">
        <v>201</v>
      </c>
      <c r="F18" s="17" t="s">
        <v>319</v>
      </c>
    </row>
    <row r="19" spans="1:11" x14ac:dyDescent="0.2">
      <c r="A19" s="17" t="s">
        <v>320</v>
      </c>
      <c r="B19" s="22">
        <v>36</v>
      </c>
      <c r="C19" s="22">
        <v>38</v>
      </c>
      <c r="D19" s="22">
        <v>3</v>
      </c>
      <c r="E19" s="17" t="s">
        <v>201</v>
      </c>
      <c r="F19" s="17" t="s">
        <v>321</v>
      </c>
    </row>
    <row r="20" spans="1:11" x14ac:dyDescent="0.2">
      <c r="A20" s="17" t="s">
        <v>322</v>
      </c>
      <c r="B20" s="22">
        <v>39</v>
      </c>
      <c r="C20" s="22">
        <v>41</v>
      </c>
      <c r="D20" s="22">
        <v>3</v>
      </c>
      <c r="E20" s="17" t="s">
        <v>201</v>
      </c>
      <c r="F20" s="17" t="s">
        <v>323</v>
      </c>
    </row>
    <row r="21" spans="1:11" x14ac:dyDescent="0.2">
      <c r="A21" s="17" t="s">
        <v>324</v>
      </c>
      <c r="B21" s="22">
        <v>42</v>
      </c>
      <c r="C21" s="22">
        <v>44</v>
      </c>
      <c r="D21" s="22">
        <v>3</v>
      </c>
      <c r="E21" s="17" t="s">
        <v>201</v>
      </c>
      <c r="F21" s="17" t="s">
        <v>325</v>
      </c>
    </row>
    <row r="22" spans="1:11" x14ac:dyDescent="0.2">
      <c r="A22" s="17" t="s">
        <v>326</v>
      </c>
      <c r="B22" s="22">
        <v>45</v>
      </c>
      <c r="C22" s="22">
        <v>47</v>
      </c>
      <c r="D22" s="22">
        <v>3</v>
      </c>
      <c r="E22" s="17" t="s">
        <v>201</v>
      </c>
      <c r="F22" s="17" t="s">
        <v>327</v>
      </c>
    </row>
    <row r="23" spans="1:11" x14ac:dyDescent="0.2">
      <c r="A23" s="17" t="s">
        <v>328</v>
      </c>
      <c r="B23" s="22">
        <v>48</v>
      </c>
      <c r="C23" s="22">
        <v>50</v>
      </c>
      <c r="D23" s="22">
        <v>3</v>
      </c>
      <c r="E23" s="17" t="s">
        <v>201</v>
      </c>
      <c r="F23" s="17" t="s">
        <v>329</v>
      </c>
    </row>
    <row r="24" spans="1:11" ht="10.8" thickBo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6"/>
    </row>
  </sheetData>
  <mergeCells count="3">
    <mergeCell ref="F7:J7"/>
    <mergeCell ref="A1:J1"/>
    <mergeCell ref="A2:J2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17" sqref="A17"/>
    </sheetView>
  </sheetViews>
  <sheetFormatPr defaultColWidth="9.109375" defaultRowHeight="10.199999999999999" x14ac:dyDescent="0.2"/>
  <cols>
    <col min="1" max="1" width="9.109375" style="17"/>
    <col min="2" max="2" width="6.33203125" style="17" bestFit="1" customWidth="1"/>
    <col min="3" max="3" width="4.88671875" style="17" customWidth="1"/>
    <col min="4" max="4" width="7.33203125" style="17" customWidth="1"/>
    <col min="5" max="5" width="10.44140625" style="17" bestFit="1" customWidth="1"/>
    <col min="6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30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30"/>
    </row>
    <row r="3" spans="1:11" s="18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15" t="s">
        <v>543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15" t="s">
        <v>544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s="18" customFormat="1" ht="13.8" thickBot="1" x14ac:dyDescent="0.3">
      <c r="A6" s="14"/>
      <c r="B6" s="7"/>
      <c r="C6" s="7"/>
      <c r="D6" s="7"/>
      <c r="E6" s="7"/>
      <c r="F6" s="7"/>
      <c r="G6" s="7"/>
      <c r="H6" s="7"/>
      <c r="I6" s="7"/>
      <c r="J6" s="7"/>
      <c r="K6" s="1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545</v>
      </c>
      <c r="G7" s="81"/>
      <c r="H7" s="81"/>
      <c r="I7" s="81"/>
      <c r="J7" s="81"/>
      <c r="K7" s="20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  <c r="K8" s="39"/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330</v>
      </c>
      <c r="B11" s="22">
        <v>10</v>
      </c>
      <c r="C11" s="22">
        <v>34</v>
      </c>
      <c r="D11" s="22">
        <v>25</v>
      </c>
      <c r="E11" s="17" t="s">
        <v>201</v>
      </c>
      <c r="F11" s="17" t="s">
        <v>331</v>
      </c>
    </row>
    <row r="12" spans="1:11" x14ac:dyDescent="0.2">
      <c r="A12" s="17" t="s">
        <v>332</v>
      </c>
      <c r="B12" s="22">
        <v>35</v>
      </c>
      <c r="C12" s="22">
        <v>37</v>
      </c>
      <c r="D12" s="22">
        <v>3</v>
      </c>
      <c r="E12" s="17" t="s">
        <v>201</v>
      </c>
      <c r="F12" s="17" t="s">
        <v>333</v>
      </c>
    </row>
    <row r="13" spans="1:11" x14ac:dyDescent="0.2">
      <c r="A13" s="17" t="s">
        <v>334</v>
      </c>
      <c r="B13" s="22">
        <v>38</v>
      </c>
      <c r="C13" s="22">
        <v>40</v>
      </c>
      <c r="D13" s="22">
        <v>3</v>
      </c>
      <c r="E13" s="17" t="s">
        <v>201</v>
      </c>
      <c r="F13" s="17" t="s">
        <v>335</v>
      </c>
    </row>
    <row r="14" spans="1:11" x14ac:dyDescent="0.2">
      <c r="A14" s="17" t="s">
        <v>336</v>
      </c>
      <c r="B14" s="22">
        <v>41</v>
      </c>
      <c r="C14" s="22">
        <v>45</v>
      </c>
      <c r="D14" s="22">
        <v>5</v>
      </c>
      <c r="E14" s="17" t="s">
        <v>201</v>
      </c>
      <c r="F14" s="17" t="s">
        <v>337</v>
      </c>
    </row>
    <row r="15" spans="1:11" ht="10.8" thickBo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 spans="1:11" x14ac:dyDescent="0.2">
      <c r="K16" s="36"/>
    </row>
    <row r="17" spans="1:1" x14ac:dyDescent="0.2">
      <c r="A17" s="67" t="s">
        <v>504</v>
      </c>
    </row>
    <row r="18" spans="1:1" x14ac:dyDescent="0.2">
      <c r="A18" s="17" t="s">
        <v>505</v>
      </c>
    </row>
  </sheetData>
  <mergeCells count="3">
    <mergeCell ref="A1:J1"/>
    <mergeCell ref="A2:J2"/>
    <mergeCell ref="F7:J7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6" sqref="A16"/>
    </sheetView>
  </sheetViews>
  <sheetFormatPr defaultColWidth="9.109375" defaultRowHeight="10.199999999999999" x14ac:dyDescent="0.2"/>
  <cols>
    <col min="1" max="1" width="9.109375" style="17"/>
    <col min="2" max="2" width="6.33203125" style="17" bestFit="1" customWidth="1"/>
    <col min="3" max="3" width="4.88671875" style="17" customWidth="1"/>
    <col min="4" max="4" width="7.33203125" style="17" customWidth="1"/>
    <col min="5" max="5" width="11.6640625" style="17" customWidth="1"/>
    <col min="6" max="16384" width="9.109375" style="17"/>
  </cols>
  <sheetData>
    <row r="1" spans="1:11" s="27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30"/>
    </row>
    <row r="2" spans="1:11" s="27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30"/>
    </row>
    <row r="3" spans="1:11" s="27" customFormat="1" ht="13.5" customHeight="1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27" customFormat="1" ht="13.2" x14ac:dyDescent="0.25">
      <c r="A4" s="15" t="s">
        <v>546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27" customFormat="1" ht="13.2" x14ac:dyDescent="0.25">
      <c r="A5" s="15" t="s">
        <v>547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536</v>
      </c>
      <c r="G7" s="81"/>
      <c r="H7" s="81"/>
      <c r="I7" s="81"/>
      <c r="J7" s="81"/>
      <c r="K7" s="39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14</v>
      </c>
      <c r="B11" s="22">
        <v>10</v>
      </c>
      <c r="C11" s="22">
        <v>13</v>
      </c>
      <c r="D11" s="22">
        <v>4</v>
      </c>
      <c r="E11" s="17" t="s">
        <v>200</v>
      </c>
      <c r="F11" s="17" t="s">
        <v>144</v>
      </c>
    </row>
    <row r="12" spans="1:11" x14ac:dyDescent="0.2">
      <c r="A12" s="17" t="s">
        <v>15</v>
      </c>
      <c r="B12" s="22">
        <v>14</v>
      </c>
      <c r="C12" s="22">
        <v>14</v>
      </c>
      <c r="D12" s="22">
        <v>1</v>
      </c>
      <c r="E12" s="17" t="s">
        <v>200</v>
      </c>
      <c r="F12" s="17" t="s">
        <v>526</v>
      </c>
    </row>
    <row r="13" spans="1:11" x14ac:dyDescent="0.2">
      <c r="A13" s="17" t="s">
        <v>507</v>
      </c>
      <c r="B13" s="22">
        <v>15</v>
      </c>
      <c r="C13" s="22">
        <v>19</v>
      </c>
      <c r="D13" s="22">
        <v>5</v>
      </c>
      <c r="E13" s="17" t="s">
        <v>201</v>
      </c>
      <c r="F13" s="17" t="s">
        <v>508</v>
      </c>
    </row>
    <row r="14" spans="1:11" ht="10.8" thickBo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36"/>
    </row>
    <row r="16" spans="1:11" x14ac:dyDescent="0.2">
      <c r="A16" s="67" t="s">
        <v>509</v>
      </c>
    </row>
  </sheetData>
  <mergeCells count="3">
    <mergeCell ref="A1:J1"/>
    <mergeCell ref="A2:J2"/>
    <mergeCell ref="F7:J7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26" sqref="D26"/>
    </sheetView>
  </sheetViews>
  <sheetFormatPr defaultColWidth="9.109375" defaultRowHeight="10.199999999999999" x14ac:dyDescent="0.2"/>
  <cols>
    <col min="1" max="1" width="9.109375" style="17"/>
    <col min="2" max="2" width="6.88671875" style="17" customWidth="1"/>
    <col min="3" max="3" width="4.6640625" style="17" customWidth="1"/>
    <col min="4" max="4" width="7" style="17" customWidth="1"/>
    <col min="5" max="5" width="11.33203125" style="17" customWidth="1"/>
    <col min="6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30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30"/>
    </row>
    <row r="3" spans="1:11" s="18" customFormat="1" ht="13.2" x14ac:dyDescent="0.25">
      <c r="A3" s="31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31" t="s">
        <v>548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31" t="s">
        <v>549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536</v>
      </c>
      <c r="G7" s="81"/>
      <c r="H7" s="81"/>
      <c r="I7" s="81"/>
      <c r="J7" s="81"/>
      <c r="K7" s="39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419</v>
      </c>
      <c r="B11" s="22">
        <v>10</v>
      </c>
      <c r="C11" s="22">
        <v>34</v>
      </c>
      <c r="D11" s="22">
        <v>25</v>
      </c>
      <c r="E11" s="17" t="s">
        <v>201</v>
      </c>
      <c r="F11" s="17" t="s">
        <v>420</v>
      </c>
    </row>
    <row r="12" spans="1:11" x14ac:dyDescent="0.2">
      <c r="A12" s="17" t="s">
        <v>421</v>
      </c>
      <c r="B12" s="22">
        <v>35</v>
      </c>
      <c r="C12" s="22">
        <v>37</v>
      </c>
      <c r="D12" s="22">
        <v>3</v>
      </c>
      <c r="E12" s="17" t="s">
        <v>201</v>
      </c>
      <c r="F12" s="17" t="s">
        <v>423</v>
      </c>
    </row>
    <row r="13" spans="1:11" x14ac:dyDescent="0.2">
      <c r="A13" s="17" t="s">
        <v>422</v>
      </c>
      <c r="B13" s="22">
        <v>38</v>
      </c>
      <c r="C13" s="22">
        <v>40</v>
      </c>
      <c r="D13" s="22">
        <v>3</v>
      </c>
      <c r="E13" s="17" t="s">
        <v>201</v>
      </c>
      <c r="F13" s="17" t="s">
        <v>424</v>
      </c>
    </row>
    <row r="14" spans="1:11" x14ac:dyDescent="0.2">
      <c r="A14" s="17" t="s">
        <v>425</v>
      </c>
      <c r="B14" s="22">
        <v>41</v>
      </c>
      <c r="C14" s="22">
        <v>45</v>
      </c>
      <c r="D14" s="22">
        <v>5</v>
      </c>
      <c r="E14" s="17" t="s">
        <v>201</v>
      </c>
      <c r="F14" s="17" t="s">
        <v>427</v>
      </c>
    </row>
    <row r="15" spans="1:11" x14ac:dyDescent="0.2">
      <c r="A15" s="17" t="s">
        <v>426</v>
      </c>
      <c r="B15" s="22">
        <v>46</v>
      </c>
      <c r="C15" s="22">
        <v>50</v>
      </c>
      <c r="D15" s="22">
        <v>5</v>
      </c>
      <c r="E15" s="17" t="s">
        <v>201</v>
      </c>
      <c r="F15" s="17" t="s">
        <v>428</v>
      </c>
    </row>
    <row r="16" spans="1:11" x14ac:dyDescent="0.2">
      <c r="A16" s="17" t="s">
        <v>429</v>
      </c>
      <c r="B16" s="22">
        <v>51</v>
      </c>
      <c r="C16" s="22">
        <v>55</v>
      </c>
      <c r="D16" s="22">
        <v>5</v>
      </c>
      <c r="E16" s="17" t="s">
        <v>201</v>
      </c>
      <c r="F16" s="17" t="s">
        <v>431</v>
      </c>
    </row>
    <row r="17" spans="1:11" x14ac:dyDescent="0.2">
      <c r="A17" s="17" t="s">
        <v>430</v>
      </c>
      <c r="B17" s="22">
        <v>56</v>
      </c>
      <c r="C17" s="22">
        <v>60</v>
      </c>
      <c r="D17" s="22">
        <v>5</v>
      </c>
      <c r="E17" s="17" t="s">
        <v>201</v>
      </c>
      <c r="F17" s="17" t="s">
        <v>432</v>
      </c>
    </row>
    <row r="18" spans="1:11" ht="10.8" thickBo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36"/>
    </row>
  </sheetData>
  <mergeCells count="3">
    <mergeCell ref="A1:J1"/>
    <mergeCell ref="A2:J2"/>
    <mergeCell ref="F7:J7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activeCell="C19" sqref="C19"/>
    </sheetView>
  </sheetViews>
  <sheetFormatPr defaultColWidth="9.109375" defaultRowHeight="10.199999999999999" x14ac:dyDescent="0.2"/>
  <cols>
    <col min="1" max="1" width="16.33203125" style="6" customWidth="1"/>
    <col min="2" max="2" width="25.44140625" style="6" customWidth="1"/>
    <col min="3" max="3" width="62.109375" style="6" customWidth="1"/>
    <col min="4" max="16384" width="9.109375" style="6"/>
  </cols>
  <sheetData>
    <row r="1" spans="1:3" ht="13.2" x14ac:dyDescent="0.25">
      <c r="A1" s="75" t="s">
        <v>0</v>
      </c>
      <c r="B1" s="75"/>
      <c r="C1" s="75"/>
    </row>
    <row r="2" spans="1:3" ht="9" customHeight="1" x14ac:dyDescent="0.2"/>
    <row r="3" spans="1:3" ht="16.5" customHeight="1" x14ac:dyDescent="0.25">
      <c r="A3" s="75" t="s">
        <v>636</v>
      </c>
      <c r="B3" s="75"/>
      <c r="C3" s="75"/>
    </row>
    <row r="4" spans="1:3" x14ac:dyDescent="0.2">
      <c r="A4" s="76" t="s">
        <v>47</v>
      </c>
      <c r="B4" s="76"/>
      <c r="C4" s="76"/>
    </row>
    <row r="5" spans="1:3" ht="10.8" thickBot="1" x14ac:dyDescent="0.25"/>
    <row r="6" spans="1:3" s="47" customFormat="1" ht="30" customHeight="1" thickBot="1" x14ac:dyDescent="0.3">
      <c r="A6" s="55" t="s">
        <v>599</v>
      </c>
      <c r="B6" s="56" t="s">
        <v>621</v>
      </c>
      <c r="C6" s="57" t="s">
        <v>5</v>
      </c>
    </row>
    <row r="7" spans="1:3" ht="15.75" customHeight="1" x14ac:dyDescent="0.25">
      <c r="A7" s="51" t="s">
        <v>600</v>
      </c>
      <c r="B7" s="52" t="s">
        <v>601</v>
      </c>
      <c r="C7" s="51" t="s">
        <v>602</v>
      </c>
    </row>
    <row r="8" spans="1:3" ht="13.2" x14ac:dyDescent="0.25">
      <c r="A8" s="53" t="s">
        <v>603</v>
      </c>
      <c r="B8" s="54" t="s">
        <v>604</v>
      </c>
      <c r="C8" s="53" t="s">
        <v>605</v>
      </c>
    </row>
    <row r="9" spans="1:3" ht="13.2" x14ac:dyDescent="0.25">
      <c r="A9" s="53" t="s">
        <v>606</v>
      </c>
      <c r="B9" s="54" t="s">
        <v>607</v>
      </c>
      <c r="C9" s="53" t="s">
        <v>608</v>
      </c>
    </row>
    <row r="10" spans="1:3" ht="13.2" x14ac:dyDescent="0.25">
      <c r="A10" s="53" t="s">
        <v>609</v>
      </c>
      <c r="B10" s="54" t="s">
        <v>610</v>
      </c>
      <c r="C10" s="53" t="s">
        <v>611</v>
      </c>
    </row>
    <row r="11" spans="1:3" s="48" customFormat="1" ht="14.25" customHeight="1" x14ac:dyDescent="0.25">
      <c r="A11" s="61" t="s">
        <v>612</v>
      </c>
      <c r="B11" s="62" t="s">
        <v>613</v>
      </c>
      <c r="C11" s="61" t="s">
        <v>614</v>
      </c>
    </row>
    <row r="12" spans="1:3" s="1" customFormat="1" ht="13.8" thickBot="1" x14ac:dyDescent="0.3">
      <c r="A12" s="63" t="s">
        <v>633</v>
      </c>
      <c r="B12" s="64" t="s">
        <v>634</v>
      </c>
      <c r="C12" s="63" t="s">
        <v>635</v>
      </c>
    </row>
    <row r="13" spans="1:3" s="1" customFormat="1" ht="17.25" customHeight="1" thickBot="1" x14ac:dyDescent="0.3">
      <c r="A13" s="65" t="s">
        <v>637</v>
      </c>
      <c r="B13" s="66" t="s">
        <v>638</v>
      </c>
      <c r="C13" s="65" t="s">
        <v>639</v>
      </c>
    </row>
    <row r="14" spans="1:3" s="1" customFormat="1" ht="18.75" customHeight="1" thickBot="1" x14ac:dyDescent="0.3">
      <c r="A14" s="65" t="s">
        <v>338</v>
      </c>
      <c r="B14" s="66" t="s">
        <v>640</v>
      </c>
      <c r="C14" s="65" t="s">
        <v>641</v>
      </c>
    </row>
  </sheetData>
  <mergeCells count="3">
    <mergeCell ref="A1:C1"/>
    <mergeCell ref="A3:C3"/>
    <mergeCell ref="A4:C4"/>
  </mergeCells>
  <phoneticPr fontId="2" type="noConversion"/>
  <printOptions horizontalCentered="1"/>
  <pageMargins left="0.5" right="0.5" top="1" bottom="1" header="0.5" footer="0.5"/>
  <pageSetup scale="9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9" sqref="A19"/>
    </sheetView>
  </sheetViews>
  <sheetFormatPr defaultColWidth="9.109375" defaultRowHeight="10.199999999999999" x14ac:dyDescent="0.2"/>
  <cols>
    <col min="1" max="1" width="9.109375" style="17"/>
    <col min="2" max="2" width="6.5546875" style="17" customWidth="1"/>
    <col min="3" max="3" width="4.5546875" style="17" customWidth="1"/>
    <col min="4" max="4" width="6.5546875" style="17" customWidth="1"/>
    <col min="5" max="5" width="10.88671875" style="17" customWidth="1"/>
    <col min="6" max="9" width="9.109375" style="17"/>
    <col min="10" max="10" width="11.88671875" style="17" customWidth="1"/>
    <col min="11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s="18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15" t="s">
        <v>550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15" t="s">
        <v>551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77" t="s">
        <v>536</v>
      </c>
      <c r="G7" s="77"/>
      <c r="H7" s="77"/>
      <c r="I7" s="77"/>
      <c r="J7" s="77"/>
      <c r="K7" s="77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15</v>
      </c>
      <c r="B11" s="22">
        <v>10</v>
      </c>
      <c r="C11" s="22">
        <v>10</v>
      </c>
      <c r="D11" s="22">
        <v>1</v>
      </c>
      <c r="E11" s="17" t="s">
        <v>200</v>
      </c>
      <c r="F11" s="17" t="s">
        <v>197</v>
      </c>
    </row>
    <row r="12" spans="1:11" x14ac:dyDescent="0.2">
      <c r="A12" s="17" t="s">
        <v>341</v>
      </c>
      <c r="B12" s="22">
        <v>11</v>
      </c>
      <c r="C12" s="22">
        <v>15</v>
      </c>
      <c r="D12" s="22">
        <v>5</v>
      </c>
      <c r="E12" s="17" t="s">
        <v>201</v>
      </c>
      <c r="F12" s="17" t="s">
        <v>343</v>
      </c>
    </row>
    <row r="13" spans="1:11" x14ac:dyDescent="0.2">
      <c r="A13" s="17" t="s">
        <v>340</v>
      </c>
      <c r="B13" s="22">
        <v>16</v>
      </c>
      <c r="C13" s="22">
        <v>20</v>
      </c>
      <c r="D13" s="22">
        <v>5</v>
      </c>
      <c r="E13" s="17" t="s">
        <v>201</v>
      </c>
      <c r="F13" s="17" t="s">
        <v>344</v>
      </c>
    </row>
    <row r="14" spans="1:11" x14ac:dyDescent="0.2">
      <c r="A14" s="17" t="s">
        <v>517</v>
      </c>
      <c r="B14" s="22">
        <v>21</v>
      </c>
      <c r="C14" s="22">
        <v>25</v>
      </c>
      <c r="D14" s="22">
        <v>5</v>
      </c>
      <c r="E14" s="17" t="s">
        <v>201</v>
      </c>
      <c r="F14" s="17" t="s">
        <v>518</v>
      </c>
    </row>
    <row r="15" spans="1:11" x14ac:dyDescent="0.2">
      <c r="A15" s="17" t="s">
        <v>342</v>
      </c>
      <c r="B15" s="22">
        <v>26</v>
      </c>
      <c r="C15" s="22">
        <v>30</v>
      </c>
      <c r="D15" s="22">
        <v>5</v>
      </c>
      <c r="E15" s="17" t="s">
        <v>201</v>
      </c>
      <c r="F15" s="17" t="s">
        <v>345</v>
      </c>
    </row>
    <row r="16" spans="1:11" x14ac:dyDescent="0.2">
      <c r="A16" s="17" t="s">
        <v>346</v>
      </c>
      <c r="B16" s="22">
        <v>31</v>
      </c>
      <c r="C16" s="22">
        <v>35</v>
      </c>
      <c r="D16" s="22">
        <v>5</v>
      </c>
      <c r="E16" s="17" t="s">
        <v>201</v>
      </c>
      <c r="F16" s="17" t="s">
        <v>347</v>
      </c>
    </row>
    <row r="17" spans="1:11" ht="10.8" thickBo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9" spans="1:11" x14ac:dyDescent="0.2">
      <c r="A19" s="67" t="s">
        <v>552</v>
      </c>
    </row>
  </sheetData>
  <mergeCells count="3">
    <mergeCell ref="F7:K7"/>
    <mergeCell ref="A1:K1"/>
    <mergeCell ref="A2:K2"/>
  </mergeCells>
  <phoneticPr fontId="2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7" sqref="A27"/>
    </sheetView>
  </sheetViews>
  <sheetFormatPr defaultColWidth="9.109375" defaultRowHeight="10.199999999999999" x14ac:dyDescent="0.2"/>
  <cols>
    <col min="1" max="1" width="9.109375" style="17"/>
    <col min="2" max="2" width="6.5546875" style="17" customWidth="1"/>
    <col min="3" max="3" width="4.5546875" style="17" customWidth="1"/>
    <col min="4" max="4" width="6.5546875" style="17" customWidth="1"/>
    <col min="5" max="5" width="10.88671875" style="17" customWidth="1"/>
    <col min="6" max="9" width="9.109375" style="17"/>
    <col min="10" max="10" width="11.88671875" style="17" customWidth="1"/>
    <col min="11" max="16384" width="9.109375" style="17"/>
  </cols>
  <sheetData>
    <row r="1" spans="1:11" s="27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s="27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s="27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27" customFormat="1" ht="13.2" x14ac:dyDescent="0.25">
      <c r="A4" s="15" t="s">
        <v>553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27" customFormat="1" ht="13.2" x14ac:dyDescent="0.25">
      <c r="A5" s="15" t="s">
        <v>554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77" t="s">
        <v>536</v>
      </c>
      <c r="G7" s="77"/>
      <c r="H7" s="77"/>
      <c r="I7" s="77"/>
      <c r="J7" s="77"/>
      <c r="K7" s="77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14</v>
      </c>
      <c r="B11" s="22">
        <v>10</v>
      </c>
      <c r="C11" s="22">
        <v>13</v>
      </c>
      <c r="D11" s="22">
        <v>4</v>
      </c>
      <c r="E11" s="17" t="s">
        <v>200</v>
      </c>
      <c r="F11" s="17" t="s">
        <v>502</v>
      </c>
    </row>
    <row r="12" spans="1:11" x14ac:dyDescent="0.2">
      <c r="A12" s="17" t="s">
        <v>15</v>
      </c>
      <c r="B12" s="22">
        <v>14</v>
      </c>
      <c r="C12" s="22">
        <v>14</v>
      </c>
      <c r="D12" s="22">
        <v>1</v>
      </c>
      <c r="E12" s="17" t="s">
        <v>200</v>
      </c>
      <c r="F12" s="17" t="s">
        <v>526</v>
      </c>
    </row>
    <row r="13" spans="1:11" x14ac:dyDescent="0.2">
      <c r="A13" s="17" t="s">
        <v>339</v>
      </c>
      <c r="B13" s="22">
        <v>15</v>
      </c>
      <c r="C13" s="22">
        <v>19</v>
      </c>
      <c r="D13" s="22">
        <v>5</v>
      </c>
      <c r="E13" s="17" t="s">
        <v>201</v>
      </c>
      <c r="F13" s="17" t="s">
        <v>503</v>
      </c>
    </row>
    <row r="14" spans="1:11" x14ac:dyDescent="0.2">
      <c r="A14" s="17" t="s">
        <v>348</v>
      </c>
      <c r="B14" s="22">
        <v>20</v>
      </c>
      <c r="C14" s="22">
        <v>24</v>
      </c>
      <c r="D14" s="22">
        <v>5</v>
      </c>
      <c r="E14" s="17" t="s">
        <v>201</v>
      </c>
      <c r="F14" s="17" t="s">
        <v>350</v>
      </c>
    </row>
    <row r="15" spans="1:11" x14ac:dyDescent="0.2">
      <c r="A15" s="17" t="s">
        <v>349</v>
      </c>
      <c r="B15" s="22">
        <v>25</v>
      </c>
      <c r="C15" s="22">
        <v>29</v>
      </c>
      <c r="D15" s="22">
        <v>5</v>
      </c>
      <c r="E15" s="17" t="s">
        <v>201</v>
      </c>
      <c r="F15" s="17" t="s">
        <v>351</v>
      </c>
    </row>
    <row r="16" spans="1:11" x14ac:dyDescent="0.2">
      <c r="A16" s="17" t="s">
        <v>352</v>
      </c>
      <c r="B16" s="22">
        <v>30</v>
      </c>
      <c r="C16" s="22">
        <v>34</v>
      </c>
      <c r="D16" s="22">
        <v>5</v>
      </c>
      <c r="E16" s="17" t="s">
        <v>201</v>
      </c>
      <c r="F16" s="17" t="s">
        <v>353</v>
      </c>
    </row>
    <row r="17" spans="1:11" x14ac:dyDescent="0.2">
      <c r="A17" s="17" t="s">
        <v>196</v>
      </c>
      <c r="B17" s="22">
        <v>35</v>
      </c>
      <c r="C17" s="22">
        <v>39</v>
      </c>
      <c r="D17" s="22">
        <v>5</v>
      </c>
      <c r="E17" s="17" t="s">
        <v>201</v>
      </c>
      <c r="F17" s="17" t="s">
        <v>354</v>
      </c>
    </row>
    <row r="18" spans="1:11" x14ac:dyDescent="0.2">
      <c r="A18" s="17" t="s">
        <v>355</v>
      </c>
      <c r="B18" s="22">
        <v>40</v>
      </c>
      <c r="C18" s="22">
        <v>44</v>
      </c>
      <c r="D18" s="22">
        <v>5</v>
      </c>
      <c r="E18" s="17" t="s">
        <v>201</v>
      </c>
      <c r="F18" s="17" t="s">
        <v>356</v>
      </c>
    </row>
    <row r="19" spans="1:11" x14ac:dyDescent="0.2">
      <c r="A19" s="17" t="s">
        <v>357</v>
      </c>
      <c r="B19" s="22">
        <v>45</v>
      </c>
      <c r="C19" s="22">
        <v>49</v>
      </c>
      <c r="D19" s="22">
        <v>5</v>
      </c>
      <c r="E19" s="17" t="s">
        <v>201</v>
      </c>
      <c r="F19" s="17" t="s">
        <v>358</v>
      </c>
    </row>
    <row r="20" spans="1:11" x14ac:dyDescent="0.2">
      <c r="A20" s="17" t="s">
        <v>359</v>
      </c>
      <c r="B20" s="22">
        <v>50</v>
      </c>
      <c r="C20" s="22">
        <v>54</v>
      </c>
      <c r="D20" s="22">
        <v>5</v>
      </c>
      <c r="E20" s="17" t="s">
        <v>201</v>
      </c>
      <c r="F20" s="17" t="s">
        <v>360</v>
      </c>
    </row>
    <row r="21" spans="1:11" x14ac:dyDescent="0.2">
      <c r="A21" s="17" t="s">
        <v>361</v>
      </c>
      <c r="B21" s="22">
        <v>55</v>
      </c>
      <c r="C21" s="22">
        <v>59</v>
      </c>
      <c r="D21" s="22">
        <v>5</v>
      </c>
      <c r="E21" s="17" t="s">
        <v>201</v>
      </c>
      <c r="F21" s="17" t="s">
        <v>362</v>
      </c>
    </row>
    <row r="22" spans="1:11" x14ac:dyDescent="0.2">
      <c r="A22" s="17" t="s">
        <v>363</v>
      </c>
      <c r="B22" s="22">
        <v>60</v>
      </c>
      <c r="C22" s="22">
        <v>64</v>
      </c>
      <c r="D22" s="22">
        <v>5</v>
      </c>
      <c r="E22" s="17" t="s">
        <v>201</v>
      </c>
      <c r="F22" s="17" t="s">
        <v>364</v>
      </c>
    </row>
    <row r="23" spans="1:11" x14ac:dyDescent="0.2">
      <c r="A23" s="17" t="s">
        <v>368</v>
      </c>
      <c r="B23" s="22">
        <v>65</v>
      </c>
      <c r="C23" s="22">
        <v>69</v>
      </c>
      <c r="D23" s="22">
        <v>5</v>
      </c>
      <c r="E23" s="17" t="s">
        <v>201</v>
      </c>
      <c r="F23" s="17" t="s">
        <v>365</v>
      </c>
    </row>
    <row r="24" spans="1:11" x14ac:dyDescent="0.2">
      <c r="A24" s="17" t="s">
        <v>366</v>
      </c>
      <c r="B24" s="22">
        <v>70</v>
      </c>
      <c r="C24" s="22">
        <v>74</v>
      </c>
      <c r="D24" s="22">
        <v>5</v>
      </c>
      <c r="E24" s="17" t="s">
        <v>201</v>
      </c>
      <c r="F24" s="17" t="s">
        <v>367</v>
      </c>
    </row>
    <row r="25" spans="1:11" ht="10.8" thickBo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7" spans="1:11" x14ac:dyDescent="0.2">
      <c r="A27" s="67" t="s">
        <v>555</v>
      </c>
    </row>
  </sheetData>
  <mergeCells count="3">
    <mergeCell ref="F7:K7"/>
    <mergeCell ref="A1:K1"/>
    <mergeCell ref="A2:K2"/>
  </mergeCells>
  <phoneticPr fontId="2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27" sqref="D27"/>
    </sheetView>
  </sheetViews>
  <sheetFormatPr defaultColWidth="9.109375" defaultRowHeight="10.199999999999999" x14ac:dyDescent="0.2"/>
  <cols>
    <col min="1" max="1" width="9.109375" style="17"/>
    <col min="2" max="2" width="7.109375" style="17" customWidth="1"/>
    <col min="3" max="3" width="5" style="17" customWidth="1"/>
    <col min="4" max="4" width="6.88671875" style="17" customWidth="1"/>
    <col min="5" max="5" width="11.5546875" style="17" customWidth="1"/>
    <col min="6" max="16384" width="9.109375" style="17"/>
  </cols>
  <sheetData>
    <row r="1" spans="1:11" s="27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40"/>
    </row>
    <row r="2" spans="1:11" s="27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40"/>
    </row>
    <row r="3" spans="1:11" s="27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27" customFormat="1" ht="13.2" x14ac:dyDescent="0.25">
      <c r="A4" s="15" t="s">
        <v>556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27" customFormat="1" ht="13.2" x14ac:dyDescent="0.25">
      <c r="A5" s="15" t="s">
        <v>557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558</v>
      </c>
      <c r="G7" s="81"/>
      <c r="H7" s="81"/>
      <c r="I7" s="81"/>
      <c r="J7" s="81"/>
      <c r="K7" s="42"/>
    </row>
    <row r="8" spans="1:11" ht="15" customHeight="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559</v>
      </c>
      <c r="B11" s="22">
        <v>10</v>
      </c>
      <c r="C11" s="22">
        <v>39</v>
      </c>
      <c r="D11" s="22">
        <v>30</v>
      </c>
      <c r="E11" s="17" t="s">
        <v>200</v>
      </c>
      <c r="F11" s="17" t="s">
        <v>561</v>
      </c>
    </row>
    <row r="12" spans="1:11" x14ac:dyDescent="0.2">
      <c r="A12" s="17" t="s">
        <v>560</v>
      </c>
      <c r="B12" s="22">
        <v>40</v>
      </c>
      <c r="C12" s="22">
        <v>44</v>
      </c>
      <c r="D12" s="22">
        <v>5</v>
      </c>
      <c r="E12" s="17" t="s">
        <v>200</v>
      </c>
      <c r="F12" s="17" t="s">
        <v>562</v>
      </c>
    </row>
    <row r="13" spans="1:11" ht="10.8" thickBo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36"/>
    </row>
    <row r="15" spans="1:11" x14ac:dyDescent="0.2">
      <c r="A15" s="69" t="s">
        <v>563</v>
      </c>
    </row>
    <row r="16" spans="1:11" x14ac:dyDescent="0.2">
      <c r="A16" s="69" t="s">
        <v>631</v>
      </c>
    </row>
  </sheetData>
  <mergeCells count="3">
    <mergeCell ref="A1:J1"/>
    <mergeCell ref="A2:J2"/>
    <mergeCell ref="F7:J7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26" sqref="K26"/>
    </sheetView>
  </sheetViews>
  <sheetFormatPr defaultColWidth="9.109375" defaultRowHeight="10.199999999999999" x14ac:dyDescent="0.2"/>
  <cols>
    <col min="1" max="1" width="9.109375" style="17"/>
    <col min="2" max="2" width="6.33203125" style="17" bestFit="1" customWidth="1"/>
    <col min="3" max="3" width="4.5546875" style="17" customWidth="1"/>
    <col min="4" max="4" width="6.5546875" style="17" bestFit="1" customWidth="1"/>
    <col min="5" max="5" width="11.44140625" style="17" customWidth="1"/>
    <col min="6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s="18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15" t="s">
        <v>564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15" t="s">
        <v>557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558</v>
      </c>
      <c r="G7" s="81"/>
      <c r="H7" s="81"/>
      <c r="I7" s="81"/>
      <c r="J7" s="81"/>
      <c r="K7" s="81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14</v>
      </c>
      <c r="B11" s="22">
        <v>10</v>
      </c>
      <c r="C11" s="22">
        <v>13</v>
      </c>
      <c r="D11" s="22">
        <v>4</v>
      </c>
      <c r="E11" s="17" t="s">
        <v>200</v>
      </c>
      <c r="F11" s="17" t="s">
        <v>502</v>
      </c>
    </row>
    <row r="12" spans="1:11" x14ac:dyDescent="0.2">
      <c r="A12" s="17" t="s">
        <v>15</v>
      </c>
      <c r="B12" s="22">
        <v>14</v>
      </c>
      <c r="C12" s="22">
        <v>14</v>
      </c>
      <c r="D12" s="22">
        <v>1</v>
      </c>
      <c r="E12" s="17" t="s">
        <v>200</v>
      </c>
      <c r="F12" s="17" t="s">
        <v>567</v>
      </c>
    </row>
    <row r="13" spans="1:11" x14ac:dyDescent="0.2">
      <c r="A13" s="17" t="s">
        <v>369</v>
      </c>
      <c r="B13" s="22">
        <v>15</v>
      </c>
      <c r="C13" s="22">
        <v>19</v>
      </c>
      <c r="D13" s="22">
        <v>5</v>
      </c>
      <c r="E13" s="17" t="s">
        <v>201</v>
      </c>
      <c r="F13" s="17" t="s">
        <v>370</v>
      </c>
    </row>
    <row r="14" spans="1:11" x14ac:dyDescent="0.2">
      <c r="A14" s="17" t="s">
        <v>371</v>
      </c>
      <c r="B14" s="22">
        <v>20</v>
      </c>
      <c r="C14" s="22">
        <v>24</v>
      </c>
      <c r="D14" s="22">
        <v>5</v>
      </c>
      <c r="E14" s="17" t="s">
        <v>201</v>
      </c>
      <c r="F14" s="17" t="s">
        <v>372</v>
      </c>
    </row>
    <row r="15" spans="1:11" x14ac:dyDescent="0.2">
      <c r="A15" s="17" t="s">
        <v>442</v>
      </c>
      <c r="B15" s="22">
        <v>25</v>
      </c>
      <c r="C15" s="22">
        <v>27</v>
      </c>
      <c r="D15" s="22">
        <v>3</v>
      </c>
      <c r="E15" s="17" t="s">
        <v>443</v>
      </c>
      <c r="F15" s="17" t="s">
        <v>444</v>
      </c>
    </row>
    <row r="16" spans="1:11" x14ac:dyDescent="0.2">
      <c r="A16" s="17" t="s">
        <v>565</v>
      </c>
      <c r="B16" s="22">
        <v>28</v>
      </c>
      <c r="C16" s="22">
        <v>32</v>
      </c>
      <c r="D16" s="22">
        <v>5</v>
      </c>
      <c r="E16" s="17" t="s">
        <v>443</v>
      </c>
      <c r="F16" s="17" t="s">
        <v>664</v>
      </c>
    </row>
    <row r="17" spans="1:11" ht="10.8" thickBo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9" spans="1:11" x14ac:dyDescent="0.2">
      <c r="A19" s="69" t="s">
        <v>566</v>
      </c>
    </row>
  </sheetData>
  <mergeCells count="3">
    <mergeCell ref="F7:K7"/>
    <mergeCell ref="A1:K1"/>
    <mergeCell ref="A2:K2"/>
  </mergeCells>
  <phoneticPr fontId="2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2" sqref="A2:K2"/>
    </sheetView>
  </sheetViews>
  <sheetFormatPr defaultColWidth="9.109375" defaultRowHeight="10.199999999999999" x14ac:dyDescent="0.2"/>
  <cols>
    <col min="1" max="1" width="9.109375" style="17"/>
    <col min="2" max="2" width="6.33203125" style="17" bestFit="1" customWidth="1"/>
    <col min="3" max="3" width="4" style="17" bestFit="1" customWidth="1"/>
    <col min="4" max="4" width="6.5546875" style="17" bestFit="1" customWidth="1"/>
    <col min="5" max="5" width="11.109375" style="17" customWidth="1"/>
    <col min="6" max="6" width="16.5546875" style="17" customWidth="1"/>
    <col min="7" max="16384" width="9.109375" style="17"/>
  </cols>
  <sheetData>
    <row r="1" spans="1:12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40"/>
    </row>
    <row r="2" spans="1:12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40"/>
    </row>
    <row r="3" spans="1:12" s="18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s="18" customFormat="1" ht="13.2" x14ac:dyDescent="0.25">
      <c r="A4" s="15" t="s">
        <v>568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s="18" customFormat="1" ht="13.2" x14ac:dyDescent="0.25">
      <c r="A5" s="15" t="s">
        <v>569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</row>
    <row r="7" spans="1:12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12" t="s">
        <v>570</v>
      </c>
      <c r="G7" s="81" t="s">
        <v>536</v>
      </c>
      <c r="H7" s="81"/>
      <c r="I7" s="81"/>
      <c r="J7" s="81"/>
      <c r="K7" s="81"/>
      <c r="L7" s="42"/>
    </row>
    <row r="8" spans="1:12" ht="17.25" customHeight="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G8" s="17" t="s">
        <v>48</v>
      </c>
      <c r="L8" s="36"/>
    </row>
    <row r="9" spans="1:12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G9" s="17" t="s">
        <v>49</v>
      </c>
    </row>
    <row r="10" spans="1:12" x14ac:dyDescent="0.2">
      <c r="A10" s="17" t="s">
        <v>14</v>
      </c>
      <c r="B10" s="22">
        <v>7</v>
      </c>
      <c r="C10" s="22">
        <v>10</v>
      </c>
      <c r="D10" s="22">
        <v>4</v>
      </c>
      <c r="E10" s="17" t="s">
        <v>200</v>
      </c>
      <c r="G10" s="17" t="s">
        <v>502</v>
      </c>
    </row>
    <row r="11" spans="1:12" x14ac:dyDescent="0.2">
      <c r="A11" s="17" t="s">
        <v>15</v>
      </c>
      <c r="B11" s="22">
        <v>11</v>
      </c>
      <c r="C11" s="22">
        <v>11</v>
      </c>
      <c r="D11" s="22">
        <v>1</v>
      </c>
      <c r="E11" s="17" t="s">
        <v>200</v>
      </c>
      <c r="G11" s="17" t="s">
        <v>418</v>
      </c>
    </row>
    <row r="12" spans="1:12" x14ac:dyDescent="0.2">
      <c r="A12" s="17" t="s">
        <v>375</v>
      </c>
      <c r="B12" s="22">
        <v>12</v>
      </c>
      <c r="C12" s="22">
        <v>16</v>
      </c>
      <c r="D12" s="22">
        <v>5</v>
      </c>
      <c r="E12" s="17" t="s">
        <v>201</v>
      </c>
      <c r="F12" s="17" t="s">
        <v>445</v>
      </c>
      <c r="G12" s="17" t="s">
        <v>376</v>
      </c>
    </row>
    <row r="13" spans="1:12" x14ac:dyDescent="0.2">
      <c r="A13" s="17" t="s">
        <v>377</v>
      </c>
      <c r="B13" s="22">
        <v>17</v>
      </c>
      <c r="C13" s="22">
        <v>21</v>
      </c>
      <c r="D13" s="22">
        <v>5</v>
      </c>
      <c r="E13" s="17" t="s">
        <v>201</v>
      </c>
      <c r="F13" s="17" t="s">
        <v>445</v>
      </c>
      <c r="G13" s="17" t="s">
        <v>380</v>
      </c>
    </row>
    <row r="14" spans="1:12" x14ac:dyDescent="0.2">
      <c r="A14" s="17" t="s">
        <v>378</v>
      </c>
      <c r="B14" s="22">
        <v>22</v>
      </c>
      <c r="C14" s="22">
        <v>26</v>
      </c>
      <c r="D14" s="22">
        <v>5</v>
      </c>
      <c r="E14" s="17" t="s">
        <v>201</v>
      </c>
      <c r="F14" s="17" t="s">
        <v>445</v>
      </c>
      <c r="G14" s="17" t="s">
        <v>379</v>
      </c>
    </row>
    <row r="15" spans="1:12" x14ac:dyDescent="0.2">
      <c r="A15" s="17" t="s">
        <v>363</v>
      </c>
      <c r="B15" s="22">
        <v>27</v>
      </c>
      <c r="C15" s="22">
        <v>31</v>
      </c>
      <c r="D15" s="22">
        <v>5</v>
      </c>
      <c r="E15" s="17" t="s">
        <v>201</v>
      </c>
      <c r="F15" s="17" t="s">
        <v>445</v>
      </c>
      <c r="G15" s="17" t="s">
        <v>381</v>
      </c>
    </row>
    <row r="16" spans="1:12" x14ac:dyDescent="0.2">
      <c r="A16" s="17" t="s">
        <v>383</v>
      </c>
      <c r="B16" s="22">
        <v>32</v>
      </c>
      <c r="C16" s="22">
        <v>35</v>
      </c>
      <c r="D16" s="22">
        <v>5</v>
      </c>
      <c r="E16" s="17" t="s">
        <v>201</v>
      </c>
      <c r="F16" s="17" t="s">
        <v>446</v>
      </c>
      <c r="G16" s="17" t="s">
        <v>382</v>
      </c>
    </row>
    <row r="17" spans="1:7" x14ac:dyDescent="0.2">
      <c r="A17" s="17" t="s">
        <v>384</v>
      </c>
      <c r="B17" s="22">
        <v>36</v>
      </c>
      <c r="C17" s="22">
        <v>40</v>
      </c>
      <c r="D17" s="22">
        <v>5</v>
      </c>
      <c r="E17" s="17" t="s">
        <v>201</v>
      </c>
      <c r="F17" s="17" t="s">
        <v>446</v>
      </c>
      <c r="G17" s="17" t="s">
        <v>385</v>
      </c>
    </row>
    <row r="18" spans="1:7" x14ac:dyDescent="0.2">
      <c r="A18" s="17" t="s">
        <v>386</v>
      </c>
      <c r="B18" s="22">
        <v>41</v>
      </c>
      <c r="C18" s="22">
        <v>45</v>
      </c>
      <c r="D18" s="22">
        <v>5</v>
      </c>
      <c r="E18" s="17" t="s">
        <v>201</v>
      </c>
      <c r="F18" s="17" t="s">
        <v>446</v>
      </c>
      <c r="G18" s="17" t="s">
        <v>387</v>
      </c>
    </row>
    <row r="19" spans="1:7" x14ac:dyDescent="0.2">
      <c r="A19" s="17" t="s">
        <v>388</v>
      </c>
      <c r="B19" s="22">
        <v>46</v>
      </c>
      <c r="C19" s="22">
        <v>50</v>
      </c>
      <c r="D19" s="22">
        <v>5</v>
      </c>
      <c r="E19" s="17" t="s">
        <v>201</v>
      </c>
      <c r="F19" s="17" t="s">
        <v>446</v>
      </c>
      <c r="G19" s="17" t="s">
        <v>401</v>
      </c>
    </row>
    <row r="20" spans="1:7" x14ac:dyDescent="0.2">
      <c r="A20" s="17" t="s">
        <v>389</v>
      </c>
      <c r="B20" s="22">
        <v>51</v>
      </c>
      <c r="C20" s="22">
        <v>55</v>
      </c>
      <c r="D20" s="22">
        <v>5</v>
      </c>
      <c r="E20" s="17" t="s">
        <v>201</v>
      </c>
      <c r="F20" s="17" t="s">
        <v>446</v>
      </c>
      <c r="G20" s="17" t="s">
        <v>390</v>
      </c>
    </row>
    <row r="21" spans="1:7" x14ac:dyDescent="0.2">
      <c r="A21" s="17" t="s">
        <v>391</v>
      </c>
      <c r="B21" s="22">
        <v>56</v>
      </c>
      <c r="C21" s="22">
        <v>60</v>
      </c>
      <c r="D21" s="22">
        <v>5</v>
      </c>
      <c r="E21" s="17" t="s">
        <v>201</v>
      </c>
      <c r="F21" s="17" t="s">
        <v>446</v>
      </c>
      <c r="G21" s="17" t="s">
        <v>392</v>
      </c>
    </row>
    <row r="22" spans="1:7" x14ac:dyDescent="0.2">
      <c r="A22" s="17" t="s">
        <v>393</v>
      </c>
      <c r="B22" s="22">
        <v>61</v>
      </c>
      <c r="C22" s="22">
        <v>65</v>
      </c>
      <c r="D22" s="22">
        <v>5</v>
      </c>
      <c r="E22" s="17" t="s">
        <v>201</v>
      </c>
      <c r="F22" s="17" t="s">
        <v>446</v>
      </c>
      <c r="G22" s="17" t="s">
        <v>400</v>
      </c>
    </row>
    <row r="23" spans="1:7" x14ac:dyDescent="0.2">
      <c r="A23" s="17" t="s">
        <v>394</v>
      </c>
      <c r="B23" s="22">
        <v>66</v>
      </c>
      <c r="C23" s="22">
        <v>70</v>
      </c>
      <c r="D23" s="22">
        <v>5</v>
      </c>
      <c r="E23" s="17" t="s">
        <v>201</v>
      </c>
      <c r="F23" s="17" t="s">
        <v>446</v>
      </c>
      <c r="G23" s="17" t="s">
        <v>395</v>
      </c>
    </row>
    <row r="24" spans="1:7" x14ac:dyDescent="0.2">
      <c r="A24" s="17" t="s">
        <v>396</v>
      </c>
      <c r="B24" s="22">
        <v>71</v>
      </c>
      <c r="C24" s="22">
        <v>75</v>
      </c>
      <c r="D24" s="22">
        <v>5</v>
      </c>
      <c r="E24" s="17" t="s">
        <v>201</v>
      </c>
      <c r="F24" s="17" t="s">
        <v>446</v>
      </c>
      <c r="G24" s="17" t="s">
        <v>397</v>
      </c>
    </row>
    <row r="25" spans="1:7" x14ac:dyDescent="0.2">
      <c r="A25" s="17" t="s">
        <v>398</v>
      </c>
      <c r="B25" s="22">
        <v>76</v>
      </c>
      <c r="C25" s="22">
        <v>80</v>
      </c>
      <c r="D25" s="22">
        <v>5</v>
      </c>
      <c r="E25" s="17" t="s">
        <v>201</v>
      </c>
      <c r="F25" s="17" t="s">
        <v>446</v>
      </c>
      <c r="G25" s="17" t="s">
        <v>399</v>
      </c>
    </row>
    <row r="26" spans="1:7" x14ac:dyDescent="0.2">
      <c r="A26" s="17" t="s">
        <v>402</v>
      </c>
      <c r="B26" s="22">
        <v>81</v>
      </c>
      <c r="C26" s="22">
        <v>85</v>
      </c>
      <c r="D26" s="22">
        <v>5</v>
      </c>
      <c r="E26" s="17" t="s">
        <v>201</v>
      </c>
      <c r="F26" s="17" t="s">
        <v>446</v>
      </c>
      <c r="G26" s="17" t="s">
        <v>405</v>
      </c>
    </row>
    <row r="27" spans="1:7" x14ac:dyDescent="0.2">
      <c r="A27" s="17" t="s">
        <v>403</v>
      </c>
      <c r="B27" s="22">
        <v>86</v>
      </c>
      <c r="C27" s="22">
        <v>90</v>
      </c>
      <c r="D27" s="22">
        <v>5</v>
      </c>
      <c r="E27" s="17" t="s">
        <v>201</v>
      </c>
      <c r="F27" s="17" t="s">
        <v>446</v>
      </c>
      <c r="G27" s="17" t="s">
        <v>406</v>
      </c>
    </row>
    <row r="28" spans="1:7" x14ac:dyDescent="0.2">
      <c r="A28" s="17" t="s">
        <v>404</v>
      </c>
      <c r="B28" s="22">
        <v>91</v>
      </c>
      <c r="C28" s="22">
        <v>95</v>
      </c>
      <c r="D28" s="22">
        <v>5</v>
      </c>
      <c r="E28" s="17" t="s">
        <v>201</v>
      </c>
      <c r="F28" s="17" t="s">
        <v>446</v>
      </c>
      <c r="G28" s="17" t="s">
        <v>407</v>
      </c>
    </row>
    <row r="29" spans="1:7" x14ac:dyDescent="0.2">
      <c r="A29" s="17" t="s">
        <v>408</v>
      </c>
      <c r="B29" s="22">
        <v>96</v>
      </c>
      <c r="C29" s="22">
        <v>100</v>
      </c>
      <c r="D29" s="22">
        <v>5</v>
      </c>
      <c r="E29" s="17" t="s">
        <v>201</v>
      </c>
      <c r="F29" s="17" t="s">
        <v>446</v>
      </c>
      <c r="G29" s="17" t="s">
        <v>409</v>
      </c>
    </row>
    <row r="30" spans="1:7" x14ac:dyDescent="0.2">
      <c r="A30" s="17" t="s">
        <v>410</v>
      </c>
      <c r="B30" s="22">
        <v>101</v>
      </c>
      <c r="C30" s="22">
        <v>105</v>
      </c>
      <c r="D30" s="22">
        <v>5</v>
      </c>
      <c r="E30" s="17" t="s">
        <v>201</v>
      </c>
      <c r="F30" s="17" t="s">
        <v>446</v>
      </c>
      <c r="G30" s="17" t="s">
        <v>411</v>
      </c>
    </row>
    <row r="31" spans="1:7" x14ac:dyDescent="0.2">
      <c r="A31" s="17" t="s">
        <v>412</v>
      </c>
      <c r="B31" s="22">
        <v>106</v>
      </c>
      <c r="C31" s="22">
        <v>110</v>
      </c>
      <c r="D31" s="22">
        <v>5</v>
      </c>
      <c r="E31" s="17" t="s">
        <v>201</v>
      </c>
      <c r="F31" s="17" t="s">
        <v>446</v>
      </c>
      <c r="G31" s="17" t="s">
        <v>413</v>
      </c>
    </row>
    <row r="32" spans="1:7" x14ac:dyDescent="0.2">
      <c r="A32" s="17" t="s">
        <v>414</v>
      </c>
      <c r="B32" s="22">
        <v>111</v>
      </c>
      <c r="C32" s="22">
        <v>115</v>
      </c>
      <c r="D32" s="22">
        <v>5</v>
      </c>
      <c r="E32" s="17" t="s">
        <v>201</v>
      </c>
      <c r="F32" s="17" t="s">
        <v>446</v>
      </c>
      <c r="G32" s="17" t="s">
        <v>415</v>
      </c>
    </row>
    <row r="33" spans="1:12" x14ac:dyDescent="0.2">
      <c r="A33" s="17" t="s">
        <v>416</v>
      </c>
      <c r="B33" s="22">
        <v>116</v>
      </c>
      <c r="C33" s="22">
        <v>120</v>
      </c>
      <c r="D33" s="22">
        <v>5</v>
      </c>
      <c r="E33" s="17" t="s">
        <v>201</v>
      </c>
      <c r="F33" s="17" t="s">
        <v>446</v>
      </c>
      <c r="G33" s="17" t="s">
        <v>417</v>
      </c>
    </row>
    <row r="34" spans="1:12" ht="10.8" thickBo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36"/>
    </row>
    <row r="35" spans="1:12" x14ac:dyDescent="0.2">
      <c r="L35" s="36"/>
    </row>
  </sheetData>
  <mergeCells count="3">
    <mergeCell ref="A1:K1"/>
    <mergeCell ref="A2:K2"/>
    <mergeCell ref="G7:K7"/>
  </mergeCells>
  <phoneticPr fontId="2" type="noConversion"/>
  <printOptions horizontalCentered="1"/>
  <pageMargins left="0.75" right="0.75" top="1" bottom="1" header="0.5" footer="0.5"/>
  <pageSetup scale="9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43" sqref="A43"/>
    </sheetView>
  </sheetViews>
  <sheetFormatPr defaultColWidth="9.109375" defaultRowHeight="10.199999999999999" x14ac:dyDescent="0.2"/>
  <cols>
    <col min="1" max="1" width="10.109375" style="17" customWidth="1"/>
    <col min="2" max="2" width="6.33203125" style="17" bestFit="1" customWidth="1"/>
    <col min="3" max="3" width="4" style="17" bestFit="1" customWidth="1"/>
    <col min="4" max="4" width="6.33203125" style="17" customWidth="1"/>
    <col min="5" max="5" width="10.44140625" style="17" bestFit="1" customWidth="1"/>
    <col min="6" max="6" width="27" style="17" bestFit="1" customWidth="1"/>
    <col min="7" max="9" width="9.109375" style="17"/>
    <col min="10" max="10" width="11.109375" style="17" customWidth="1"/>
    <col min="11" max="11" width="9" style="17" customWidth="1"/>
    <col min="12" max="12" width="2.6640625" style="17" hidden="1" customWidth="1"/>
    <col min="13" max="16384" width="9.109375" style="17"/>
  </cols>
  <sheetData>
    <row r="1" spans="1:12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40"/>
      <c r="L1" s="40"/>
    </row>
    <row r="2" spans="1:12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40"/>
      <c r="L2" s="40"/>
    </row>
    <row r="3" spans="1:12" s="18" customFormat="1" ht="10.5" customHeight="1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s="18" customFormat="1" ht="13.2" x14ac:dyDescent="0.25">
      <c r="A4" s="15" t="s">
        <v>571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s="18" customFormat="1" ht="13.2" x14ac:dyDescent="0.25">
      <c r="A5" s="15" t="s">
        <v>572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  <c r="L6" s="14"/>
    </row>
    <row r="7" spans="1:12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12" t="s">
        <v>570</v>
      </c>
      <c r="G7" s="81" t="s">
        <v>573</v>
      </c>
      <c r="H7" s="81"/>
      <c r="I7" s="81"/>
      <c r="J7" s="81"/>
      <c r="K7" s="42"/>
      <c r="L7" s="41"/>
    </row>
    <row r="8" spans="1:12" ht="15" customHeight="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G8" s="17" t="s">
        <v>48</v>
      </c>
    </row>
    <row r="9" spans="1:12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G9" s="17" t="s">
        <v>49</v>
      </c>
    </row>
    <row r="10" spans="1:12" x14ac:dyDescent="0.2">
      <c r="A10" s="17" t="s">
        <v>14</v>
      </c>
      <c r="B10" s="22">
        <v>7</v>
      </c>
      <c r="C10" s="22">
        <v>10</v>
      </c>
      <c r="D10" s="22">
        <v>4</v>
      </c>
      <c r="E10" s="17" t="s">
        <v>200</v>
      </c>
      <c r="G10" s="17" t="s">
        <v>495</v>
      </c>
    </row>
    <row r="11" spans="1:12" x14ac:dyDescent="0.2">
      <c r="A11" s="17" t="s">
        <v>452</v>
      </c>
      <c r="B11" s="22">
        <v>11</v>
      </c>
      <c r="C11" s="22">
        <v>16</v>
      </c>
      <c r="D11" s="22">
        <v>6</v>
      </c>
      <c r="E11" s="17" t="s">
        <v>201</v>
      </c>
      <c r="F11" s="17" t="s">
        <v>447</v>
      </c>
      <c r="G11" s="17" t="s">
        <v>448</v>
      </c>
    </row>
    <row r="12" spans="1:12" x14ac:dyDescent="0.2">
      <c r="A12" s="17" t="s">
        <v>453</v>
      </c>
      <c r="B12" s="22">
        <v>17</v>
      </c>
      <c r="C12" s="22">
        <v>22</v>
      </c>
      <c r="D12" s="22">
        <v>6</v>
      </c>
      <c r="E12" s="17" t="s">
        <v>201</v>
      </c>
      <c r="F12" s="17" t="s">
        <v>447</v>
      </c>
      <c r="G12" s="17" t="s">
        <v>449</v>
      </c>
    </row>
    <row r="13" spans="1:12" x14ac:dyDescent="0.2">
      <c r="A13" s="17" t="s">
        <v>454</v>
      </c>
      <c r="B13" s="22">
        <v>23</v>
      </c>
      <c r="C13" s="22">
        <v>28</v>
      </c>
      <c r="D13" s="22">
        <v>6</v>
      </c>
      <c r="E13" s="17" t="s">
        <v>201</v>
      </c>
      <c r="F13" s="17" t="s">
        <v>447</v>
      </c>
      <c r="G13" s="17" t="s">
        <v>450</v>
      </c>
    </row>
    <row r="14" spans="1:12" x14ac:dyDescent="0.2">
      <c r="A14" s="17" t="s">
        <v>455</v>
      </c>
      <c r="B14" s="22">
        <v>29</v>
      </c>
      <c r="C14" s="22">
        <v>34</v>
      </c>
      <c r="D14" s="22">
        <v>6</v>
      </c>
      <c r="E14" s="17" t="s">
        <v>201</v>
      </c>
      <c r="F14" s="17" t="s">
        <v>447</v>
      </c>
      <c r="G14" s="17" t="s">
        <v>451</v>
      </c>
    </row>
    <row r="15" spans="1:12" x14ac:dyDescent="0.2">
      <c r="A15" s="17" t="s">
        <v>456</v>
      </c>
      <c r="B15" s="22">
        <v>35</v>
      </c>
      <c r="C15" s="22">
        <v>40</v>
      </c>
      <c r="D15" s="22">
        <v>6</v>
      </c>
      <c r="E15" s="17" t="s">
        <v>201</v>
      </c>
      <c r="F15" s="17" t="s">
        <v>447</v>
      </c>
      <c r="G15" s="17" t="s">
        <v>457</v>
      </c>
    </row>
    <row r="16" spans="1:12" x14ac:dyDescent="0.2">
      <c r="A16" s="17" t="s">
        <v>458</v>
      </c>
      <c r="B16" s="22">
        <v>41</v>
      </c>
      <c r="C16" s="22">
        <v>46</v>
      </c>
      <c r="D16" s="22">
        <v>6</v>
      </c>
      <c r="E16" s="17" t="s">
        <v>201</v>
      </c>
      <c r="F16" s="17" t="s">
        <v>447</v>
      </c>
      <c r="G16" s="17" t="s">
        <v>459</v>
      </c>
    </row>
    <row r="17" spans="1:7" x14ac:dyDescent="0.2">
      <c r="A17" s="17" t="s">
        <v>460</v>
      </c>
      <c r="B17" s="22">
        <v>47</v>
      </c>
      <c r="C17" s="22">
        <v>52</v>
      </c>
      <c r="D17" s="22">
        <v>6</v>
      </c>
      <c r="E17" s="17" t="s">
        <v>201</v>
      </c>
      <c r="F17" s="17" t="s">
        <v>447</v>
      </c>
      <c r="G17" s="17" t="s">
        <v>461</v>
      </c>
    </row>
    <row r="18" spans="1:7" x14ac:dyDescent="0.2">
      <c r="A18" s="17" t="s">
        <v>462</v>
      </c>
      <c r="B18" s="22">
        <v>53</v>
      </c>
      <c r="C18" s="22">
        <v>58</v>
      </c>
      <c r="D18" s="22">
        <v>6</v>
      </c>
      <c r="E18" s="17" t="s">
        <v>201</v>
      </c>
      <c r="F18" s="17" t="s">
        <v>447</v>
      </c>
      <c r="G18" s="17" t="s">
        <v>463</v>
      </c>
    </row>
    <row r="19" spans="1:7" x14ac:dyDescent="0.2">
      <c r="A19" s="17" t="s">
        <v>465</v>
      </c>
      <c r="B19" s="22">
        <v>59</v>
      </c>
      <c r="C19" s="22">
        <v>64</v>
      </c>
      <c r="D19" s="22">
        <v>6</v>
      </c>
      <c r="E19" s="17" t="s">
        <v>201</v>
      </c>
      <c r="F19" s="17" t="s">
        <v>464</v>
      </c>
      <c r="G19" s="17" t="s">
        <v>469</v>
      </c>
    </row>
    <row r="20" spans="1:7" x14ac:dyDescent="0.2">
      <c r="A20" s="17" t="s">
        <v>466</v>
      </c>
      <c r="B20" s="22">
        <v>65</v>
      </c>
      <c r="C20" s="22">
        <v>70</v>
      </c>
      <c r="D20" s="22">
        <v>6</v>
      </c>
      <c r="E20" s="17" t="s">
        <v>201</v>
      </c>
      <c r="F20" s="17" t="s">
        <v>464</v>
      </c>
      <c r="G20" s="17" t="s">
        <v>470</v>
      </c>
    </row>
    <row r="21" spans="1:7" x14ac:dyDescent="0.2">
      <c r="A21" s="17" t="s">
        <v>467</v>
      </c>
      <c r="B21" s="22">
        <v>71</v>
      </c>
      <c r="C21" s="22">
        <v>76</v>
      </c>
      <c r="D21" s="22">
        <v>6</v>
      </c>
      <c r="E21" s="17" t="s">
        <v>201</v>
      </c>
      <c r="F21" s="17" t="s">
        <v>464</v>
      </c>
      <c r="G21" s="17" t="s">
        <v>471</v>
      </c>
    </row>
    <row r="22" spans="1:7" x14ac:dyDescent="0.2">
      <c r="A22" s="17" t="s">
        <v>468</v>
      </c>
      <c r="B22" s="22">
        <v>77</v>
      </c>
      <c r="C22" s="22">
        <v>82</v>
      </c>
      <c r="D22" s="22">
        <v>6</v>
      </c>
      <c r="E22" s="17" t="s">
        <v>201</v>
      </c>
      <c r="F22" s="17" t="s">
        <v>464</v>
      </c>
      <c r="G22" s="17" t="s">
        <v>472</v>
      </c>
    </row>
    <row r="23" spans="1:7" x14ac:dyDescent="0.2">
      <c r="A23" s="17" t="s">
        <v>473</v>
      </c>
      <c r="B23" s="22">
        <v>83</v>
      </c>
      <c r="C23" s="22">
        <v>88</v>
      </c>
      <c r="D23" s="22">
        <v>6</v>
      </c>
      <c r="E23" s="17" t="s">
        <v>201</v>
      </c>
      <c r="F23" s="17" t="s">
        <v>464</v>
      </c>
      <c r="G23" s="17" t="s">
        <v>474</v>
      </c>
    </row>
    <row r="24" spans="1:7" x14ac:dyDescent="0.2">
      <c r="A24" s="17" t="s">
        <v>475</v>
      </c>
      <c r="B24" s="22">
        <v>89</v>
      </c>
      <c r="C24" s="22">
        <v>94</v>
      </c>
      <c r="D24" s="22">
        <v>6</v>
      </c>
      <c r="E24" s="17" t="s">
        <v>201</v>
      </c>
      <c r="F24" s="17" t="s">
        <v>464</v>
      </c>
      <c r="G24" s="17" t="s">
        <v>476</v>
      </c>
    </row>
    <row r="25" spans="1:7" x14ac:dyDescent="0.2">
      <c r="A25" s="17" t="s">
        <v>477</v>
      </c>
      <c r="B25" s="22">
        <v>95</v>
      </c>
      <c r="C25" s="22">
        <v>100</v>
      </c>
      <c r="D25" s="22">
        <v>6</v>
      </c>
      <c r="E25" s="17" t="s">
        <v>201</v>
      </c>
      <c r="F25" s="17" t="s">
        <v>464</v>
      </c>
      <c r="G25" s="17" t="s">
        <v>478</v>
      </c>
    </row>
    <row r="26" spans="1:7" x14ac:dyDescent="0.2">
      <c r="A26" s="17" t="s">
        <v>479</v>
      </c>
      <c r="B26" s="22">
        <v>101</v>
      </c>
      <c r="C26" s="22">
        <v>106</v>
      </c>
      <c r="D26" s="22">
        <v>6</v>
      </c>
      <c r="E26" s="17" t="s">
        <v>201</v>
      </c>
      <c r="F26" s="17" t="s">
        <v>464</v>
      </c>
      <c r="G26" s="17" t="s">
        <v>480</v>
      </c>
    </row>
    <row r="27" spans="1:7" x14ac:dyDescent="0.2">
      <c r="A27" s="17" t="s">
        <v>483</v>
      </c>
      <c r="B27" s="22">
        <v>107</v>
      </c>
      <c r="C27" s="22">
        <v>112</v>
      </c>
      <c r="D27" s="22">
        <v>6</v>
      </c>
      <c r="E27" s="17" t="s">
        <v>201</v>
      </c>
      <c r="F27" s="17" t="s">
        <v>481</v>
      </c>
      <c r="G27" s="17" t="s">
        <v>482</v>
      </c>
    </row>
    <row r="28" spans="1:7" x14ac:dyDescent="0.2">
      <c r="A28" s="17" t="s">
        <v>484</v>
      </c>
      <c r="B28" s="22">
        <v>113</v>
      </c>
      <c r="C28" s="22">
        <v>118</v>
      </c>
      <c r="D28" s="22">
        <v>6</v>
      </c>
      <c r="E28" s="17" t="s">
        <v>201</v>
      </c>
      <c r="F28" s="17" t="s">
        <v>481</v>
      </c>
      <c r="G28" s="17" t="s">
        <v>485</v>
      </c>
    </row>
    <row r="29" spans="1:7" x14ac:dyDescent="0.2">
      <c r="A29" s="17" t="s">
        <v>488</v>
      </c>
      <c r="B29" s="22">
        <v>119</v>
      </c>
      <c r="C29" s="22">
        <v>124</v>
      </c>
      <c r="D29" s="22">
        <v>6</v>
      </c>
      <c r="E29" s="17" t="s">
        <v>201</v>
      </c>
      <c r="F29" s="17" t="s">
        <v>481</v>
      </c>
      <c r="G29" s="17" t="s">
        <v>486</v>
      </c>
    </row>
    <row r="30" spans="1:7" x14ac:dyDescent="0.2">
      <c r="A30" s="17" t="s">
        <v>489</v>
      </c>
      <c r="B30" s="22">
        <v>125</v>
      </c>
      <c r="C30" s="22">
        <v>130</v>
      </c>
      <c r="D30" s="22">
        <v>6</v>
      </c>
      <c r="E30" s="17" t="s">
        <v>201</v>
      </c>
      <c r="F30" s="17" t="s">
        <v>481</v>
      </c>
      <c r="G30" s="17" t="s">
        <v>487</v>
      </c>
    </row>
    <row r="31" spans="1:7" x14ac:dyDescent="0.2">
      <c r="A31" s="17" t="s">
        <v>490</v>
      </c>
      <c r="B31" s="22">
        <v>131</v>
      </c>
      <c r="C31" s="22">
        <v>136</v>
      </c>
      <c r="D31" s="22">
        <v>6</v>
      </c>
      <c r="E31" s="17" t="s">
        <v>201</v>
      </c>
      <c r="F31" s="17" t="s">
        <v>491</v>
      </c>
      <c r="G31" s="17" t="s">
        <v>492</v>
      </c>
    </row>
    <row r="32" spans="1:7" x14ac:dyDescent="0.2">
      <c r="A32" s="17" t="s">
        <v>493</v>
      </c>
      <c r="B32" s="22">
        <v>137</v>
      </c>
      <c r="C32" s="22">
        <v>142</v>
      </c>
      <c r="D32" s="22">
        <v>6</v>
      </c>
      <c r="E32" s="17" t="s">
        <v>201</v>
      </c>
      <c r="F32" s="17" t="s">
        <v>491</v>
      </c>
      <c r="G32" s="17" t="s">
        <v>494</v>
      </c>
    </row>
    <row r="33" spans="1:12" x14ac:dyDescent="0.2">
      <c r="A33" s="17" t="s">
        <v>515</v>
      </c>
      <c r="B33" s="22">
        <v>143</v>
      </c>
      <c r="C33" s="22">
        <v>148</v>
      </c>
      <c r="D33" s="22">
        <v>6</v>
      </c>
      <c r="E33" s="17" t="s">
        <v>201</v>
      </c>
      <c r="F33" s="17" t="s">
        <v>491</v>
      </c>
      <c r="G33" s="17" t="s">
        <v>486</v>
      </c>
    </row>
    <row r="34" spans="1:12" x14ac:dyDescent="0.2">
      <c r="A34" s="17" t="s">
        <v>516</v>
      </c>
      <c r="B34" s="22">
        <v>149</v>
      </c>
      <c r="C34" s="22">
        <v>154</v>
      </c>
      <c r="D34" s="22">
        <v>6</v>
      </c>
      <c r="E34" s="17" t="s">
        <v>201</v>
      </c>
      <c r="F34" s="17" t="s">
        <v>491</v>
      </c>
      <c r="G34" s="17" t="s">
        <v>487</v>
      </c>
    </row>
    <row r="35" spans="1:12" ht="10.8" thickBo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36"/>
      <c r="L35" s="19"/>
    </row>
  </sheetData>
  <mergeCells count="3">
    <mergeCell ref="G7:J7"/>
    <mergeCell ref="A1:J1"/>
    <mergeCell ref="A2:J2"/>
  </mergeCells>
  <phoneticPr fontId="2" type="noConversion"/>
  <printOptions horizontalCentered="1"/>
  <pageMargins left="0.75" right="0.75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9" sqref="E19"/>
    </sheetView>
  </sheetViews>
  <sheetFormatPr defaultColWidth="9.109375" defaultRowHeight="10.199999999999999" x14ac:dyDescent="0.2"/>
  <cols>
    <col min="1" max="1" width="9.109375" style="17"/>
    <col min="2" max="2" width="7" style="17" customWidth="1"/>
    <col min="3" max="3" width="4.6640625" style="17" customWidth="1"/>
    <col min="4" max="4" width="7.109375" style="17" customWidth="1"/>
    <col min="5" max="5" width="12" style="17" customWidth="1"/>
    <col min="6" max="10" width="9.109375" style="17"/>
    <col min="11" max="11" width="10" style="17" customWidth="1"/>
    <col min="12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s="18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15" t="s">
        <v>574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15" t="s">
        <v>575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536</v>
      </c>
      <c r="G7" s="81"/>
      <c r="H7" s="81"/>
      <c r="I7" s="81"/>
      <c r="J7" s="81"/>
      <c r="K7" s="81"/>
    </row>
    <row r="8" spans="1:11" ht="14.25" customHeight="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14</v>
      </c>
      <c r="B11" s="22">
        <v>10</v>
      </c>
      <c r="C11" s="22">
        <v>13</v>
      </c>
      <c r="D11" s="22">
        <v>4</v>
      </c>
      <c r="E11" s="17" t="s">
        <v>200</v>
      </c>
      <c r="F11" s="17" t="s">
        <v>218</v>
      </c>
    </row>
    <row r="12" spans="1:11" x14ac:dyDescent="0.2">
      <c r="A12" s="17" t="s">
        <v>241</v>
      </c>
      <c r="B12" s="22">
        <v>15</v>
      </c>
      <c r="C12" s="22">
        <v>19</v>
      </c>
      <c r="D12" s="22">
        <v>5</v>
      </c>
      <c r="E12" s="17" t="s">
        <v>201</v>
      </c>
      <c r="F12" s="17" t="s">
        <v>433</v>
      </c>
    </row>
    <row r="13" spans="1:11" x14ac:dyDescent="0.2">
      <c r="A13" s="17" t="s">
        <v>253</v>
      </c>
      <c r="B13" s="22">
        <v>20</v>
      </c>
      <c r="C13" s="22">
        <v>24</v>
      </c>
      <c r="D13" s="22">
        <v>5</v>
      </c>
      <c r="E13" s="17" t="s">
        <v>201</v>
      </c>
      <c r="F13" s="17" t="s">
        <v>434</v>
      </c>
    </row>
    <row r="14" spans="1:11" x14ac:dyDescent="0.2">
      <c r="A14" s="17" t="s">
        <v>435</v>
      </c>
      <c r="B14" s="22">
        <v>25</v>
      </c>
      <c r="C14" s="22">
        <v>29</v>
      </c>
      <c r="D14" s="22">
        <v>5</v>
      </c>
      <c r="E14" s="17" t="s">
        <v>201</v>
      </c>
      <c r="F14" s="17" t="s">
        <v>436</v>
      </c>
    </row>
    <row r="15" spans="1:11" x14ac:dyDescent="0.2">
      <c r="A15" s="17" t="s">
        <v>196</v>
      </c>
      <c r="B15" s="22">
        <v>30</v>
      </c>
      <c r="C15" s="22">
        <v>34</v>
      </c>
      <c r="D15" s="22">
        <v>5</v>
      </c>
      <c r="E15" s="17" t="s">
        <v>201</v>
      </c>
      <c r="F15" s="17" t="s">
        <v>437</v>
      </c>
    </row>
    <row r="16" spans="1:11" ht="10.8" thickBo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</sheetData>
  <mergeCells count="3">
    <mergeCell ref="A1:K1"/>
    <mergeCell ref="A2:K2"/>
    <mergeCell ref="F7:K7"/>
  </mergeCells>
  <phoneticPr fontId="2" type="noConversion"/>
  <printOptions horizontalCentered="1"/>
  <pageMargins left="0.75" right="0.75" top="1" bottom="1" header="0.5" footer="0.5"/>
  <pageSetup scale="9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6" sqref="A16"/>
    </sheetView>
  </sheetViews>
  <sheetFormatPr defaultColWidth="9.109375" defaultRowHeight="10.199999999999999" x14ac:dyDescent="0.2"/>
  <cols>
    <col min="1" max="1" width="9.109375" style="17"/>
    <col min="2" max="2" width="7.33203125" style="17" customWidth="1"/>
    <col min="3" max="3" width="5.44140625" style="17" customWidth="1"/>
    <col min="4" max="4" width="7.6640625" style="17" customWidth="1"/>
    <col min="5" max="5" width="11.88671875" style="17" customWidth="1"/>
    <col min="6" max="10" width="9.109375" style="17"/>
    <col min="11" max="11" width="11" style="17" customWidth="1"/>
    <col min="12" max="16384" width="9.109375" style="17"/>
  </cols>
  <sheetData>
    <row r="1" spans="1:11" s="18" customFormat="1" ht="13.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40"/>
    </row>
    <row r="2" spans="1:11" s="18" customFormat="1" ht="13.2" x14ac:dyDescent="0.25">
      <c r="A2" s="75" t="s">
        <v>622</v>
      </c>
      <c r="B2" s="75"/>
      <c r="C2" s="75"/>
      <c r="D2" s="75"/>
      <c r="E2" s="75"/>
      <c r="F2" s="75"/>
      <c r="G2" s="75"/>
      <c r="H2" s="75"/>
      <c r="I2" s="75"/>
      <c r="J2" s="75"/>
      <c r="K2" s="40"/>
    </row>
    <row r="3" spans="1:11" s="18" customFormat="1" ht="13.2" x14ac:dyDescent="0.25">
      <c r="A3" s="15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18" customFormat="1" ht="13.2" x14ac:dyDescent="0.25">
      <c r="A4" s="15" t="s">
        <v>576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8" customFormat="1" ht="13.2" x14ac:dyDescent="0.25">
      <c r="A5" s="24" t="s">
        <v>577</v>
      </c>
      <c r="B5" s="25"/>
      <c r="C5" s="25"/>
      <c r="D5" s="25"/>
      <c r="E5" s="25"/>
      <c r="F5" s="25"/>
      <c r="G5" s="25"/>
      <c r="H5" s="25"/>
      <c r="I5" s="1"/>
      <c r="J5" s="1"/>
      <c r="K5" s="1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81" t="s">
        <v>536</v>
      </c>
      <c r="G7" s="81"/>
      <c r="H7" s="81"/>
      <c r="I7" s="81"/>
      <c r="J7" s="81"/>
      <c r="K7" s="42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510</v>
      </c>
      <c r="B11" s="22">
        <v>10</v>
      </c>
      <c r="C11" s="22">
        <v>29</v>
      </c>
      <c r="D11" s="22">
        <v>20</v>
      </c>
      <c r="E11" s="17" t="s">
        <v>200</v>
      </c>
      <c r="F11" s="17" t="s">
        <v>511</v>
      </c>
    </row>
    <row r="12" spans="1:11" x14ac:dyDescent="0.2">
      <c r="A12" s="17" t="s">
        <v>512</v>
      </c>
      <c r="B12" s="22">
        <v>30</v>
      </c>
      <c r="C12" s="22">
        <v>34</v>
      </c>
      <c r="D12" s="22">
        <v>5</v>
      </c>
      <c r="E12" s="17" t="s">
        <v>201</v>
      </c>
      <c r="F12" s="17" t="s">
        <v>311</v>
      </c>
    </row>
    <row r="13" spans="1:11" x14ac:dyDescent="0.2">
      <c r="A13" s="17" t="s">
        <v>513</v>
      </c>
      <c r="B13" s="22">
        <v>35</v>
      </c>
      <c r="C13" s="22">
        <v>39</v>
      </c>
      <c r="D13" s="22">
        <v>5</v>
      </c>
      <c r="E13" s="17" t="s">
        <v>201</v>
      </c>
      <c r="F13" s="17" t="s">
        <v>514</v>
      </c>
    </row>
    <row r="14" spans="1:11" ht="10.8" thickBo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36"/>
    </row>
    <row r="16" spans="1:11" x14ac:dyDescent="0.2">
      <c r="A16" s="67" t="s">
        <v>578</v>
      </c>
    </row>
  </sheetData>
  <mergeCells count="3">
    <mergeCell ref="A1:J1"/>
    <mergeCell ref="A2:J2"/>
    <mergeCell ref="F7:J7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3" sqref="G23"/>
    </sheetView>
  </sheetViews>
  <sheetFormatPr defaultColWidth="9.109375" defaultRowHeight="10.199999999999999" x14ac:dyDescent="0.2"/>
  <cols>
    <col min="1" max="1" width="9.109375" style="17"/>
    <col min="2" max="2" width="8.6640625" style="17" bestFit="1" customWidth="1"/>
    <col min="3" max="3" width="8.5546875" style="17" bestFit="1" customWidth="1"/>
    <col min="4" max="4" width="6.5546875" style="17" bestFit="1" customWidth="1"/>
    <col min="5" max="5" width="10.44140625" style="17" bestFit="1" customWidth="1"/>
    <col min="6" max="16384" width="9.109375" style="17"/>
  </cols>
  <sheetData>
    <row r="1" spans="1:10" s="27" customFormat="1" ht="13.2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s="27" customFormat="1" ht="13.2" x14ac:dyDescent="0.25">
      <c r="A2" s="79" t="s">
        <v>622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s="27" customFormat="1" ht="13.2" x14ac:dyDescent="0.25">
      <c r="A3" s="23" t="s">
        <v>47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s="27" customFormat="1" ht="13.2" x14ac:dyDescent="0.25">
      <c r="A4" s="23" t="s">
        <v>632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s="27" customFormat="1" ht="13.2" x14ac:dyDescent="0.25">
      <c r="A5" s="23" t="s">
        <v>598</v>
      </c>
      <c r="B5" s="26"/>
      <c r="C5" s="26"/>
      <c r="D5" s="26"/>
      <c r="E5" s="26"/>
      <c r="F5" s="26"/>
      <c r="G5" s="26"/>
      <c r="H5" s="26"/>
      <c r="I5" s="26"/>
      <c r="J5" s="26"/>
    </row>
    <row r="6" spans="1:10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2">
      <c r="A7" s="12" t="s">
        <v>531</v>
      </c>
      <c r="B7" s="43" t="s">
        <v>532</v>
      </c>
      <c r="C7" s="43" t="s">
        <v>533</v>
      </c>
      <c r="D7" s="12" t="s">
        <v>534</v>
      </c>
      <c r="E7" s="12" t="s">
        <v>535</v>
      </c>
      <c r="F7" s="77" t="s">
        <v>536</v>
      </c>
      <c r="G7" s="77"/>
      <c r="H7" s="77"/>
      <c r="I7" s="77"/>
      <c r="J7" s="77"/>
    </row>
    <row r="8" spans="1:10" ht="13.2" x14ac:dyDescent="0.25">
      <c r="A8" s="17" t="s">
        <v>11</v>
      </c>
      <c r="B8" s="45">
        <v>1</v>
      </c>
      <c r="C8" s="45">
        <f>IF(D8&gt;0,B8+D8-1,"")</f>
        <v>2</v>
      </c>
      <c r="D8" s="22">
        <v>2</v>
      </c>
      <c r="E8" s="17" t="s">
        <v>200</v>
      </c>
      <c r="F8" s="17" t="s">
        <v>48</v>
      </c>
    </row>
    <row r="9" spans="1:10" ht="13.2" x14ac:dyDescent="0.25">
      <c r="A9" s="17" t="s">
        <v>12</v>
      </c>
      <c r="B9" s="45">
        <f>IF(D9&gt;0,B8+D8,"")</f>
        <v>3</v>
      </c>
      <c r="C9" s="45">
        <f>IF(D9&gt;0,B9+D9-1,"")</f>
        <v>6</v>
      </c>
      <c r="D9" s="22">
        <v>4</v>
      </c>
      <c r="E9" s="17" t="s">
        <v>200</v>
      </c>
      <c r="F9" s="17" t="s">
        <v>49</v>
      </c>
    </row>
    <row r="10" spans="1:10" ht="13.2" x14ac:dyDescent="0.25">
      <c r="A10" s="17" t="s">
        <v>14</v>
      </c>
      <c r="B10" s="45">
        <f>IF(D10&gt;0,B9+D9,"")</f>
        <v>7</v>
      </c>
      <c r="C10" s="45">
        <f>IF(D10&gt;0,B10+D10-1,"")</f>
        <v>10</v>
      </c>
      <c r="D10" s="22">
        <v>4</v>
      </c>
      <c r="E10" s="17" t="s">
        <v>200</v>
      </c>
      <c r="F10" s="17" t="s">
        <v>591</v>
      </c>
    </row>
    <row r="11" spans="1:10" ht="13.2" x14ac:dyDescent="0.25">
      <c r="A11" s="17" t="s">
        <v>15</v>
      </c>
      <c r="B11" s="45">
        <f>IF(D11&gt;0,B10+D10,"")</f>
        <v>11</v>
      </c>
      <c r="C11" s="45">
        <f>IF(D11&gt;0,B11+D11-1,"")</f>
        <v>11</v>
      </c>
      <c r="D11" s="22">
        <v>1</v>
      </c>
      <c r="E11" s="17" t="s">
        <v>200</v>
      </c>
      <c r="F11" s="17" t="s">
        <v>526</v>
      </c>
    </row>
    <row r="12" spans="1:10" ht="13.2" x14ac:dyDescent="0.25">
      <c r="A12" s="17" t="s">
        <v>592</v>
      </c>
      <c r="B12" s="45">
        <f>IF(D12&gt;0,B11+D11,"")</f>
        <v>12</v>
      </c>
      <c r="C12" s="45">
        <f>IF(D12&gt;0,B12+D12-1,"")</f>
        <v>17</v>
      </c>
      <c r="D12" s="22">
        <v>6</v>
      </c>
      <c r="E12" s="17" t="s">
        <v>201</v>
      </c>
      <c r="F12" s="17" t="s">
        <v>593</v>
      </c>
    </row>
    <row r="13" spans="1:10" ht="10.8" thickBo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5" spans="1:10" x14ac:dyDescent="0.2">
      <c r="A15" s="69" t="s">
        <v>594</v>
      </c>
    </row>
    <row r="16" spans="1:10" x14ac:dyDescent="0.2">
      <c r="A16" s="69" t="s">
        <v>595</v>
      </c>
    </row>
    <row r="17" spans="1:1" x14ac:dyDescent="0.2">
      <c r="A17" s="69" t="s">
        <v>596</v>
      </c>
    </row>
    <row r="18" spans="1:1" x14ac:dyDescent="0.2">
      <c r="A18" s="46" t="s">
        <v>597</v>
      </c>
    </row>
    <row r="19" spans="1:1" x14ac:dyDescent="0.2">
      <c r="A19" s="46" t="s">
        <v>47</v>
      </c>
    </row>
    <row r="20" spans="1:1" x14ac:dyDescent="0.2">
      <c r="A20" s="46" t="s">
        <v>47</v>
      </c>
    </row>
    <row r="21" spans="1:1" x14ac:dyDescent="0.2">
      <c r="A21" s="46" t="s">
        <v>47</v>
      </c>
    </row>
    <row r="22" spans="1:1" x14ac:dyDescent="0.2">
      <c r="A22" s="46" t="s">
        <v>47</v>
      </c>
    </row>
    <row r="23" spans="1:1" x14ac:dyDescent="0.2">
      <c r="A23" s="46" t="s">
        <v>47</v>
      </c>
    </row>
  </sheetData>
  <mergeCells count="3">
    <mergeCell ref="A1:J1"/>
    <mergeCell ref="A2:J2"/>
    <mergeCell ref="F7:J7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" workbookViewId="0">
      <selection activeCell="F26" sqref="F26"/>
    </sheetView>
  </sheetViews>
  <sheetFormatPr defaultColWidth="9.109375" defaultRowHeight="13.2" x14ac:dyDescent="0.25"/>
  <cols>
    <col min="1" max="1" width="9.109375" style="1"/>
    <col min="2" max="2" width="6.33203125" style="1" customWidth="1"/>
    <col min="3" max="3" width="4.88671875" style="1" customWidth="1"/>
    <col min="4" max="4" width="6.6640625" style="1" customWidth="1"/>
    <col min="5" max="5" width="5.44140625" style="1" bestFit="1" customWidth="1"/>
    <col min="6" max="6" width="50.44140625" style="1" customWidth="1"/>
    <col min="7" max="16384" width="9.109375" style="1"/>
  </cols>
  <sheetData>
    <row r="1" spans="1:6" x14ac:dyDescent="0.25">
      <c r="A1" s="75" t="s">
        <v>0</v>
      </c>
      <c r="B1" s="75"/>
      <c r="C1" s="75"/>
      <c r="D1" s="75"/>
      <c r="E1" s="75"/>
      <c r="F1" s="75"/>
    </row>
    <row r="2" spans="1:6" x14ac:dyDescent="0.25">
      <c r="A2" s="75" t="s">
        <v>622</v>
      </c>
      <c r="B2" s="75"/>
      <c r="C2" s="75"/>
      <c r="D2" s="75"/>
      <c r="E2" s="75"/>
      <c r="F2" s="75"/>
    </row>
    <row r="3" spans="1:6" x14ac:dyDescent="0.25">
      <c r="A3" s="15" t="s">
        <v>47</v>
      </c>
    </row>
    <row r="4" spans="1:6" x14ac:dyDescent="0.25">
      <c r="A4" s="15" t="s">
        <v>623</v>
      </c>
    </row>
    <row r="5" spans="1:6" x14ac:dyDescent="0.25">
      <c r="A5" s="15" t="s">
        <v>579</v>
      </c>
    </row>
    <row r="6" spans="1:6" ht="13.8" thickBot="1" x14ac:dyDescent="0.3">
      <c r="A6" s="7"/>
      <c r="B6" s="7"/>
      <c r="C6" s="7"/>
      <c r="D6" s="7"/>
      <c r="E6" s="7"/>
      <c r="F6" s="7"/>
    </row>
    <row r="7" spans="1:6" x14ac:dyDescent="0.25">
      <c r="A7" s="3" t="s">
        <v>531</v>
      </c>
      <c r="B7" s="3" t="s">
        <v>532</v>
      </c>
      <c r="C7" s="3" t="s">
        <v>533</v>
      </c>
      <c r="D7" s="3" t="s">
        <v>534</v>
      </c>
      <c r="E7" s="3" t="s">
        <v>535</v>
      </c>
      <c r="F7" s="3" t="s">
        <v>536</v>
      </c>
    </row>
    <row r="8" spans="1:6" ht="15" customHeight="1" x14ac:dyDescent="0.25">
      <c r="A8" s="6" t="s">
        <v>11</v>
      </c>
      <c r="B8" s="11">
        <v>1</v>
      </c>
      <c r="C8" s="11">
        <v>2</v>
      </c>
      <c r="D8" s="11">
        <v>2</v>
      </c>
      <c r="E8" s="11" t="s">
        <v>4</v>
      </c>
      <c r="F8" s="6" t="s">
        <v>48</v>
      </c>
    </row>
    <row r="9" spans="1:6" x14ac:dyDescent="0.25">
      <c r="A9" s="6" t="s">
        <v>12</v>
      </c>
      <c r="B9" s="11">
        <v>3</v>
      </c>
      <c r="C9" s="11">
        <v>6</v>
      </c>
      <c r="D9" s="11">
        <v>4</v>
      </c>
      <c r="E9" s="11" t="s">
        <v>4</v>
      </c>
      <c r="F9" s="6" t="s">
        <v>49</v>
      </c>
    </row>
    <row r="10" spans="1:6" x14ac:dyDescent="0.25">
      <c r="A10" s="6" t="s">
        <v>13</v>
      </c>
      <c r="B10" s="11">
        <v>7</v>
      </c>
      <c r="C10" s="11">
        <v>9</v>
      </c>
      <c r="D10" s="11">
        <v>3</v>
      </c>
      <c r="E10" s="11" t="s">
        <v>4</v>
      </c>
      <c r="F10" s="6" t="s">
        <v>50</v>
      </c>
    </row>
    <row r="11" spans="1:6" x14ac:dyDescent="0.25">
      <c r="A11" s="6" t="s">
        <v>162</v>
      </c>
      <c r="B11" s="11">
        <v>10</v>
      </c>
      <c r="C11" s="11">
        <v>19</v>
      </c>
      <c r="D11" s="11">
        <v>10</v>
      </c>
      <c r="E11" s="11" t="s">
        <v>4</v>
      </c>
      <c r="F11" s="6" t="s">
        <v>163</v>
      </c>
    </row>
    <row r="12" spans="1:6" x14ac:dyDescent="0.25">
      <c r="A12" s="6" t="s">
        <v>164</v>
      </c>
      <c r="B12" s="11">
        <v>20</v>
      </c>
      <c r="C12" s="11">
        <v>44</v>
      </c>
      <c r="D12" s="11">
        <v>25</v>
      </c>
      <c r="E12" s="11" t="s">
        <v>4</v>
      </c>
      <c r="F12" s="6" t="s">
        <v>165</v>
      </c>
    </row>
    <row r="13" spans="1:6" x14ac:dyDescent="0.25">
      <c r="A13" s="6" t="s">
        <v>166</v>
      </c>
      <c r="B13" s="11">
        <v>45</v>
      </c>
      <c r="C13" s="11">
        <v>69</v>
      </c>
      <c r="D13" s="11">
        <v>25</v>
      </c>
      <c r="E13" s="11" t="s">
        <v>4</v>
      </c>
      <c r="F13" s="6" t="s">
        <v>167</v>
      </c>
    </row>
    <row r="14" spans="1:6" x14ac:dyDescent="0.25">
      <c r="A14" s="6" t="s">
        <v>642</v>
      </c>
      <c r="B14" s="11">
        <v>70</v>
      </c>
      <c r="C14" s="11">
        <v>70</v>
      </c>
      <c r="D14" s="11">
        <v>1</v>
      </c>
      <c r="E14" s="11" t="s">
        <v>4</v>
      </c>
      <c r="F14" s="6" t="s">
        <v>46</v>
      </c>
    </row>
    <row r="15" spans="1:6" x14ac:dyDescent="0.25">
      <c r="A15" s="6" t="s">
        <v>338</v>
      </c>
      <c r="B15" s="11">
        <v>71</v>
      </c>
      <c r="C15" s="11">
        <v>72</v>
      </c>
      <c r="D15" s="11">
        <v>2</v>
      </c>
      <c r="E15" s="11" t="s">
        <v>4</v>
      </c>
      <c r="F15" s="6" t="s">
        <v>374</v>
      </c>
    </row>
    <row r="16" spans="1:6" x14ac:dyDescent="0.25">
      <c r="A16" s="8" t="s">
        <v>47</v>
      </c>
      <c r="B16" s="8" t="s">
        <v>47</v>
      </c>
      <c r="C16" s="8" t="s">
        <v>47</v>
      </c>
      <c r="D16" s="8" t="s">
        <v>47</v>
      </c>
      <c r="E16" s="8" t="s">
        <v>47</v>
      </c>
      <c r="F16" s="8" t="s">
        <v>47</v>
      </c>
    </row>
    <row r="19" spans="1:1" x14ac:dyDescent="0.25">
      <c r="A19" s="72" t="s">
        <v>651</v>
      </c>
    </row>
    <row r="20" spans="1:1" x14ac:dyDescent="0.25">
      <c r="A20" s="1" t="s">
        <v>643</v>
      </c>
    </row>
    <row r="21" spans="1:1" x14ac:dyDescent="0.25">
      <c r="A21" s="1" t="s">
        <v>644</v>
      </c>
    </row>
    <row r="22" spans="1:1" x14ac:dyDescent="0.25">
      <c r="A22" s="1" t="s">
        <v>645</v>
      </c>
    </row>
    <row r="23" spans="1:1" x14ac:dyDescent="0.25">
      <c r="A23" s="1" t="s">
        <v>646</v>
      </c>
    </row>
    <row r="24" spans="1:1" x14ac:dyDescent="0.25">
      <c r="A24" s="1" t="s">
        <v>647</v>
      </c>
    </row>
    <row r="25" spans="1:1" x14ac:dyDescent="0.25">
      <c r="A25" s="1" t="s">
        <v>648</v>
      </c>
    </row>
    <row r="26" spans="1:1" x14ac:dyDescent="0.25">
      <c r="A26" s="1" t="s">
        <v>649</v>
      </c>
    </row>
    <row r="27" spans="1:1" x14ac:dyDescent="0.25">
      <c r="A27" s="1" t="s">
        <v>650</v>
      </c>
    </row>
    <row r="29" spans="1:1" x14ac:dyDescent="0.25">
      <c r="A29" s="72" t="s">
        <v>652</v>
      </c>
    </row>
    <row r="30" spans="1:1" x14ac:dyDescent="0.25">
      <c r="A30" s="1" t="s">
        <v>654</v>
      </c>
    </row>
    <row r="31" spans="1:1" x14ac:dyDescent="0.25">
      <c r="A31" s="1" t="s">
        <v>653</v>
      </c>
    </row>
    <row r="32" spans="1:1" x14ac:dyDescent="0.25">
      <c r="A32" s="1" t="s">
        <v>655</v>
      </c>
    </row>
  </sheetData>
  <mergeCells count="2">
    <mergeCell ref="A1:F1"/>
    <mergeCell ref="A2:F2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" workbookViewId="0">
      <selection activeCell="A2" sqref="A2:F2"/>
    </sheetView>
  </sheetViews>
  <sheetFormatPr defaultColWidth="9.109375" defaultRowHeight="13.2" x14ac:dyDescent="0.25"/>
  <cols>
    <col min="1" max="1" width="9.109375" style="1"/>
    <col min="2" max="2" width="6.33203125" style="1" customWidth="1"/>
    <col min="3" max="3" width="4.88671875" style="1" customWidth="1"/>
    <col min="4" max="4" width="6.6640625" style="1" customWidth="1"/>
    <col min="5" max="5" width="5.44140625" style="1" bestFit="1" customWidth="1"/>
    <col min="6" max="6" width="50.44140625" style="1" customWidth="1"/>
    <col min="7" max="16384" width="9.109375" style="1"/>
  </cols>
  <sheetData>
    <row r="1" spans="1:6" x14ac:dyDescent="0.25">
      <c r="A1" s="75" t="s">
        <v>0</v>
      </c>
      <c r="B1" s="75"/>
      <c r="C1" s="75"/>
      <c r="D1" s="75"/>
      <c r="E1" s="75"/>
      <c r="F1" s="75"/>
    </row>
    <row r="2" spans="1:6" x14ac:dyDescent="0.25">
      <c r="A2" s="75" t="s">
        <v>622</v>
      </c>
      <c r="B2" s="75"/>
      <c r="C2" s="75"/>
      <c r="D2" s="75"/>
      <c r="E2" s="75"/>
      <c r="F2" s="75"/>
    </row>
    <row r="3" spans="1:6" x14ac:dyDescent="0.25">
      <c r="A3" s="15" t="s">
        <v>47</v>
      </c>
    </row>
    <row r="4" spans="1:6" x14ac:dyDescent="0.25">
      <c r="A4" s="15" t="s">
        <v>665</v>
      </c>
    </row>
    <row r="5" spans="1:6" x14ac:dyDescent="0.25">
      <c r="A5" s="15" t="s">
        <v>666</v>
      </c>
    </row>
    <row r="6" spans="1:6" ht="13.8" thickBot="1" x14ac:dyDescent="0.3">
      <c r="A6" s="7"/>
      <c r="B6" s="7"/>
      <c r="C6" s="7"/>
      <c r="D6" s="7"/>
      <c r="E6" s="7"/>
      <c r="F6" s="7"/>
    </row>
    <row r="7" spans="1:6" x14ac:dyDescent="0.25">
      <c r="A7" s="3" t="s">
        <v>531</v>
      </c>
      <c r="B7" s="3" t="s">
        <v>532</v>
      </c>
      <c r="C7" s="3" t="s">
        <v>533</v>
      </c>
      <c r="D7" s="3" t="s">
        <v>534</v>
      </c>
      <c r="E7" s="3" t="s">
        <v>535</v>
      </c>
      <c r="F7" s="3" t="s">
        <v>536</v>
      </c>
    </row>
    <row r="8" spans="1:6" ht="15" customHeight="1" x14ac:dyDescent="0.25">
      <c r="A8" s="6" t="s">
        <v>11</v>
      </c>
      <c r="B8" s="11">
        <v>1</v>
      </c>
      <c r="C8" s="11">
        <v>2</v>
      </c>
      <c r="D8" s="11">
        <v>2</v>
      </c>
      <c r="E8" s="11" t="s">
        <v>4</v>
      </c>
      <c r="F8" s="6" t="s">
        <v>48</v>
      </c>
    </row>
    <row r="9" spans="1:6" x14ac:dyDescent="0.25">
      <c r="A9" s="6" t="s">
        <v>12</v>
      </c>
      <c r="B9" s="11">
        <v>3</v>
      </c>
      <c r="C9" s="11">
        <v>6</v>
      </c>
      <c r="D9" s="11">
        <v>4</v>
      </c>
      <c r="E9" s="11" t="s">
        <v>4</v>
      </c>
      <c r="F9" s="6" t="s">
        <v>49</v>
      </c>
    </row>
    <row r="10" spans="1:6" x14ac:dyDescent="0.25">
      <c r="A10" s="6" t="s">
        <v>162</v>
      </c>
      <c r="B10" s="11">
        <v>7</v>
      </c>
      <c r="C10" s="11">
        <v>16</v>
      </c>
      <c r="D10" s="11">
        <v>10</v>
      </c>
      <c r="E10" s="11" t="s">
        <v>4</v>
      </c>
      <c r="F10" s="6" t="s">
        <v>163</v>
      </c>
    </row>
    <row r="11" spans="1:6" x14ac:dyDescent="0.25">
      <c r="A11" s="6" t="s">
        <v>164</v>
      </c>
      <c r="B11" s="11">
        <v>17</v>
      </c>
      <c r="C11" s="11">
        <v>41</v>
      </c>
      <c r="D11" s="11">
        <v>25</v>
      </c>
      <c r="E11" s="11" t="s">
        <v>4</v>
      </c>
      <c r="F11" s="6" t="s">
        <v>165</v>
      </c>
    </row>
    <row r="12" spans="1:6" x14ac:dyDescent="0.25">
      <c r="A12" s="6" t="s">
        <v>667</v>
      </c>
      <c r="B12" s="11">
        <v>42</v>
      </c>
      <c r="C12" s="11">
        <v>66</v>
      </c>
      <c r="D12" s="11">
        <v>25</v>
      </c>
      <c r="E12" s="11" t="s">
        <v>4</v>
      </c>
      <c r="F12" s="6" t="s">
        <v>668</v>
      </c>
    </row>
    <row r="13" spans="1:6" x14ac:dyDescent="0.25">
      <c r="A13" s="8" t="s">
        <v>47</v>
      </c>
      <c r="B13" s="8" t="s">
        <v>47</v>
      </c>
      <c r="C13" s="8" t="s">
        <v>47</v>
      </c>
      <c r="D13" s="8" t="s">
        <v>47</v>
      </c>
      <c r="E13" s="8" t="s">
        <v>47</v>
      </c>
      <c r="F13" s="8" t="s">
        <v>47</v>
      </c>
    </row>
    <row r="16" spans="1:6" x14ac:dyDescent="0.25">
      <c r="A16" s="72"/>
    </row>
    <row r="26" spans="1:1" x14ac:dyDescent="0.25">
      <c r="A26" s="72"/>
    </row>
  </sheetData>
  <mergeCells count="2">
    <mergeCell ref="A1:F1"/>
    <mergeCell ref="A2:F2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5" sqref="A5"/>
    </sheetView>
  </sheetViews>
  <sheetFormatPr defaultColWidth="9.109375" defaultRowHeight="13.2" x14ac:dyDescent="0.25"/>
  <cols>
    <col min="1" max="1" width="11" style="1" customWidth="1"/>
    <col min="2" max="2" width="6.88671875" style="1" bestFit="1" customWidth="1"/>
    <col min="3" max="3" width="4.44140625" style="1" bestFit="1" customWidth="1"/>
    <col min="4" max="4" width="7.109375" style="1" customWidth="1"/>
    <col min="5" max="5" width="18.5546875" style="1" customWidth="1"/>
    <col min="6" max="6" width="31.6640625" style="1" bestFit="1" customWidth="1"/>
    <col min="7" max="7" width="9.109375" style="1" hidden="1" customWidth="1"/>
    <col min="8" max="16384" width="9.109375" style="1"/>
  </cols>
  <sheetData>
    <row r="1" spans="1:7" x14ac:dyDescent="0.25">
      <c r="A1" s="75" t="s">
        <v>0</v>
      </c>
      <c r="B1" s="75"/>
      <c r="C1" s="75"/>
      <c r="D1" s="75"/>
      <c r="E1" s="75"/>
      <c r="F1" s="75"/>
    </row>
    <row r="2" spans="1:7" x14ac:dyDescent="0.25">
      <c r="A2" s="75" t="s">
        <v>622</v>
      </c>
      <c r="B2" s="75"/>
      <c r="C2" s="75"/>
      <c r="D2" s="75"/>
      <c r="E2" s="75"/>
      <c r="F2" s="75"/>
    </row>
    <row r="3" spans="1:7" x14ac:dyDescent="0.25">
      <c r="A3" s="15" t="s">
        <v>47</v>
      </c>
    </row>
    <row r="4" spans="1:7" x14ac:dyDescent="0.25">
      <c r="A4" s="15" t="s">
        <v>580</v>
      </c>
    </row>
    <row r="5" spans="1:7" x14ac:dyDescent="0.25">
      <c r="A5" s="15" t="s">
        <v>624</v>
      </c>
    </row>
    <row r="6" spans="1:7" ht="13.8" thickBot="1" x14ac:dyDescent="0.3">
      <c r="A6" s="7"/>
      <c r="B6" s="7"/>
      <c r="C6" s="7"/>
      <c r="D6" s="7"/>
      <c r="E6" s="7"/>
      <c r="F6" s="7"/>
    </row>
    <row r="7" spans="1:7" x14ac:dyDescent="0.25">
      <c r="A7" s="3" t="s">
        <v>531</v>
      </c>
      <c r="B7" s="3" t="s">
        <v>532</v>
      </c>
      <c r="C7" s="3" t="s">
        <v>533</v>
      </c>
      <c r="D7" s="3" t="s">
        <v>534</v>
      </c>
      <c r="E7" s="3" t="s">
        <v>535</v>
      </c>
      <c r="F7" s="3" t="s">
        <v>536</v>
      </c>
      <c r="G7" s="2"/>
    </row>
    <row r="8" spans="1:7" x14ac:dyDescent="0.25">
      <c r="A8" s="6" t="s">
        <v>11</v>
      </c>
      <c r="B8" s="11">
        <v>1</v>
      </c>
      <c r="C8" s="11">
        <v>2</v>
      </c>
      <c r="D8" s="11">
        <v>2</v>
      </c>
      <c r="E8" s="6" t="s">
        <v>4</v>
      </c>
      <c r="F8" s="6" t="s">
        <v>48</v>
      </c>
    </row>
    <row r="9" spans="1:7" x14ac:dyDescent="0.25">
      <c r="A9" s="6" t="s">
        <v>12</v>
      </c>
      <c r="B9" s="11">
        <v>3</v>
      </c>
      <c r="C9" s="11">
        <v>6</v>
      </c>
      <c r="D9" s="11">
        <v>4</v>
      </c>
      <c r="E9" s="6" t="s">
        <v>4</v>
      </c>
      <c r="F9" s="6" t="s">
        <v>49</v>
      </c>
    </row>
    <row r="10" spans="1:7" x14ac:dyDescent="0.25">
      <c r="A10" s="6" t="s">
        <v>13</v>
      </c>
      <c r="B10" s="11">
        <v>7</v>
      </c>
      <c r="C10" s="11">
        <v>9</v>
      </c>
      <c r="D10" s="11">
        <v>3</v>
      </c>
      <c r="E10" s="6" t="s">
        <v>4</v>
      </c>
      <c r="F10" s="6" t="s">
        <v>50</v>
      </c>
    </row>
    <row r="11" spans="1:7" x14ac:dyDescent="0.25">
      <c r="A11" s="6" t="s">
        <v>15</v>
      </c>
      <c r="B11" s="11">
        <v>10</v>
      </c>
      <c r="C11" s="11">
        <v>10</v>
      </c>
      <c r="D11" s="11">
        <v>1</v>
      </c>
      <c r="E11" s="6" t="s">
        <v>4</v>
      </c>
      <c r="F11" s="6" t="s">
        <v>519</v>
      </c>
    </row>
    <row r="12" spans="1:7" x14ac:dyDescent="0.25">
      <c r="A12" s="6" t="s">
        <v>16</v>
      </c>
      <c r="B12" s="11">
        <v>11</v>
      </c>
      <c r="C12" s="11">
        <v>15</v>
      </c>
      <c r="D12" s="11">
        <v>5</v>
      </c>
      <c r="E12" s="6" t="s">
        <v>373</v>
      </c>
      <c r="F12" s="6" t="s">
        <v>31</v>
      </c>
    </row>
    <row r="13" spans="1:7" x14ac:dyDescent="0.25">
      <c r="A13" s="6" t="s">
        <v>17</v>
      </c>
      <c r="B13" s="11">
        <v>16</v>
      </c>
      <c r="C13" s="11">
        <v>20</v>
      </c>
      <c r="D13" s="11">
        <v>5</v>
      </c>
      <c r="E13" s="6" t="s">
        <v>373</v>
      </c>
      <c r="F13" s="6" t="s">
        <v>32</v>
      </c>
    </row>
    <row r="14" spans="1:7" x14ac:dyDescent="0.25">
      <c r="A14" s="6" t="s">
        <v>18</v>
      </c>
      <c r="B14" s="11">
        <v>21</v>
      </c>
      <c r="C14" s="11">
        <v>25</v>
      </c>
      <c r="D14" s="11">
        <v>5</v>
      </c>
      <c r="E14" s="6" t="s">
        <v>373</v>
      </c>
      <c r="F14" s="6" t="s">
        <v>33</v>
      </c>
    </row>
    <row r="15" spans="1:7" x14ac:dyDescent="0.25">
      <c r="A15" s="6" t="s">
        <v>19</v>
      </c>
      <c r="B15" s="11">
        <v>26</v>
      </c>
      <c r="C15" s="11">
        <v>30</v>
      </c>
      <c r="D15" s="11">
        <v>5</v>
      </c>
      <c r="E15" s="6" t="s">
        <v>373</v>
      </c>
      <c r="F15" s="6" t="s">
        <v>34</v>
      </c>
    </row>
    <row r="16" spans="1:7" x14ac:dyDescent="0.25">
      <c r="A16" s="6" t="s">
        <v>20</v>
      </c>
      <c r="B16" s="11">
        <v>31</v>
      </c>
      <c r="C16" s="11">
        <v>35</v>
      </c>
      <c r="D16" s="11">
        <v>5</v>
      </c>
      <c r="E16" s="6" t="s">
        <v>373</v>
      </c>
      <c r="F16" s="6" t="s">
        <v>35</v>
      </c>
    </row>
    <row r="17" spans="1:6" x14ac:dyDescent="0.25">
      <c r="A17" s="6" t="s">
        <v>21</v>
      </c>
      <c r="B17" s="11">
        <v>36</v>
      </c>
      <c r="C17" s="11">
        <v>40</v>
      </c>
      <c r="D17" s="11">
        <v>5</v>
      </c>
      <c r="E17" s="6" t="s">
        <v>373</v>
      </c>
      <c r="F17" s="6" t="s">
        <v>36</v>
      </c>
    </row>
    <row r="18" spans="1:6" x14ac:dyDescent="0.25">
      <c r="A18" s="6" t="s">
        <v>22</v>
      </c>
      <c r="B18" s="11">
        <v>41</v>
      </c>
      <c r="C18" s="11">
        <v>45</v>
      </c>
      <c r="D18" s="11">
        <v>5</v>
      </c>
      <c r="E18" s="6" t="s">
        <v>373</v>
      </c>
      <c r="F18" s="6" t="s">
        <v>37</v>
      </c>
    </row>
    <row r="19" spans="1:6" x14ac:dyDescent="0.25">
      <c r="A19" s="6" t="s">
        <v>23</v>
      </c>
      <c r="B19" s="11">
        <v>46</v>
      </c>
      <c r="C19" s="11">
        <v>50</v>
      </c>
      <c r="D19" s="11">
        <v>5</v>
      </c>
      <c r="E19" s="6" t="s">
        <v>373</v>
      </c>
      <c r="F19" s="6" t="s">
        <v>38</v>
      </c>
    </row>
    <row r="20" spans="1:6" x14ac:dyDescent="0.25">
      <c r="A20" s="6" t="s">
        <v>24</v>
      </c>
      <c r="B20" s="11">
        <v>51</v>
      </c>
      <c r="C20" s="11">
        <v>55</v>
      </c>
      <c r="D20" s="11">
        <v>5</v>
      </c>
      <c r="E20" s="6" t="s">
        <v>373</v>
      </c>
      <c r="F20" s="6" t="s">
        <v>39</v>
      </c>
    </row>
    <row r="21" spans="1:6" x14ac:dyDescent="0.25">
      <c r="A21" s="6" t="s">
        <v>25</v>
      </c>
      <c r="B21" s="11">
        <v>56</v>
      </c>
      <c r="C21" s="11">
        <v>60</v>
      </c>
      <c r="D21" s="11">
        <v>5</v>
      </c>
      <c r="E21" s="6" t="s">
        <v>373</v>
      </c>
      <c r="F21" s="6" t="s">
        <v>40</v>
      </c>
    </row>
    <row r="22" spans="1:6" x14ac:dyDescent="0.25">
      <c r="A22" s="6" t="s">
        <v>26</v>
      </c>
      <c r="B22" s="11">
        <v>61</v>
      </c>
      <c r="C22" s="11">
        <v>65</v>
      </c>
      <c r="D22" s="11">
        <v>5</v>
      </c>
      <c r="E22" s="6" t="s">
        <v>373</v>
      </c>
      <c r="F22" s="6" t="s">
        <v>41</v>
      </c>
    </row>
    <row r="23" spans="1:6" x14ac:dyDescent="0.25">
      <c r="A23" s="6" t="s">
        <v>27</v>
      </c>
      <c r="B23" s="11">
        <v>66</v>
      </c>
      <c r="C23" s="11">
        <v>70</v>
      </c>
      <c r="D23" s="11">
        <v>5</v>
      </c>
      <c r="E23" s="6" t="s">
        <v>373</v>
      </c>
      <c r="F23" s="6" t="s">
        <v>44</v>
      </c>
    </row>
    <row r="24" spans="1:6" x14ac:dyDescent="0.25">
      <c r="A24" s="6" t="s">
        <v>28</v>
      </c>
      <c r="B24" s="11">
        <v>71</v>
      </c>
      <c r="C24" s="11">
        <v>75</v>
      </c>
      <c r="D24" s="11">
        <v>5</v>
      </c>
      <c r="E24" s="6" t="s">
        <v>373</v>
      </c>
      <c r="F24" s="6" t="s">
        <v>42</v>
      </c>
    </row>
    <row r="25" spans="1:6" x14ac:dyDescent="0.25">
      <c r="A25" s="6" t="s">
        <v>29</v>
      </c>
      <c r="B25" s="11">
        <v>76</v>
      </c>
      <c r="C25" s="11">
        <v>80</v>
      </c>
      <c r="D25" s="11">
        <v>5</v>
      </c>
      <c r="E25" s="6" t="s">
        <v>373</v>
      </c>
      <c r="F25" s="6" t="s">
        <v>43</v>
      </c>
    </row>
    <row r="26" spans="1:6" x14ac:dyDescent="0.25">
      <c r="A26" s="6" t="s">
        <v>168</v>
      </c>
      <c r="B26" s="11">
        <v>81</v>
      </c>
      <c r="C26" s="11">
        <v>85</v>
      </c>
      <c r="D26" s="11">
        <v>5</v>
      </c>
      <c r="E26" s="6" t="s">
        <v>373</v>
      </c>
      <c r="F26" s="6" t="s">
        <v>191</v>
      </c>
    </row>
    <row r="27" spans="1:6" x14ac:dyDescent="0.25">
      <c r="A27" s="6" t="s">
        <v>30</v>
      </c>
      <c r="B27" s="11">
        <v>86</v>
      </c>
      <c r="C27" s="11">
        <v>90</v>
      </c>
      <c r="D27" s="11">
        <v>5</v>
      </c>
      <c r="E27" s="6" t="s">
        <v>373</v>
      </c>
      <c r="F27" s="6" t="s">
        <v>45</v>
      </c>
    </row>
    <row r="28" spans="1:6" x14ac:dyDescent="0.25">
      <c r="A28" s="13"/>
      <c r="B28" s="13"/>
      <c r="C28" s="13"/>
      <c r="D28" s="13"/>
      <c r="E28" s="13"/>
      <c r="F28" s="13"/>
    </row>
    <row r="30" spans="1:6" x14ac:dyDescent="0.25">
      <c r="A30" s="1" t="s">
        <v>497</v>
      </c>
    </row>
  </sheetData>
  <mergeCells count="2">
    <mergeCell ref="A1:F1"/>
    <mergeCell ref="A2:F2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4" sqref="F24"/>
    </sheetView>
  </sheetViews>
  <sheetFormatPr defaultColWidth="9.109375" defaultRowHeight="13.2" x14ac:dyDescent="0.25"/>
  <cols>
    <col min="1" max="1" width="11" style="1" customWidth="1"/>
    <col min="2" max="2" width="6.88671875" style="1" bestFit="1" customWidth="1"/>
    <col min="3" max="3" width="4.44140625" style="1" bestFit="1" customWidth="1"/>
    <col min="4" max="4" width="7.109375" style="1" customWidth="1"/>
    <col min="5" max="5" width="18.5546875" style="1" customWidth="1"/>
    <col min="6" max="6" width="31.6640625" style="1" bestFit="1" customWidth="1"/>
    <col min="7" max="7" width="9.109375" style="1" hidden="1" customWidth="1"/>
    <col min="8" max="16384" width="9.109375" style="1"/>
  </cols>
  <sheetData>
    <row r="1" spans="1:7" x14ac:dyDescent="0.25">
      <c r="A1" s="75" t="s">
        <v>0</v>
      </c>
      <c r="B1" s="75"/>
      <c r="C1" s="75"/>
      <c r="D1" s="75"/>
      <c r="E1" s="75"/>
      <c r="F1" s="75"/>
    </row>
    <row r="2" spans="1:7" x14ac:dyDescent="0.25">
      <c r="A2" s="75" t="s">
        <v>622</v>
      </c>
      <c r="B2" s="75"/>
      <c r="C2" s="75"/>
      <c r="D2" s="75"/>
      <c r="E2" s="75"/>
      <c r="F2" s="75"/>
    </row>
    <row r="3" spans="1:7" x14ac:dyDescent="0.25">
      <c r="A3" s="15" t="s">
        <v>47</v>
      </c>
    </row>
    <row r="4" spans="1:7" x14ac:dyDescent="0.25">
      <c r="A4" s="15" t="s">
        <v>581</v>
      </c>
    </row>
    <row r="5" spans="1:7" x14ac:dyDescent="0.25">
      <c r="A5" s="15" t="s">
        <v>625</v>
      </c>
    </row>
    <row r="6" spans="1:7" ht="13.8" thickBot="1" x14ac:dyDescent="0.3">
      <c r="A6" s="7"/>
      <c r="B6" s="7"/>
      <c r="C6" s="7"/>
      <c r="D6" s="7"/>
      <c r="E6" s="7"/>
      <c r="F6" s="7"/>
    </row>
    <row r="7" spans="1:7" x14ac:dyDescent="0.25">
      <c r="A7" s="3" t="s">
        <v>531</v>
      </c>
      <c r="B7" s="3" t="s">
        <v>532</v>
      </c>
      <c r="C7" s="3" t="s">
        <v>533</v>
      </c>
      <c r="D7" s="3" t="s">
        <v>534</v>
      </c>
      <c r="E7" s="3" t="s">
        <v>535</v>
      </c>
      <c r="F7" s="3" t="s">
        <v>536</v>
      </c>
      <c r="G7" s="2"/>
    </row>
    <row r="8" spans="1:7" x14ac:dyDescent="0.25">
      <c r="A8" s="6" t="s">
        <v>11</v>
      </c>
      <c r="B8" s="11">
        <v>1</v>
      </c>
      <c r="C8" s="11">
        <v>2</v>
      </c>
      <c r="D8" s="11">
        <v>2</v>
      </c>
      <c r="E8" s="6" t="s">
        <v>4</v>
      </c>
      <c r="F8" s="6" t="s">
        <v>48</v>
      </c>
    </row>
    <row r="9" spans="1:7" x14ac:dyDescent="0.25">
      <c r="A9" s="6" t="s">
        <v>12</v>
      </c>
      <c r="B9" s="11">
        <v>3</v>
      </c>
      <c r="C9" s="11">
        <v>6</v>
      </c>
      <c r="D9" s="11">
        <v>4</v>
      </c>
      <c r="E9" s="6" t="s">
        <v>4</v>
      </c>
      <c r="F9" s="6" t="s">
        <v>49</v>
      </c>
    </row>
    <row r="10" spans="1:7" x14ac:dyDescent="0.25">
      <c r="A10" s="6" t="s">
        <v>13</v>
      </c>
      <c r="B10" s="11">
        <v>7</v>
      </c>
      <c r="C10" s="11">
        <v>9</v>
      </c>
      <c r="D10" s="11">
        <v>3</v>
      </c>
      <c r="E10" s="6" t="s">
        <v>4</v>
      </c>
      <c r="F10" s="6" t="s">
        <v>50</v>
      </c>
    </row>
    <row r="11" spans="1:7" x14ac:dyDescent="0.25">
      <c r="A11" s="6" t="s">
        <v>14</v>
      </c>
      <c r="B11" s="11">
        <v>10</v>
      </c>
      <c r="C11" s="11">
        <v>13</v>
      </c>
      <c r="D11" s="11">
        <v>4</v>
      </c>
      <c r="E11" s="6" t="s">
        <v>4</v>
      </c>
      <c r="F11" s="6" t="s">
        <v>144</v>
      </c>
    </row>
    <row r="12" spans="1:7" x14ac:dyDescent="0.25">
      <c r="A12" s="6" t="s">
        <v>15</v>
      </c>
      <c r="B12" s="11">
        <v>14</v>
      </c>
      <c r="C12" s="11">
        <v>14</v>
      </c>
      <c r="D12" s="11">
        <v>1</v>
      </c>
      <c r="E12" s="6" t="s">
        <v>4</v>
      </c>
      <c r="F12" s="6" t="s">
        <v>519</v>
      </c>
    </row>
    <row r="13" spans="1:7" x14ac:dyDescent="0.25">
      <c r="A13" s="6" t="s">
        <v>16</v>
      </c>
      <c r="B13" s="11">
        <v>15</v>
      </c>
      <c r="C13" s="11">
        <v>19</v>
      </c>
      <c r="D13" s="11">
        <v>5</v>
      </c>
      <c r="E13" s="6" t="s">
        <v>373</v>
      </c>
      <c r="F13" s="6" t="s">
        <v>520</v>
      </c>
    </row>
    <row r="14" spans="1:7" x14ac:dyDescent="0.25">
      <c r="A14" s="6" t="s">
        <v>17</v>
      </c>
      <c r="B14" s="11">
        <v>20</v>
      </c>
      <c r="C14" s="11">
        <v>24</v>
      </c>
      <c r="D14" s="11">
        <v>5</v>
      </c>
      <c r="E14" s="6" t="s">
        <v>373</v>
      </c>
      <c r="F14" s="6" t="s">
        <v>521</v>
      </c>
    </row>
    <row r="15" spans="1:7" x14ac:dyDescent="0.25">
      <c r="A15" s="6" t="s">
        <v>18</v>
      </c>
      <c r="B15" s="11">
        <v>25</v>
      </c>
      <c r="C15" s="11">
        <v>29</v>
      </c>
      <c r="D15" s="11">
        <v>5</v>
      </c>
      <c r="E15" s="6" t="s">
        <v>373</v>
      </c>
      <c r="F15" s="6" t="s">
        <v>33</v>
      </c>
    </row>
    <row r="16" spans="1:7" x14ac:dyDescent="0.25">
      <c r="A16" s="6" t="s">
        <v>19</v>
      </c>
      <c r="B16" s="11">
        <v>30</v>
      </c>
      <c r="C16" s="11">
        <v>34</v>
      </c>
      <c r="D16" s="11">
        <v>5</v>
      </c>
      <c r="E16" s="6" t="s">
        <v>373</v>
      </c>
      <c r="F16" s="6" t="s">
        <v>34</v>
      </c>
    </row>
    <row r="17" spans="1:6" x14ac:dyDescent="0.25">
      <c r="A17" s="6" t="s">
        <v>20</v>
      </c>
      <c r="B17" s="11">
        <v>35</v>
      </c>
      <c r="C17" s="11">
        <v>39</v>
      </c>
      <c r="D17" s="11">
        <v>5</v>
      </c>
      <c r="E17" s="6" t="s">
        <v>373</v>
      </c>
      <c r="F17" s="6" t="s">
        <v>35</v>
      </c>
    </row>
    <row r="18" spans="1:6" x14ac:dyDescent="0.25">
      <c r="A18" s="6" t="s">
        <v>21</v>
      </c>
      <c r="B18" s="11">
        <v>40</v>
      </c>
      <c r="C18" s="11">
        <v>44</v>
      </c>
      <c r="D18" s="11">
        <v>5</v>
      </c>
      <c r="E18" s="6" t="s">
        <v>373</v>
      </c>
      <c r="F18" s="6" t="s">
        <v>36</v>
      </c>
    </row>
    <row r="19" spans="1:6" x14ac:dyDescent="0.25">
      <c r="A19" s="6" t="s">
        <v>22</v>
      </c>
      <c r="B19" s="11">
        <v>45</v>
      </c>
      <c r="C19" s="11">
        <v>49</v>
      </c>
      <c r="D19" s="11">
        <v>5</v>
      </c>
      <c r="E19" s="6" t="s">
        <v>373</v>
      </c>
      <c r="F19" s="6" t="s">
        <v>37</v>
      </c>
    </row>
    <row r="20" spans="1:6" x14ac:dyDescent="0.25">
      <c r="A20" s="6" t="s">
        <v>23</v>
      </c>
      <c r="B20" s="11">
        <v>50</v>
      </c>
      <c r="C20" s="11">
        <v>54</v>
      </c>
      <c r="D20" s="11">
        <v>5</v>
      </c>
      <c r="E20" s="6" t="s">
        <v>373</v>
      </c>
      <c r="F20" s="6" t="s">
        <v>38</v>
      </c>
    </row>
    <row r="21" spans="1:6" x14ac:dyDescent="0.25">
      <c r="A21" s="6" t="s">
        <v>24</v>
      </c>
      <c r="B21" s="11">
        <v>55</v>
      </c>
      <c r="C21" s="11">
        <v>59</v>
      </c>
      <c r="D21" s="11">
        <v>5</v>
      </c>
      <c r="E21" s="6" t="s">
        <v>373</v>
      </c>
      <c r="F21" s="6" t="s">
        <v>39</v>
      </c>
    </row>
    <row r="22" spans="1:6" x14ac:dyDescent="0.25">
      <c r="A22" s="6" t="s">
        <v>25</v>
      </c>
      <c r="B22" s="11">
        <v>60</v>
      </c>
      <c r="C22" s="11">
        <v>64</v>
      </c>
      <c r="D22" s="11">
        <v>5</v>
      </c>
      <c r="E22" s="6" t="s">
        <v>373</v>
      </c>
      <c r="F22" s="6" t="s">
        <v>40</v>
      </c>
    </row>
    <row r="23" spans="1:6" x14ac:dyDescent="0.25">
      <c r="A23" s="6" t="s">
        <v>26</v>
      </c>
      <c r="B23" s="11">
        <v>65</v>
      </c>
      <c r="C23" s="11">
        <v>69</v>
      </c>
      <c r="D23" s="11">
        <v>5</v>
      </c>
      <c r="E23" s="6" t="s">
        <v>373</v>
      </c>
      <c r="F23" s="6" t="s">
        <v>41</v>
      </c>
    </row>
    <row r="24" spans="1:6" x14ac:dyDescent="0.25">
      <c r="A24" s="6" t="s">
        <v>27</v>
      </c>
      <c r="B24" s="11">
        <v>70</v>
      </c>
      <c r="C24" s="11">
        <v>74</v>
      </c>
      <c r="D24" s="11">
        <v>5</v>
      </c>
      <c r="E24" s="6" t="s">
        <v>373</v>
      </c>
      <c r="F24" s="6" t="s">
        <v>44</v>
      </c>
    </row>
    <row r="25" spans="1:6" x14ac:dyDescent="0.25">
      <c r="A25" s="6" t="s">
        <v>28</v>
      </c>
      <c r="B25" s="11">
        <v>75</v>
      </c>
      <c r="C25" s="11">
        <v>79</v>
      </c>
      <c r="D25" s="11">
        <v>5</v>
      </c>
      <c r="E25" s="6" t="s">
        <v>373</v>
      </c>
      <c r="F25" s="6" t="s">
        <v>42</v>
      </c>
    </row>
    <row r="26" spans="1:6" x14ac:dyDescent="0.25">
      <c r="A26" s="6" t="s">
        <v>29</v>
      </c>
      <c r="B26" s="11">
        <v>80</v>
      </c>
      <c r="C26" s="11">
        <v>84</v>
      </c>
      <c r="D26" s="11">
        <v>5</v>
      </c>
      <c r="E26" s="6" t="s">
        <v>373</v>
      </c>
      <c r="F26" s="6" t="s">
        <v>43</v>
      </c>
    </row>
    <row r="27" spans="1:6" x14ac:dyDescent="0.25">
      <c r="A27" s="6" t="s">
        <v>168</v>
      </c>
      <c r="B27" s="11">
        <v>85</v>
      </c>
      <c r="C27" s="11">
        <v>89</v>
      </c>
      <c r="D27" s="11">
        <v>5</v>
      </c>
      <c r="E27" s="6" t="s">
        <v>373</v>
      </c>
      <c r="F27" s="6" t="s">
        <v>191</v>
      </c>
    </row>
    <row r="28" spans="1:6" x14ac:dyDescent="0.25">
      <c r="A28" s="6" t="s">
        <v>30</v>
      </c>
      <c r="B28" s="11">
        <v>90</v>
      </c>
      <c r="C28" s="11">
        <v>94</v>
      </c>
      <c r="D28" s="11">
        <v>5</v>
      </c>
      <c r="E28" s="6" t="s">
        <v>373</v>
      </c>
      <c r="F28" s="6" t="s">
        <v>45</v>
      </c>
    </row>
    <row r="29" spans="1:6" x14ac:dyDescent="0.25">
      <c r="A29" s="13"/>
      <c r="B29" s="13"/>
      <c r="C29" s="13"/>
      <c r="D29" s="13"/>
      <c r="E29" s="13"/>
      <c r="F29" s="13"/>
    </row>
  </sheetData>
  <mergeCells count="2">
    <mergeCell ref="A1:F1"/>
    <mergeCell ref="A2:F2"/>
  </mergeCells>
  <phoneticPr fontId="2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F4" sqref="F4"/>
    </sheetView>
  </sheetViews>
  <sheetFormatPr defaultRowHeight="13.2" x14ac:dyDescent="0.25"/>
  <cols>
    <col min="1" max="1" width="9.5546875" customWidth="1"/>
    <col min="2" max="2" width="6.88671875" bestFit="1" customWidth="1"/>
    <col min="3" max="3" width="4.44140625" bestFit="1" customWidth="1"/>
    <col min="4" max="4" width="7.109375" bestFit="1" customWidth="1"/>
    <col min="5" max="5" width="18.5546875" customWidth="1"/>
    <col min="6" max="6" width="39.109375" bestFit="1" customWidth="1"/>
  </cols>
  <sheetData>
    <row r="1" spans="1:6" x14ac:dyDescent="0.25">
      <c r="A1" s="75" t="s">
        <v>0</v>
      </c>
      <c r="B1" s="75"/>
      <c r="C1" s="75"/>
      <c r="D1" s="75"/>
      <c r="E1" s="75"/>
      <c r="F1" s="75"/>
    </row>
    <row r="2" spans="1:6" x14ac:dyDescent="0.25">
      <c r="A2" s="75" t="s">
        <v>622</v>
      </c>
      <c r="B2" s="75"/>
      <c r="C2" s="75"/>
      <c r="D2" s="75"/>
      <c r="E2" s="75"/>
      <c r="F2" s="75"/>
    </row>
    <row r="3" spans="1:6" x14ac:dyDescent="0.25">
      <c r="A3" s="15" t="s">
        <v>47</v>
      </c>
      <c r="B3" s="1"/>
      <c r="C3" s="1"/>
      <c r="D3" s="1"/>
      <c r="E3" s="1"/>
      <c r="F3" s="1"/>
    </row>
    <row r="4" spans="1:6" x14ac:dyDescent="0.25">
      <c r="A4" s="15" t="s">
        <v>582</v>
      </c>
      <c r="B4" s="1"/>
      <c r="C4" s="1"/>
      <c r="D4" s="1"/>
      <c r="E4" s="1"/>
      <c r="F4" s="1"/>
    </row>
    <row r="5" spans="1:6" x14ac:dyDescent="0.25">
      <c r="A5" s="15" t="s">
        <v>583</v>
      </c>
      <c r="B5" s="1"/>
      <c r="C5" s="1"/>
      <c r="D5" s="1"/>
      <c r="E5" s="1"/>
      <c r="F5" s="1"/>
    </row>
    <row r="6" spans="1:6" ht="13.8" thickBot="1" x14ac:dyDescent="0.3">
      <c r="A6" s="7"/>
      <c r="B6" s="7"/>
      <c r="C6" s="7"/>
      <c r="D6" s="7"/>
      <c r="E6" s="7"/>
      <c r="F6" s="7"/>
    </row>
    <row r="7" spans="1:6" x14ac:dyDescent="0.25">
      <c r="A7" s="3" t="s">
        <v>531</v>
      </c>
      <c r="B7" s="3" t="s">
        <v>532</v>
      </c>
      <c r="C7" s="3" t="s">
        <v>533</v>
      </c>
      <c r="D7" s="3" t="s">
        <v>534</v>
      </c>
      <c r="E7" s="3" t="s">
        <v>535</v>
      </c>
      <c r="F7" s="3" t="s">
        <v>536</v>
      </c>
    </row>
    <row r="8" spans="1:6" x14ac:dyDescent="0.25">
      <c r="A8" s="6" t="s">
        <v>11</v>
      </c>
      <c r="B8" s="11">
        <v>1</v>
      </c>
      <c r="C8" s="11">
        <v>2</v>
      </c>
      <c r="D8" s="11">
        <v>2</v>
      </c>
      <c r="E8" s="6" t="s">
        <v>4</v>
      </c>
      <c r="F8" s="6" t="s">
        <v>48</v>
      </c>
    </row>
    <row r="9" spans="1:6" x14ac:dyDescent="0.25">
      <c r="A9" s="6" t="s">
        <v>12</v>
      </c>
      <c r="B9" s="11">
        <v>3</v>
      </c>
      <c r="C9" s="11">
        <v>6</v>
      </c>
      <c r="D9" s="11">
        <v>4</v>
      </c>
      <c r="E9" s="6" t="s">
        <v>4</v>
      </c>
      <c r="F9" s="6" t="s">
        <v>49</v>
      </c>
    </row>
    <row r="10" spans="1:6" x14ac:dyDescent="0.25">
      <c r="A10" s="6" t="s">
        <v>13</v>
      </c>
      <c r="B10" s="11">
        <v>7</v>
      </c>
      <c r="C10" s="11">
        <v>9</v>
      </c>
      <c r="D10" s="11">
        <v>3</v>
      </c>
      <c r="E10" s="6" t="s">
        <v>4</v>
      </c>
      <c r="F10" s="6" t="s">
        <v>50</v>
      </c>
    </row>
    <row r="11" spans="1:6" x14ac:dyDescent="0.25">
      <c r="A11" s="6" t="s">
        <v>14</v>
      </c>
      <c r="B11" s="11">
        <v>10</v>
      </c>
      <c r="C11" s="11">
        <v>13</v>
      </c>
      <c r="D11" s="11">
        <v>4</v>
      </c>
      <c r="E11" s="6" t="s">
        <v>4</v>
      </c>
      <c r="F11" s="6" t="s">
        <v>144</v>
      </c>
    </row>
    <row r="12" spans="1:6" x14ac:dyDescent="0.25">
      <c r="A12" s="6" t="s">
        <v>15</v>
      </c>
      <c r="B12" s="11">
        <v>14</v>
      </c>
      <c r="C12" s="11">
        <v>14</v>
      </c>
      <c r="D12" s="11">
        <v>1</v>
      </c>
      <c r="E12" s="6" t="s">
        <v>4</v>
      </c>
      <c r="F12" s="6" t="s">
        <v>522</v>
      </c>
    </row>
    <row r="13" spans="1:6" x14ac:dyDescent="0.25">
      <c r="A13" s="20" t="s">
        <v>143</v>
      </c>
      <c r="B13" s="21">
        <v>15</v>
      </c>
      <c r="C13" s="21">
        <v>19</v>
      </c>
      <c r="D13" s="21">
        <v>5</v>
      </c>
      <c r="E13" s="20" t="s">
        <v>373</v>
      </c>
      <c r="F13" s="20" t="s">
        <v>149</v>
      </c>
    </row>
    <row r="14" spans="1:6" x14ac:dyDescent="0.25">
      <c r="A14" s="6" t="s">
        <v>145</v>
      </c>
      <c r="B14" s="11">
        <v>20</v>
      </c>
      <c r="C14" s="11">
        <v>24</v>
      </c>
      <c r="D14" s="11">
        <v>5</v>
      </c>
      <c r="E14" s="6" t="s">
        <v>373</v>
      </c>
      <c r="F14" s="6" t="s">
        <v>148</v>
      </c>
    </row>
    <row r="15" spans="1:6" x14ac:dyDescent="0.25">
      <c r="A15" s="6" t="s">
        <v>146</v>
      </c>
      <c r="B15" s="11">
        <v>25</v>
      </c>
      <c r="C15" s="11">
        <v>29</v>
      </c>
      <c r="D15" s="11">
        <v>5</v>
      </c>
      <c r="E15" s="6" t="s">
        <v>373</v>
      </c>
      <c r="F15" s="6" t="s">
        <v>147</v>
      </c>
    </row>
    <row r="16" spans="1:6" x14ac:dyDescent="0.25">
      <c r="A16" s="6" t="s">
        <v>150</v>
      </c>
      <c r="B16" s="11">
        <v>30</v>
      </c>
      <c r="C16" s="11">
        <v>34</v>
      </c>
      <c r="D16" s="11">
        <v>5</v>
      </c>
      <c r="E16" s="6" t="s">
        <v>373</v>
      </c>
      <c r="F16" s="6" t="s">
        <v>153</v>
      </c>
    </row>
    <row r="17" spans="1:6" x14ac:dyDescent="0.25">
      <c r="A17" s="6" t="s">
        <v>151</v>
      </c>
      <c r="B17" s="11">
        <v>35</v>
      </c>
      <c r="C17" s="11">
        <v>39</v>
      </c>
      <c r="D17" s="11">
        <v>5</v>
      </c>
      <c r="E17" s="6" t="s">
        <v>373</v>
      </c>
      <c r="F17" s="6" t="s">
        <v>152</v>
      </c>
    </row>
    <row r="18" spans="1:6" x14ac:dyDescent="0.25">
      <c r="A18" s="6" t="s">
        <v>154</v>
      </c>
      <c r="B18" s="11">
        <v>40</v>
      </c>
      <c r="C18" s="11">
        <v>44</v>
      </c>
      <c r="D18" s="11">
        <v>5</v>
      </c>
      <c r="E18" s="6" t="s">
        <v>373</v>
      </c>
      <c r="F18" s="6" t="s">
        <v>155</v>
      </c>
    </row>
    <row r="19" spans="1:6" x14ac:dyDescent="0.25">
      <c r="A19" s="6" t="s">
        <v>156</v>
      </c>
      <c r="B19" s="11">
        <v>45</v>
      </c>
      <c r="C19" s="11">
        <v>49</v>
      </c>
      <c r="D19" s="11">
        <v>5</v>
      </c>
      <c r="E19" s="6" t="s">
        <v>373</v>
      </c>
      <c r="F19" s="6" t="s">
        <v>157</v>
      </c>
    </row>
    <row r="20" spans="1:6" x14ac:dyDescent="0.25">
      <c r="A20" s="6" t="s">
        <v>158</v>
      </c>
      <c r="B20" s="11">
        <v>50</v>
      </c>
      <c r="C20" s="11">
        <v>54</v>
      </c>
      <c r="D20" s="11">
        <v>5</v>
      </c>
      <c r="E20" s="6" t="s">
        <v>373</v>
      </c>
      <c r="F20" s="6" t="s">
        <v>159</v>
      </c>
    </row>
    <row r="21" spans="1:6" x14ac:dyDescent="0.25">
      <c r="A21" s="6" t="s">
        <v>160</v>
      </c>
      <c r="B21" s="11">
        <v>55</v>
      </c>
      <c r="C21" s="11">
        <v>59</v>
      </c>
      <c r="D21" s="11">
        <v>5</v>
      </c>
      <c r="E21" s="6" t="s">
        <v>373</v>
      </c>
      <c r="F21" s="6" t="s">
        <v>161</v>
      </c>
    </row>
    <row r="22" spans="1:6" x14ac:dyDescent="0.25">
      <c r="A22" s="6" t="s">
        <v>185</v>
      </c>
      <c r="B22" s="11">
        <v>60</v>
      </c>
      <c r="C22" s="11">
        <v>64</v>
      </c>
      <c r="D22" s="11">
        <v>5</v>
      </c>
      <c r="E22" s="6" t="s">
        <v>373</v>
      </c>
      <c r="F22" s="6" t="s">
        <v>186</v>
      </c>
    </row>
    <row r="23" spans="1:6" x14ac:dyDescent="0.25">
      <c r="A23" s="8"/>
      <c r="B23" s="16"/>
      <c r="C23" s="16"/>
      <c r="D23" s="16"/>
      <c r="E23" s="8"/>
      <c r="F23" s="8"/>
    </row>
    <row r="24" spans="1:6" x14ac:dyDescent="0.25">
      <c r="A24" s="1"/>
      <c r="B24" s="4"/>
      <c r="C24" s="4"/>
      <c r="D24" s="4"/>
      <c r="E24" s="1"/>
      <c r="F24" s="1"/>
    </row>
    <row r="25" spans="1:6" x14ac:dyDescent="0.25">
      <c r="A25" s="1"/>
      <c r="B25" s="4"/>
      <c r="C25" s="4"/>
      <c r="D25" s="4"/>
      <c r="E25" s="1"/>
      <c r="F25" s="1"/>
    </row>
    <row r="26" spans="1:6" x14ac:dyDescent="0.25">
      <c r="A26" s="1"/>
      <c r="B26" s="4"/>
      <c r="C26" s="4"/>
      <c r="D26" s="4"/>
      <c r="E26" s="1"/>
      <c r="F26" s="1"/>
    </row>
    <row r="27" spans="1:6" x14ac:dyDescent="0.25">
      <c r="A27" s="1"/>
      <c r="B27" s="4"/>
      <c r="C27" s="4"/>
      <c r="D27" s="4"/>
      <c r="E27" s="1"/>
      <c r="F27" s="1"/>
    </row>
  </sheetData>
  <mergeCells count="2">
    <mergeCell ref="A1:F1"/>
    <mergeCell ref="A2:F2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41" workbookViewId="0">
      <selection activeCell="A75" sqref="A75"/>
    </sheetView>
  </sheetViews>
  <sheetFormatPr defaultColWidth="9.109375" defaultRowHeight="10.199999999999999" x14ac:dyDescent="0.2"/>
  <cols>
    <col min="1" max="1" width="9.109375" style="6"/>
    <col min="2" max="2" width="5.5546875" style="6" bestFit="1" customWidth="1"/>
    <col min="3" max="3" width="3.88671875" style="6" bestFit="1" customWidth="1"/>
    <col min="4" max="4" width="5.88671875" style="6" bestFit="1" customWidth="1"/>
    <col min="5" max="5" width="17.6640625" style="6" customWidth="1"/>
    <col min="6" max="10" width="9.109375" style="6"/>
    <col min="11" max="11" width="10" style="6" customWidth="1"/>
    <col min="12" max="16384" width="9.109375" style="6"/>
  </cols>
  <sheetData>
    <row r="1" spans="1:11" x14ac:dyDescent="0.2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2">
      <c r="A2" s="78" t="s">
        <v>622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 ht="5.25" customHeight="1" x14ac:dyDescent="0.2">
      <c r="A3" s="31" t="s">
        <v>47</v>
      </c>
    </row>
    <row r="4" spans="1:11" x14ac:dyDescent="0.2">
      <c r="A4" s="31" t="s">
        <v>626</v>
      </c>
    </row>
    <row r="5" spans="1:11" x14ac:dyDescent="0.2">
      <c r="A5" s="31" t="s">
        <v>584</v>
      </c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s="9" customFormat="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77" t="s">
        <v>536</v>
      </c>
      <c r="G7" s="77"/>
      <c r="H7" s="77"/>
      <c r="I7" s="77"/>
      <c r="J7" s="77"/>
      <c r="K7" s="77"/>
    </row>
    <row r="8" spans="1:11" x14ac:dyDescent="0.2">
      <c r="A8" s="5" t="s">
        <v>11</v>
      </c>
      <c r="B8" s="10">
        <v>1</v>
      </c>
      <c r="C8" s="11">
        <v>2</v>
      </c>
      <c r="D8" s="11">
        <v>2</v>
      </c>
      <c r="E8" s="5" t="s">
        <v>200</v>
      </c>
      <c r="F8" s="5" t="s">
        <v>48</v>
      </c>
    </row>
    <row r="9" spans="1:11" x14ac:dyDescent="0.2">
      <c r="A9" s="5" t="s">
        <v>12</v>
      </c>
      <c r="B9" s="10">
        <v>3</v>
      </c>
      <c r="C9" s="11">
        <v>6</v>
      </c>
      <c r="D9" s="10">
        <v>4</v>
      </c>
      <c r="E9" s="5" t="s">
        <v>200</v>
      </c>
      <c r="F9" s="5" t="s">
        <v>49</v>
      </c>
    </row>
    <row r="10" spans="1:11" x14ac:dyDescent="0.2">
      <c r="A10" s="5" t="s">
        <v>13</v>
      </c>
      <c r="B10" s="10">
        <v>7</v>
      </c>
      <c r="C10" s="11">
        <v>9</v>
      </c>
      <c r="D10" s="10">
        <v>3</v>
      </c>
      <c r="E10" s="5" t="s">
        <v>200</v>
      </c>
      <c r="F10" s="5" t="s">
        <v>50</v>
      </c>
    </row>
    <row r="11" spans="1:11" x14ac:dyDescent="0.2">
      <c r="A11" s="5" t="s">
        <v>338</v>
      </c>
      <c r="B11" s="10">
        <v>10</v>
      </c>
      <c r="C11" s="11">
        <v>11</v>
      </c>
      <c r="D11" s="10">
        <v>2</v>
      </c>
      <c r="E11" s="5" t="s">
        <v>200</v>
      </c>
      <c r="F11" s="5" t="s">
        <v>374</v>
      </c>
    </row>
    <row r="12" spans="1:11" x14ac:dyDescent="0.2">
      <c r="A12" s="5" t="s">
        <v>14</v>
      </c>
      <c r="B12" s="10">
        <v>12</v>
      </c>
      <c r="C12" s="11">
        <v>15</v>
      </c>
      <c r="D12" s="11">
        <v>4</v>
      </c>
      <c r="E12" s="5" t="s">
        <v>200</v>
      </c>
      <c r="F12" s="5" t="s">
        <v>142</v>
      </c>
    </row>
    <row r="13" spans="1:11" x14ac:dyDescent="0.2">
      <c r="A13" s="5" t="s">
        <v>51</v>
      </c>
      <c r="B13" s="10">
        <v>16</v>
      </c>
      <c r="C13" s="11">
        <v>19</v>
      </c>
      <c r="D13" s="11">
        <v>4</v>
      </c>
      <c r="E13" s="5" t="s">
        <v>200</v>
      </c>
      <c r="F13" s="5" t="s">
        <v>524</v>
      </c>
    </row>
    <row r="14" spans="1:11" x14ac:dyDescent="0.2">
      <c r="A14" s="5" t="s">
        <v>52</v>
      </c>
      <c r="B14" s="10">
        <v>20</v>
      </c>
      <c r="C14" s="11">
        <v>20</v>
      </c>
      <c r="D14" s="11">
        <v>1</v>
      </c>
      <c r="E14" s="5" t="s">
        <v>200</v>
      </c>
      <c r="F14" s="5" t="s">
        <v>523</v>
      </c>
    </row>
    <row r="15" spans="1:11" x14ac:dyDescent="0.2">
      <c r="A15" s="5" t="s">
        <v>15</v>
      </c>
      <c r="B15" s="10">
        <v>21</v>
      </c>
      <c r="C15" s="11">
        <v>21</v>
      </c>
      <c r="D15" s="11">
        <v>1</v>
      </c>
      <c r="E15" s="5" t="s">
        <v>200</v>
      </c>
      <c r="F15" s="5" t="s">
        <v>525</v>
      </c>
    </row>
    <row r="16" spans="1:11" x14ac:dyDescent="0.2">
      <c r="A16" s="5" t="s">
        <v>53</v>
      </c>
      <c r="B16" s="10">
        <v>22</v>
      </c>
      <c r="C16" s="11">
        <v>29</v>
      </c>
      <c r="D16" s="10">
        <v>8</v>
      </c>
      <c r="E16" s="5" t="s">
        <v>201</v>
      </c>
      <c r="F16" s="5" t="s">
        <v>54</v>
      </c>
    </row>
    <row r="17" spans="1:6" x14ac:dyDescent="0.2">
      <c r="A17" s="5" t="s">
        <v>55</v>
      </c>
      <c r="B17" s="10">
        <v>30</v>
      </c>
      <c r="C17" s="11">
        <v>34</v>
      </c>
      <c r="D17" s="10">
        <v>5</v>
      </c>
      <c r="E17" s="5" t="s">
        <v>373</v>
      </c>
      <c r="F17" s="5" t="s">
        <v>56</v>
      </c>
    </row>
    <row r="18" spans="1:6" x14ac:dyDescent="0.2">
      <c r="A18" s="5" t="s">
        <v>57</v>
      </c>
      <c r="B18" s="10">
        <v>35</v>
      </c>
      <c r="C18" s="11">
        <v>39</v>
      </c>
      <c r="D18" s="10">
        <v>5</v>
      </c>
      <c r="E18" s="5" t="s">
        <v>373</v>
      </c>
      <c r="F18" s="5" t="s">
        <v>58</v>
      </c>
    </row>
    <row r="19" spans="1:6" x14ac:dyDescent="0.2">
      <c r="A19" s="5" t="s">
        <v>59</v>
      </c>
      <c r="B19" s="10">
        <v>40</v>
      </c>
      <c r="C19" s="11">
        <v>44</v>
      </c>
      <c r="D19" s="10">
        <v>5</v>
      </c>
      <c r="E19" s="5" t="s">
        <v>373</v>
      </c>
      <c r="F19" s="5" t="s">
        <v>60</v>
      </c>
    </row>
    <row r="20" spans="1:6" x14ac:dyDescent="0.2">
      <c r="A20" s="5" t="s">
        <v>61</v>
      </c>
      <c r="B20" s="10">
        <v>45</v>
      </c>
      <c r="C20" s="11">
        <v>50</v>
      </c>
      <c r="D20" s="10">
        <v>6</v>
      </c>
      <c r="E20" s="5" t="s">
        <v>201</v>
      </c>
      <c r="F20" s="5" t="s">
        <v>62</v>
      </c>
    </row>
    <row r="21" spans="1:6" x14ac:dyDescent="0.2">
      <c r="A21" s="5" t="s">
        <v>63</v>
      </c>
      <c r="B21" s="10">
        <v>51</v>
      </c>
      <c r="C21" s="11">
        <v>55</v>
      </c>
      <c r="D21" s="10">
        <v>5</v>
      </c>
      <c r="E21" s="5" t="s">
        <v>373</v>
      </c>
      <c r="F21" s="5" t="s">
        <v>64</v>
      </c>
    </row>
    <row r="22" spans="1:6" x14ac:dyDescent="0.2">
      <c r="A22" s="5" t="s">
        <v>65</v>
      </c>
      <c r="B22" s="10">
        <v>56</v>
      </c>
      <c r="C22" s="11">
        <v>60</v>
      </c>
      <c r="D22" s="10">
        <v>5</v>
      </c>
      <c r="E22" s="5" t="s">
        <v>373</v>
      </c>
      <c r="F22" s="5" t="s">
        <v>66</v>
      </c>
    </row>
    <row r="23" spans="1:6" x14ac:dyDescent="0.2">
      <c r="A23" s="5" t="s">
        <v>67</v>
      </c>
      <c r="B23" s="10">
        <v>61</v>
      </c>
      <c r="C23" s="11">
        <v>65</v>
      </c>
      <c r="D23" s="10">
        <v>5</v>
      </c>
      <c r="E23" s="5" t="s">
        <v>373</v>
      </c>
      <c r="F23" s="5" t="s">
        <v>68</v>
      </c>
    </row>
    <row r="24" spans="1:6" x14ac:dyDescent="0.2">
      <c r="A24" s="5" t="s">
        <v>69</v>
      </c>
      <c r="B24" s="10">
        <v>66</v>
      </c>
      <c r="C24" s="11">
        <v>71</v>
      </c>
      <c r="D24" s="10">
        <v>6</v>
      </c>
      <c r="E24" s="5" t="s">
        <v>201</v>
      </c>
      <c r="F24" s="5" t="s">
        <v>70</v>
      </c>
    </row>
    <row r="25" spans="1:6" x14ac:dyDescent="0.2">
      <c r="A25" s="5" t="s">
        <v>71</v>
      </c>
      <c r="B25" s="10">
        <v>72</v>
      </c>
      <c r="C25" s="11">
        <v>76</v>
      </c>
      <c r="D25" s="10">
        <v>5</v>
      </c>
      <c r="E25" s="5" t="s">
        <v>373</v>
      </c>
      <c r="F25" s="5" t="s">
        <v>72</v>
      </c>
    </row>
    <row r="26" spans="1:6" x14ac:dyDescent="0.2">
      <c r="A26" s="5" t="s">
        <v>73</v>
      </c>
      <c r="B26" s="10">
        <v>77</v>
      </c>
      <c r="C26" s="11">
        <v>81</v>
      </c>
      <c r="D26" s="10">
        <v>5</v>
      </c>
      <c r="E26" s="5" t="s">
        <v>373</v>
      </c>
      <c r="F26" s="5" t="s">
        <v>74</v>
      </c>
    </row>
    <row r="27" spans="1:6" x14ac:dyDescent="0.2">
      <c r="A27" s="5" t="s">
        <v>75</v>
      </c>
      <c r="B27" s="10">
        <v>82</v>
      </c>
      <c r="C27" s="11">
        <v>86</v>
      </c>
      <c r="D27" s="10">
        <v>5</v>
      </c>
      <c r="E27" s="5" t="s">
        <v>373</v>
      </c>
      <c r="F27" s="5" t="s">
        <v>76</v>
      </c>
    </row>
    <row r="28" spans="1:6" x14ac:dyDescent="0.2">
      <c r="A28" s="5" t="s">
        <v>77</v>
      </c>
      <c r="B28" s="10">
        <v>87</v>
      </c>
      <c r="C28" s="11">
        <v>92</v>
      </c>
      <c r="D28" s="10">
        <v>6</v>
      </c>
      <c r="E28" s="5" t="s">
        <v>201</v>
      </c>
      <c r="F28" s="5" t="s">
        <v>78</v>
      </c>
    </row>
    <row r="29" spans="1:6" x14ac:dyDescent="0.2">
      <c r="A29" s="5" t="s">
        <v>79</v>
      </c>
      <c r="B29" s="10">
        <v>93</v>
      </c>
      <c r="C29" s="11">
        <v>97</v>
      </c>
      <c r="D29" s="10">
        <v>5</v>
      </c>
      <c r="E29" s="5" t="s">
        <v>373</v>
      </c>
      <c r="F29" s="5" t="s">
        <v>80</v>
      </c>
    </row>
    <row r="30" spans="1:6" x14ac:dyDescent="0.2">
      <c r="A30" s="5" t="s">
        <v>81</v>
      </c>
      <c r="B30" s="10">
        <v>98</v>
      </c>
      <c r="C30" s="11">
        <v>102</v>
      </c>
      <c r="D30" s="10">
        <v>5</v>
      </c>
      <c r="E30" s="5" t="s">
        <v>373</v>
      </c>
      <c r="F30" s="5" t="s">
        <v>82</v>
      </c>
    </row>
    <row r="31" spans="1:6" x14ac:dyDescent="0.2">
      <c r="A31" s="5" t="s">
        <v>83</v>
      </c>
      <c r="B31" s="10">
        <v>103</v>
      </c>
      <c r="C31" s="11">
        <v>107</v>
      </c>
      <c r="D31" s="10">
        <v>5</v>
      </c>
      <c r="E31" s="5" t="s">
        <v>373</v>
      </c>
      <c r="F31" s="5" t="s">
        <v>84</v>
      </c>
    </row>
    <row r="32" spans="1:6" x14ac:dyDescent="0.2">
      <c r="A32" s="5" t="s">
        <v>85</v>
      </c>
      <c r="B32" s="10">
        <v>108</v>
      </c>
      <c r="C32" s="11">
        <v>113</v>
      </c>
      <c r="D32" s="10">
        <v>6</v>
      </c>
      <c r="E32" s="5" t="s">
        <v>201</v>
      </c>
      <c r="F32" s="5" t="s">
        <v>86</v>
      </c>
    </row>
    <row r="33" spans="1:6" x14ac:dyDescent="0.2">
      <c r="A33" s="5" t="s">
        <v>87</v>
      </c>
      <c r="B33" s="10">
        <v>114</v>
      </c>
      <c r="C33" s="11">
        <v>118</v>
      </c>
      <c r="D33" s="10">
        <v>5</v>
      </c>
      <c r="E33" s="5" t="s">
        <v>373</v>
      </c>
      <c r="F33" s="5" t="s">
        <v>88</v>
      </c>
    </row>
    <row r="34" spans="1:6" x14ac:dyDescent="0.2">
      <c r="A34" s="5" t="s">
        <v>89</v>
      </c>
      <c r="B34" s="10">
        <v>119</v>
      </c>
      <c r="C34" s="11">
        <v>123</v>
      </c>
      <c r="D34" s="10">
        <v>5</v>
      </c>
      <c r="E34" s="5" t="s">
        <v>373</v>
      </c>
      <c r="F34" s="5" t="s">
        <v>90</v>
      </c>
    </row>
    <row r="35" spans="1:6" x14ac:dyDescent="0.2">
      <c r="A35" s="5" t="s">
        <v>91</v>
      </c>
      <c r="B35" s="10">
        <v>124</v>
      </c>
      <c r="C35" s="11">
        <v>128</v>
      </c>
      <c r="D35" s="10">
        <v>5</v>
      </c>
      <c r="E35" s="5" t="s">
        <v>373</v>
      </c>
      <c r="F35" s="5" t="s">
        <v>92</v>
      </c>
    </row>
    <row r="36" spans="1:6" x14ac:dyDescent="0.2">
      <c r="A36" s="5" t="s">
        <v>93</v>
      </c>
      <c r="B36" s="10">
        <v>129</v>
      </c>
      <c r="C36" s="11">
        <v>134</v>
      </c>
      <c r="D36" s="10">
        <v>6</v>
      </c>
      <c r="E36" s="5" t="s">
        <v>201</v>
      </c>
      <c r="F36" s="5" t="s">
        <v>94</v>
      </c>
    </row>
    <row r="37" spans="1:6" x14ac:dyDescent="0.2">
      <c r="A37" s="5" t="s">
        <v>95</v>
      </c>
      <c r="B37" s="10">
        <v>135</v>
      </c>
      <c r="C37" s="11">
        <v>139</v>
      </c>
      <c r="D37" s="10">
        <v>5</v>
      </c>
      <c r="E37" s="5" t="s">
        <v>373</v>
      </c>
      <c r="F37" s="5" t="s">
        <v>96</v>
      </c>
    </row>
    <row r="38" spans="1:6" x14ac:dyDescent="0.2">
      <c r="A38" s="5" t="s">
        <v>97</v>
      </c>
      <c r="B38" s="10">
        <v>140</v>
      </c>
      <c r="C38" s="11">
        <v>144</v>
      </c>
      <c r="D38" s="10">
        <v>5</v>
      </c>
      <c r="E38" s="5" t="s">
        <v>373</v>
      </c>
      <c r="F38" s="5" t="s">
        <v>98</v>
      </c>
    </row>
    <row r="39" spans="1:6" x14ac:dyDescent="0.2">
      <c r="A39" s="5" t="s">
        <v>99</v>
      </c>
      <c r="B39" s="10">
        <v>145</v>
      </c>
      <c r="C39" s="11">
        <v>149</v>
      </c>
      <c r="D39" s="10">
        <v>5</v>
      </c>
      <c r="E39" s="5" t="s">
        <v>373</v>
      </c>
      <c r="F39" s="5" t="s">
        <v>100</v>
      </c>
    </row>
    <row r="40" spans="1:6" x14ac:dyDescent="0.2">
      <c r="A40" s="5" t="s">
        <v>101</v>
      </c>
      <c r="B40" s="10">
        <v>150</v>
      </c>
      <c r="C40" s="11">
        <v>155</v>
      </c>
      <c r="D40" s="10">
        <v>6</v>
      </c>
      <c r="E40" s="5" t="s">
        <v>201</v>
      </c>
      <c r="F40" s="5" t="s">
        <v>102</v>
      </c>
    </row>
    <row r="41" spans="1:6" x14ac:dyDescent="0.2">
      <c r="A41" s="5" t="s">
        <v>1</v>
      </c>
      <c r="B41" s="10">
        <v>156</v>
      </c>
      <c r="C41" s="11">
        <v>160</v>
      </c>
      <c r="D41" s="10">
        <v>5</v>
      </c>
      <c r="E41" s="5" t="s">
        <v>373</v>
      </c>
      <c r="F41" s="5" t="s">
        <v>103</v>
      </c>
    </row>
    <row r="42" spans="1:6" x14ac:dyDescent="0.2">
      <c r="A42" s="5" t="s">
        <v>2</v>
      </c>
      <c r="B42" s="10">
        <v>161</v>
      </c>
      <c r="C42" s="11">
        <v>165</v>
      </c>
      <c r="D42" s="10">
        <v>5</v>
      </c>
      <c r="E42" s="5" t="s">
        <v>373</v>
      </c>
      <c r="F42" s="5" t="s">
        <v>104</v>
      </c>
    </row>
    <row r="43" spans="1:6" x14ac:dyDescent="0.2">
      <c r="A43" s="5" t="s">
        <v>3</v>
      </c>
      <c r="B43" s="10">
        <v>166</v>
      </c>
      <c r="C43" s="11">
        <v>170</v>
      </c>
      <c r="D43" s="10">
        <v>5</v>
      </c>
      <c r="E43" s="5" t="s">
        <v>373</v>
      </c>
      <c r="F43" s="5" t="s">
        <v>105</v>
      </c>
    </row>
    <row r="44" spans="1:6" x14ac:dyDescent="0.2">
      <c r="A44" s="5" t="s">
        <v>134</v>
      </c>
      <c r="B44" s="10">
        <v>171</v>
      </c>
      <c r="C44" s="11">
        <v>176</v>
      </c>
      <c r="D44" s="10">
        <v>6</v>
      </c>
      <c r="E44" s="5" t="s">
        <v>201</v>
      </c>
      <c r="F44" s="5" t="s">
        <v>138</v>
      </c>
    </row>
    <row r="45" spans="1:6" x14ac:dyDescent="0.2">
      <c r="A45" s="5" t="s">
        <v>135</v>
      </c>
      <c r="B45" s="10">
        <v>177</v>
      </c>
      <c r="C45" s="11">
        <v>181</v>
      </c>
      <c r="D45" s="10">
        <v>5</v>
      </c>
      <c r="E45" s="5" t="s">
        <v>373</v>
      </c>
      <c r="F45" s="5" t="s">
        <v>139</v>
      </c>
    </row>
    <row r="46" spans="1:6" x14ac:dyDescent="0.2">
      <c r="A46" s="5" t="s">
        <v>136</v>
      </c>
      <c r="B46" s="10">
        <v>182</v>
      </c>
      <c r="C46" s="11">
        <v>186</v>
      </c>
      <c r="D46" s="10">
        <v>5</v>
      </c>
      <c r="E46" s="5" t="s">
        <v>373</v>
      </c>
      <c r="F46" s="5" t="s">
        <v>140</v>
      </c>
    </row>
    <row r="47" spans="1:6" x14ac:dyDescent="0.2">
      <c r="A47" s="5" t="s">
        <v>137</v>
      </c>
      <c r="B47" s="10">
        <v>187</v>
      </c>
      <c r="C47" s="11">
        <v>191</v>
      </c>
      <c r="D47" s="10">
        <v>5</v>
      </c>
      <c r="E47" s="5" t="s">
        <v>373</v>
      </c>
      <c r="F47" s="5" t="s">
        <v>141</v>
      </c>
    </row>
    <row r="48" spans="1:6" x14ac:dyDescent="0.2">
      <c r="A48" s="5" t="s">
        <v>106</v>
      </c>
      <c r="B48" s="10">
        <v>192</v>
      </c>
      <c r="C48" s="11">
        <v>197</v>
      </c>
      <c r="D48" s="10">
        <v>6</v>
      </c>
      <c r="E48" s="5" t="s">
        <v>201</v>
      </c>
      <c r="F48" s="5" t="s">
        <v>107</v>
      </c>
    </row>
    <row r="49" spans="1:6" x14ac:dyDescent="0.2">
      <c r="A49" s="5" t="s">
        <v>108</v>
      </c>
      <c r="B49" s="10">
        <v>198</v>
      </c>
      <c r="C49" s="11">
        <v>202</v>
      </c>
      <c r="D49" s="10">
        <v>5</v>
      </c>
      <c r="E49" s="5" t="s">
        <v>373</v>
      </c>
      <c r="F49" s="5" t="s">
        <v>109</v>
      </c>
    </row>
    <row r="50" spans="1:6" x14ac:dyDescent="0.2">
      <c r="A50" s="5" t="s">
        <v>110</v>
      </c>
      <c r="B50" s="10">
        <v>203</v>
      </c>
      <c r="C50" s="11">
        <v>207</v>
      </c>
      <c r="D50" s="10">
        <v>5</v>
      </c>
      <c r="E50" s="5" t="s">
        <v>373</v>
      </c>
      <c r="F50" s="5" t="s">
        <v>111</v>
      </c>
    </row>
    <row r="51" spans="1:6" x14ac:dyDescent="0.2">
      <c r="A51" s="5" t="s">
        <v>112</v>
      </c>
      <c r="B51" s="10">
        <v>208</v>
      </c>
      <c r="C51" s="11">
        <v>212</v>
      </c>
      <c r="D51" s="10">
        <v>5</v>
      </c>
      <c r="E51" s="5" t="s">
        <v>373</v>
      </c>
      <c r="F51" s="5" t="s">
        <v>113</v>
      </c>
    </row>
    <row r="52" spans="1:6" x14ac:dyDescent="0.2">
      <c r="A52" s="5" t="s">
        <v>114</v>
      </c>
      <c r="B52" s="10">
        <v>213</v>
      </c>
      <c r="C52" s="11">
        <v>218</v>
      </c>
      <c r="D52" s="10">
        <v>6</v>
      </c>
      <c r="E52" s="5" t="s">
        <v>201</v>
      </c>
      <c r="F52" s="5" t="s">
        <v>115</v>
      </c>
    </row>
    <row r="53" spans="1:6" x14ac:dyDescent="0.2">
      <c r="A53" s="5" t="s">
        <v>116</v>
      </c>
      <c r="B53" s="10">
        <v>219</v>
      </c>
      <c r="C53" s="11">
        <v>223</v>
      </c>
      <c r="D53" s="10">
        <v>5</v>
      </c>
      <c r="E53" s="5" t="s">
        <v>373</v>
      </c>
      <c r="F53" s="5" t="s">
        <v>117</v>
      </c>
    </row>
    <row r="54" spans="1:6" x14ac:dyDescent="0.2">
      <c r="A54" s="5" t="s">
        <v>118</v>
      </c>
      <c r="B54" s="10">
        <v>224</v>
      </c>
      <c r="C54" s="11">
        <v>228</v>
      </c>
      <c r="D54" s="10">
        <v>5</v>
      </c>
      <c r="E54" s="5" t="s">
        <v>373</v>
      </c>
      <c r="F54" s="5" t="s">
        <v>119</v>
      </c>
    </row>
    <row r="55" spans="1:6" x14ac:dyDescent="0.2">
      <c r="A55" s="5" t="s">
        <v>120</v>
      </c>
      <c r="B55" s="10">
        <v>229</v>
      </c>
      <c r="C55" s="11">
        <v>233</v>
      </c>
      <c r="D55" s="10">
        <v>5</v>
      </c>
      <c r="E55" s="5" t="s">
        <v>373</v>
      </c>
      <c r="F55" s="5" t="s">
        <v>121</v>
      </c>
    </row>
    <row r="56" spans="1:6" x14ac:dyDescent="0.2">
      <c r="A56" s="5" t="s">
        <v>169</v>
      </c>
      <c r="B56" s="10">
        <v>234</v>
      </c>
      <c r="C56" s="11">
        <v>239</v>
      </c>
      <c r="D56" s="10">
        <v>6</v>
      </c>
      <c r="E56" s="5" t="s">
        <v>201</v>
      </c>
      <c r="F56" s="5" t="s">
        <v>187</v>
      </c>
    </row>
    <row r="57" spans="1:6" x14ac:dyDescent="0.2">
      <c r="A57" s="5" t="s">
        <v>170</v>
      </c>
      <c r="B57" s="10">
        <v>240</v>
      </c>
      <c r="C57" s="11">
        <v>244</v>
      </c>
      <c r="D57" s="10">
        <v>5</v>
      </c>
      <c r="E57" s="5" t="s">
        <v>373</v>
      </c>
      <c r="F57" s="5" t="s">
        <v>188</v>
      </c>
    </row>
    <row r="58" spans="1:6" x14ac:dyDescent="0.2">
      <c r="A58" s="5" t="s">
        <v>171</v>
      </c>
      <c r="B58" s="10">
        <v>245</v>
      </c>
      <c r="C58" s="11">
        <v>249</v>
      </c>
      <c r="D58" s="10">
        <v>5</v>
      </c>
      <c r="E58" s="5" t="s">
        <v>373</v>
      </c>
      <c r="F58" s="5" t="s">
        <v>189</v>
      </c>
    </row>
    <row r="59" spans="1:6" x14ac:dyDescent="0.2">
      <c r="A59" s="5" t="s">
        <v>172</v>
      </c>
      <c r="B59" s="10">
        <v>250</v>
      </c>
      <c r="C59" s="11">
        <v>254</v>
      </c>
      <c r="D59" s="10">
        <v>5</v>
      </c>
      <c r="E59" s="5" t="s">
        <v>373</v>
      </c>
      <c r="F59" s="5" t="s">
        <v>190</v>
      </c>
    </row>
    <row r="60" spans="1:6" x14ac:dyDescent="0.2">
      <c r="A60" s="5" t="s">
        <v>173</v>
      </c>
      <c r="B60" s="10">
        <v>255</v>
      </c>
      <c r="C60" s="11">
        <v>260</v>
      </c>
      <c r="D60" s="10">
        <v>6</v>
      </c>
      <c r="E60" s="5" t="s">
        <v>201</v>
      </c>
      <c r="F60" s="5" t="s">
        <v>122</v>
      </c>
    </row>
    <row r="61" spans="1:6" x14ac:dyDescent="0.2">
      <c r="A61" s="5" t="s">
        <v>174</v>
      </c>
      <c r="B61" s="10">
        <v>261</v>
      </c>
      <c r="C61" s="11">
        <v>265</v>
      </c>
      <c r="D61" s="10">
        <v>5</v>
      </c>
      <c r="E61" s="5" t="s">
        <v>373</v>
      </c>
      <c r="F61" s="5" t="s">
        <v>123</v>
      </c>
    </row>
    <row r="62" spans="1:6" x14ac:dyDescent="0.2">
      <c r="A62" s="5" t="s">
        <v>175</v>
      </c>
      <c r="B62" s="10">
        <v>266</v>
      </c>
      <c r="C62" s="11">
        <v>270</v>
      </c>
      <c r="D62" s="10">
        <v>5</v>
      </c>
      <c r="E62" s="5" t="s">
        <v>373</v>
      </c>
      <c r="F62" s="5" t="s">
        <v>124</v>
      </c>
    </row>
    <row r="63" spans="1:6" x14ac:dyDescent="0.2">
      <c r="A63" s="5" t="s">
        <v>176</v>
      </c>
      <c r="B63" s="10">
        <v>271</v>
      </c>
      <c r="C63" s="11">
        <v>275</v>
      </c>
      <c r="D63" s="10">
        <v>5</v>
      </c>
      <c r="E63" s="5" t="s">
        <v>373</v>
      </c>
      <c r="F63" s="5" t="s">
        <v>125</v>
      </c>
    </row>
    <row r="64" spans="1:6" x14ac:dyDescent="0.2">
      <c r="A64" s="5" t="s">
        <v>177</v>
      </c>
      <c r="B64" s="10">
        <v>276</v>
      </c>
      <c r="C64" s="11">
        <v>281</v>
      </c>
      <c r="D64" s="10">
        <v>6</v>
      </c>
      <c r="E64" s="5" t="s">
        <v>201</v>
      </c>
      <c r="F64" s="5" t="s">
        <v>126</v>
      </c>
    </row>
    <row r="65" spans="1:11" x14ac:dyDescent="0.2">
      <c r="A65" s="5" t="s">
        <v>178</v>
      </c>
      <c r="B65" s="10">
        <v>282</v>
      </c>
      <c r="C65" s="11">
        <v>286</v>
      </c>
      <c r="D65" s="10">
        <v>5</v>
      </c>
      <c r="E65" s="5" t="s">
        <v>373</v>
      </c>
      <c r="F65" s="5" t="s">
        <v>127</v>
      </c>
    </row>
    <row r="66" spans="1:11" x14ac:dyDescent="0.2">
      <c r="A66" s="5" t="s">
        <v>179</v>
      </c>
      <c r="B66" s="10">
        <v>287</v>
      </c>
      <c r="C66" s="11">
        <v>291</v>
      </c>
      <c r="D66" s="10">
        <v>5</v>
      </c>
      <c r="E66" s="5" t="s">
        <v>373</v>
      </c>
      <c r="F66" s="5" t="s">
        <v>128</v>
      </c>
    </row>
    <row r="67" spans="1:11" x14ac:dyDescent="0.2">
      <c r="A67" s="5" t="s">
        <v>180</v>
      </c>
      <c r="B67" s="10">
        <v>292</v>
      </c>
      <c r="C67" s="11">
        <v>296</v>
      </c>
      <c r="D67" s="10">
        <v>5</v>
      </c>
      <c r="E67" s="5" t="s">
        <v>373</v>
      </c>
      <c r="F67" s="5" t="s">
        <v>129</v>
      </c>
    </row>
    <row r="68" spans="1:11" x14ac:dyDescent="0.2">
      <c r="A68" s="5" t="s">
        <v>181</v>
      </c>
      <c r="B68" s="10">
        <v>297</v>
      </c>
      <c r="C68" s="11">
        <v>302</v>
      </c>
      <c r="D68" s="10">
        <v>6</v>
      </c>
      <c r="E68" s="5" t="s">
        <v>201</v>
      </c>
      <c r="F68" s="5" t="s">
        <v>130</v>
      </c>
    </row>
    <row r="69" spans="1:11" x14ac:dyDescent="0.2">
      <c r="A69" s="5" t="s">
        <v>182</v>
      </c>
      <c r="B69" s="10">
        <v>303</v>
      </c>
      <c r="C69" s="11">
        <v>307</v>
      </c>
      <c r="D69" s="10">
        <v>5</v>
      </c>
      <c r="E69" s="5" t="s">
        <v>373</v>
      </c>
      <c r="F69" s="5" t="s">
        <v>131</v>
      </c>
    </row>
    <row r="70" spans="1:11" x14ac:dyDescent="0.2">
      <c r="A70" s="5" t="s">
        <v>183</v>
      </c>
      <c r="B70" s="10">
        <v>308</v>
      </c>
      <c r="C70" s="11">
        <v>312</v>
      </c>
      <c r="D70" s="10">
        <v>5</v>
      </c>
      <c r="E70" s="5" t="s">
        <v>373</v>
      </c>
      <c r="F70" s="5" t="s">
        <v>132</v>
      </c>
    </row>
    <row r="71" spans="1:11" ht="10.8" thickBot="1" x14ac:dyDescent="0.25">
      <c r="A71" s="58" t="s">
        <v>184</v>
      </c>
      <c r="B71" s="59">
        <v>313</v>
      </c>
      <c r="C71" s="60">
        <v>317</v>
      </c>
      <c r="D71" s="59">
        <v>5</v>
      </c>
      <c r="E71" s="58" t="s">
        <v>373</v>
      </c>
      <c r="F71" s="58" t="s">
        <v>133</v>
      </c>
      <c r="G71" s="14"/>
      <c r="H71" s="14"/>
      <c r="I71" s="14"/>
      <c r="J71" s="14"/>
      <c r="K71" s="14"/>
    </row>
  </sheetData>
  <mergeCells count="3">
    <mergeCell ref="F7:K7"/>
    <mergeCell ref="A1:K1"/>
    <mergeCell ref="A2:K2"/>
  </mergeCells>
  <phoneticPr fontId="2" type="noConversion"/>
  <printOptions horizontalCentered="1"/>
  <pageMargins left="0.75" right="0.75" top="1" bottom="1" header="0.5" footer="0.5"/>
  <pageSetup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23" sqref="G23"/>
    </sheetView>
  </sheetViews>
  <sheetFormatPr defaultColWidth="9.109375" defaultRowHeight="10.199999999999999" x14ac:dyDescent="0.2"/>
  <cols>
    <col min="1" max="1" width="9.109375" style="17"/>
    <col min="2" max="2" width="6.33203125" style="17" bestFit="1" customWidth="1"/>
    <col min="3" max="3" width="4" style="17" bestFit="1" customWidth="1"/>
    <col min="4" max="4" width="6.5546875" style="17" bestFit="1" customWidth="1"/>
    <col min="5" max="5" width="10.44140625" style="17" bestFit="1" customWidth="1"/>
    <col min="6" max="16384" width="9.109375" style="17"/>
  </cols>
  <sheetData>
    <row r="1" spans="1:11" s="18" customFormat="1" ht="13.2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s="18" customFormat="1" ht="13.2" x14ac:dyDescent="0.25">
      <c r="A2" s="79" t="s">
        <v>622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s="18" customFormat="1" ht="13.2" x14ac:dyDescent="0.25">
      <c r="A3" s="23" t="s">
        <v>47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s="18" customFormat="1" ht="13.2" x14ac:dyDescent="0.25">
      <c r="A4" s="23" t="s">
        <v>585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s="18" customFormat="1" ht="13.2" x14ac:dyDescent="0.25">
      <c r="A5" s="23" t="s">
        <v>627</v>
      </c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 ht="10.8" thickBo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">
      <c r="A7" s="12" t="s">
        <v>531</v>
      </c>
      <c r="B7" s="12" t="s">
        <v>532</v>
      </c>
      <c r="C7" s="12" t="s">
        <v>533</v>
      </c>
      <c r="D7" s="12" t="s">
        <v>534</v>
      </c>
      <c r="E7" s="12" t="s">
        <v>535</v>
      </c>
      <c r="F7" s="77" t="s">
        <v>536</v>
      </c>
      <c r="G7" s="77"/>
      <c r="H7" s="77"/>
      <c r="I7" s="77"/>
      <c r="J7" s="77"/>
      <c r="K7" s="77"/>
    </row>
    <row r="8" spans="1:11" x14ac:dyDescent="0.2">
      <c r="A8" s="17" t="s">
        <v>11</v>
      </c>
      <c r="B8" s="22">
        <v>1</v>
      </c>
      <c r="C8" s="22">
        <v>2</v>
      </c>
      <c r="D8" s="22">
        <v>2</v>
      </c>
      <c r="E8" s="17" t="s">
        <v>200</v>
      </c>
      <c r="F8" s="17" t="s">
        <v>48</v>
      </c>
    </row>
    <row r="9" spans="1:11" x14ac:dyDescent="0.2">
      <c r="A9" s="17" t="s">
        <v>12</v>
      </c>
      <c r="B9" s="22">
        <v>3</v>
      </c>
      <c r="C9" s="22">
        <v>6</v>
      </c>
      <c r="D9" s="22">
        <v>4</v>
      </c>
      <c r="E9" s="17" t="s">
        <v>200</v>
      </c>
      <c r="F9" s="17" t="s">
        <v>49</v>
      </c>
    </row>
    <row r="10" spans="1:11" x14ac:dyDescent="0.2">
      <c r="A10" s="17" t="s">
        <v>13</v>
      </c>
      <c r="B10" s="22">
        <v>7</v>
      </c>
      <c r="C10" s="22">
        <v>9</v>
      </c>
      <c r="D10" s="22">
        <v>3</v>
      </c>
      <c r="E10" s="17" t="s">
        <v>200</v>
      </c>
      <c r="F10" s="17" t="s">
        <v>50</v>
      </c>
    </row>
    <row r="11" spans="1:11" x14ac:dyDescent="0.2">
      <c r="A11" s="17" t="s">
        <v>15</v>
      </c>
      <c r="B11" s="22">
        <v>10</v>
      </c>
      <c r="C11" s="22">
        <v>10</v>
      </c>
      <c r="D11" s="22">
        <v>1</v>
      </c>
      <c r="E11" s="17" t="s">
        <v>200</v>
      </c>
      <c r="F11" s="17" t="s">
        <v>526</v>
      </c>
    </row>
    <row r="12" spans="1:11" x14ac:dyDescent="0.2">
      <c r="A12" s="17" t="s">
        <v>438</v>
      </c>
      <c r="B12" s="22">
        <v>11</v>
      </c>
      <c r="C12" s="22">
        <v>16</v>
      </c>
      <c r="D12" s="22">
        <v>6</v>
      </c>
      <c r="E12" s="17" t="s">
        <v>201</v>
      </c>
      <c r="F12" s="17" t="s">
        <v>439</v>
      </c>
    </row>
    <row r="13" spans="1:11" x14ac:dyDescent="0.2">
      <c r="A13" s="17" t="s">
        <v>298</v>
      </c>
      <c r="B13" s="22">
        <v>17</v>
      </c>
      <c r="C13" s="22">
        <v>18</v>
      </c>
      <c r="D13" s="22">
        <v>2</v>
      </c>
      <c r="E13" s="17" t="s">
        <v>201</v>
      </c>
      <c r="F13" s="17" t="s">
        <v>299</v>
      </c>
    </row>
    <row r="14" spans="1:11" x14ac:dyDescent="0.2">
      <c r="A14" s="17" t="s">
        <v>300</v>
      </c>
      <c r="B14" s="22">
        <v>19</v>
      </c>
      <c r="C14" s="22">
        <v>20</v>
      </c>
      <c r="D14" s="22">
        <v>2</v>
      </c>
      <c r="E14" s="17" t="s">
        <v>201</v>
      </c>
      <c r="F14" s="17" t="s">
        <v>301</v>
      </c>
    </row>
    <row r="15" spans="1:11" x14ac:dyDescent="0.2">
      <c r="A15" s="17" t="s">
        <v>302</v>
      </c>
      <c r="B15" s="22">
        <v>21</v>
      </c>
      <c r="C15" s="22">
        <v>22</v>
      </c>
      <c r="D15" s="22">
        <v>2</v>
      </c>
      <c r="E15" s="17" t="s">
        <v>201</v>
      </c>
      <c r="F15" s="17" t="s">
        <v>303</v>
      </c>
    </row>
    <row r="16" spans="1:11" x14ac:dyDescent="0.2">
      <c r="A16" s="17" t="s">
        <v>305</v>
      </c>
      <c r="B16" s="22">
        <v>23</v>
      </c>
      <c r="C16" s="22">
        <v>24</v>
      </c>
      <c r="D16" s="22">
        <v>2</v>
      </c>
      <c r="E16" s="17" t="s">
        <v>201</v>
      </c>
      <c r="F16" s="17" t="s">
        <v>306</v>
      </c>
    </row>
    <row r="17" spans="1:11" x14ac:dyDescent="0.2">
      <c r="A17" s="17" t="s">
        <v>307</v>
      </c>
      <c r="B17" s="22">
        <v>25</v>
      </c>
      <c r="C17" s="22">
        <v>26</v>
      </c>
      <c r="D17" s="22">
        <v>2</v>
      </c>
      <c r="E17" s="17" t="s">
        <v>201</v>
      </c>
      <c r="F17" s="17" t="s">
        <v>308</v>
      </c>
    </row>
    <row r="18" spans="1:11" x14ac:dyDescent="0.2">
      <c r="A18" s="17" t="s">
        <v>304</v>
      </c>
      <c r="B18" s="22">
        <v>27</v>
      </c>
      <c r="C18" s="22">
        <v>28</v>
      </c>
      <c r="D18" s="22">
        <v>2</v>
      </c>
      <c r="E18" s="17" t="s">
        <v>201</v>
      </c>
      <c r="F18" s="17" t="s">
        <v>309</v>
      </c>
    </row>
    <row r="19" spans="1:11" ht="10.8" thickBo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1" spans="1:11" x14ac:dyDescent="0.2">
      <c r="A21" s="44" t="s">
        <v>47</v>
      </c>
    </row>
  </sheetData>
  <mergeCells count="3">
    <mergeCell ref="F7:K7"/>
    <mergeCell ref="A1:K1"/>
    <mergeCell ref="A2:K2"/>
  </mergeCells>
  <phoneticPr fontId="2" type="noConversion"/>
  <pageMargins left="0.75" right="0.75" top="1" bottom="1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COVER</vt:lpstr>
      <vt:lpstr>DUMMY CDS ASSIGNMENT</vt:lpstr>
      <vt:lpstr>SCHOOL HEADER</vt:lpstr>
      <vt:lpstr>DIST_OPTYPE</vt:lpstr>
      <vt:lpstr>CLASS SIZE</vt:lpstr>
      <vt:lpstr>ATTENDANCE</vt:lpstr>
      <vt:lpstr>DROPOUT</vt:lpstr>
      <vt:lpstr>ASSESSMENT</vt:lpstr>
      <vt:lpstr>SCHOOL INFO 1</vt:lpstr>
      <vt:lpstr>SCHOOL INFO 2</vt:lpstr>
      <vt:lpstr>STAFF INFO</vt:lpstr>
      <vt:lpstr>LANGUAGE</vt:lpstr>
      <vt:lpstr>ENROLLMENT-REGULAR</vt:lpstr>
      <vt:lpstr>ENROLL-SP ED, SERVICE</vt:lpstr>
      <vt:lpstr>ENROLL-VOC</vt:lpstr>
      <vt:lpstr>SAT</vt:lpstr>
      <vt:lpstr>AP</vt:lpstr>
      <vt:lpstr>AP_SUM</vt:lpstr>
      <vt:lpstr>NOCTI</vt:lpstr>
      <vt:lpstr>GRADUATE</vt:lpstr>
      <vt:lpstr>POSTGRAD</vt:lpstr>
      <vt:lpstr>CHARTER 1</vt:lpstr>
      <vt:lpstr>CHARTER 2</vt:lpstr>
      <vt:lpstr>FINANCE</vt:lpstr>
      <vt:lpstr>SALARY</vt:lpstr>
      <vt:lpstr>COMPVOC</vt:lpstr>
      <vt:lpstr>VOCTEST</vt:lpstr>
      <vt:lpstr>HQTI</vt:lpstr>
      <vt:lpstr>'DUMMY CDS ASSIGNMENT'!Print_Area</vt:lpstr>
      <vt:lpstr>LANGUAGE!Print_Area</vt:lpstr>
      <vt:lpstr>ASSESSMENT!Print_Titles</vt:lpstr>
    </vt:vector>
  </TitlesOfParts>
  <Company>NJDOE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qshen</dc:creator>
  <cp:lastModifiedBy>Aniket Gupta</cp:lastModifiedBy>
  <cp:lastPrinted>2004-02-17T18:34:49Z</cp:lastPrinted>
  <dcterms:created xsi:type="dcterms:W3CDTF">2003-03-30T19:34:06Z</dcterms:created>
  <dcterms:modified xsi:type="dcterms:W3CDTF">2024-01-29T04:54:31Z</dcterms:modified>
</cp:coreProperties>
</file>