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CBDC17F-358E-42AA-AFA2-2DB140367466}" xr6:coauthVersionLast="47" xr6:coauthVersionMax="47" xr10:uidLastSave="{00000000-0000-0000-0000-000000000000}"/>
  <bookViews>
    <workbookView xWindow="3348" yWindow="3348" windowWidth="17280" windowHeight="8880"/>
  </bookViews>
  <sheets>
    <sheet name="Summary" sheetId="1" r:id="rId1"/>
    <sheet name="Print (Main)" sheetId="5" r:id="rId2"/>
    <sheet name="D-bases &amp; Gateway (Main)" sheetId="6" r:id="rId3"/>
    <sheet name="Software, Other (Main)" sheetId="7" r:id="rId4"/>
    <sheet name="SEL Ref. Sources (All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20" i="1"/>
  <c r="G23" i="1"/>
  <c r="G24" i="1"/>
  <c r="G26" i="1"/>
  <c r="G29" i="1"/>
  <c r="G30" i="1"/>
  <c r="G31" i="1"/>
  <c r="G32" i="1"/>
  <c r="G33" i="1"/>
  <c r="G34" i="1"/>
  <c r="G36" i="1"/>
  <c r="C37" i="1"/>
  <c r="E37" i="1"/>
  <c r="H37" i="1"/>
  <c r="K37" i="1"/>
</calcChain>
</file>

<file path=xl/sharedStrings.xml><?xml version="1.0" encoding="utf-8"?>
<sst xmlns="http://schemas.openxmlformats.org/spreadsheetml/2006/main" count="741" uniqueCount="380">
  <si>
    <t>Desk:</t>
  </si>
  <si>
    <t>Main Reference</t>
  </si>
  <si>
    <t>Main ICD</t>
  </si>
  <si>
    <t>Main Ref + Main ICD</t>
  </si>
  <si>
    <t>SEL Reference</t>
  </si>
  <si>
    <t>Dates Recorded:</t>
  </si>
  <si>
    <t>Jan.31 - April 10</t>
  </si>
  <si>
    <t>Feb.7 - April 10</t>
  </si>
  <si>
    <t>Feb.1 - April 21</t>
  </si>
  <si>
    <t>TOTALS</t>
  </si>
  <si>
    <t>%</t>
  </si>
  <si>
    <t>Number of hours recorded:</t>
  </si>
  <si>
    <t>171 hours</t>
  </si>
  <si>
    <t>86 hours</t>
  </si>
  <si>
    <t>257 hours</t>
  </si>
  <si>
    <t>292 hours</t>
  </si>
  <si>
    <t xml:space="preserve">    (between 8am - 9pm, including weekends)</t>
  </si>
  <si>
    <t>Directional Questions</t>
  </si>
  <si>
    <t xml:space="preserve"> </t>
  </si>
  <si>
    <t>Where do I or Where is?</t>
  </si>
  <si>
    <t>Reference Questions</t>
  </si>
  <si>
    <t>Help with the catalog</t>
  </si>
  <si>
    <t xml:space="preserve">Where is specific reference work need? </t>
  </si>
  <si>
    <t>Help using specific reference work</t>
  </si>
  <si>
    <t xml:space="preserve">Help using a database or index </t>
  </si>
  <si>
    <t>Help finding articles with paper indexes</t>
  </si>
  <si>
    <t>Help with search engines</t>
  </si>
  <si>
    <t>Help with other parts of SABIO gateway</t>
  </si>
  <si>
    <t>Help with course websites (e.g. Caucus, etc)</t>
  </si>
  <si>
    <t>Help with Email</t>
  </si>
  <si>
    <t>TOTAL</t>
  </si>
  <si>
    <t>Software/InfoCommons Questions</t>
  </si>
  <si>
    <t>Sign-up/policies</t>
  </si>
  <si>
    <t>Help with software</t>
  </si>
  <si>
    <t>Hardware Questions</t>
  </si>
  <si>
    <t>Public Netscape terminals</t>
  </si>
  <si>
    <t>InfoCommons Terminals</t>
  </si>
  <si>
    <t>Printer</t>
  </si>
  <si>
    <t>CatCard Reader</t>
  </si>
  <si>
    <t>Cash to Card Machine</t>
  </si>
  <si>
    <t>Photocopier</t>
  </si>
  <si>
    <t>GRAND TOTALS</t>
  </si>
  <si>
    <t>Print Reference Sources (SEL)</t>
  </si>
  <si>
    <t># uses</t>
  </si>
  <si>
    <t>Sorted by number of uses</t>
  </si>
  <si>
    <t>Sorted by title</t>
  </si>
  <si>
    <t>Periodical title abbreviations</t>
  </si>
  <si>
    <t>Aldrich Library of IR-Spectra</t>
  </si>
  <si>
    <t>CRC Handbook</t>
  </si>
  <si>
    <t>ASTM Book of Standards</t>
  </si>
  <si>
    <t>Merck Manual</t>
  </si>
  <si>
    <t>Bergey's Manual of Determinative Bacteriology</t>
  </si>
  <si>
    <t>Encyclopedia of Food Science</t>
  </si>
  <si>
    <t>Bibliographies of Engineers</t>
  </si>
  <si>
    <t>Kirk-Othmer Encyclopedia</t>
  </si>
  <si>
    <t>Biological Abstracts(in print)</t>
  </si>
  <si>
    <t>Birds of NA</t>
  </si>
  <si>
    <t>CASSI</t>
  </si>
  <si>
    <t>FT - NMR Spectral Data</t>
  </si>
  <si>
    <t>Chem abstracts (print)</t>
  </si>
  <si>
    <t>Chem Sources USA</t>
  </si>
  <si>
    <t>Dictionary</t>
  </si>
  <si>
    <t>Mammalian Species</t>
  </si>
  <si>
    <t>DSM-IV</t>
  </si>
  <si>
    <t>Electrical Engineering Handbook</t>
  </si>
  <si>
    <t>A Million Random Digits</t>
  </si>
  <si>
    <t>Eric Thesarus</t>
  </si>
  <si>
    <t>Food &amp; Nutrition Encyclopedia</t>
  </si>
  <si>
    <t>FT - IR Spectral Data</t>
  </si>
  <si>
    <t>PDR</t>
  </si>
  <si>
    <t>Perry's Chemical Engineering Handbook</t>
  </si>
  <si>
    <t>Gray's Anatomy</t>
  </si>
  <si>
    <t>Index of Patents</t>
  </si>
  <si>
    <t>Sadler Spectra</t>
  </si>
  <si>
    <t>Standard Methods of Chemical Analysis</t>
  </si>
  <si>
    <t>McGraw Hill Encyclopedia</t>
  </si>
  <si>
    <t>Patent Gazette</t>
  </si>
  <si>
    <t>Methods in Enzymology</t>
  </si>
  <si>
    <t>Million Random Digits</t>
  </si>
  <si>
    <t>US Patent Microfilm</t>
  </si>
  <si>
    <t>Royal Society Catalog of Scientific Papers 1864-1873</t>
  </si>
  <si>
    <t>Sweets Catalog</t>
  </si>
  <si>
    <t>Weather of US Cities</t>
  </si>
  <si>
    <t>Thesarus</t>
  </si>
  <si>
    <t>Software (SEL InfoCommons)</t>
  </si>
  <si>
    <t>Word</t>
  </si>
  <si>
    <t>Adobe Acrobat</t>
  </si>
  <si>
    <t>Powerpoint</t>
  </si>
  <si>
    <t>Dreamweaver</t>
  </si>
  <si>
    <t>Excel</t>
  </si>
  <si>
    <t>Format.com</t>
  </si>
  <si>
    <t>Photoshop</t>
  </si>
  <si>
    <t>Norton Anti Virus</t>
  </si>
  <si>
    <t>WS-FTP</t>
  </si>
  <si>
    <t>Paintshop pro</t>
  </si>
  <si>
    <t>Databases (SEL)</t>
  </si>
  <si>
    <t>PsychInfo</t>
  </si>
  <si>
    <t>ABI Inform</t>
  </si>
  <si>
    <t>SciFinder</t>
  </si>
  <si>
    <t>Academic Ideal</t>
  </si>
  <si>
    <t>SCI</t>
  </si>
  <si>
    <t>Agricola</t>
  </si>
  <si>
    <t>Biosis</t>
  </si>
  <si>
    <t>Anthropological Abstracts</t>
  </si>
  <si>
    <t>Ebscohost</t>
  </si>
  <si>
    <t>AZ Daily Star</t>
  </si>
  <si>
    <t>Beilstein Crossfire</t>
  </si>
  <si>
    <t>Medline</t>
  </si>
  <si>
    <t>Books in Print</t>
  </si>
  <si>
    <t>GeoRef</t>
  </si>
  <si>
    <t>CAB</t>
  </si>
  <si>
    <t>WorldCat-OCLC</t>
  </si>
  <si>
    <t>Cinahl</t>
  </si>
  <si>
    <t>Eric</t>
  </si>
  <si>
    <t>Dissertation abstracts</t>
  </si>
  <si>
    <t>IEL online</t>
  </si>
  <si>
    <t>EI Compendex</t>
  </si>
  <si>
    <t>Water Resources Abstracts</t>
  </si>
  <si>
    <t>Environmental Engineers Handbook CD Rom</t>
  </si>
  <si>
    <t>Science (online)</t>
  </si>
  <si>
    <t>Health Star</t>
  </si>
  <si>
    <t>Ulrich's</t>
  </si>
  <si>
    <t>Math-Sci Net</t>
  </si>
  <si>
    <t>Infotrack</t>
  </si>
  <si>
    <t>NTIS</t>
  </si>
  <si>
    <t>Inspec</t>
  </si>
  <si>
    <t>International Pharm Abstracts</t>
  </si>
  <si>
    <t>Metadex</t>
  </si>
  <si>
    <t>Multi-Search</t>
  </si>
  <si>
    <t>Patents (CD-Rom)</t>
  </si>
  <si>
    <t>Science Direct</t>
  </si>
  <si>
    <t>Social Sciences Citation Index</t>
  </si>
  <si>
    <t>Sociological Abstracts</t>
  </si>
  <si>
    <t>Zoological Record</t>
  </si>
  <si>
    <t>Print Reference Sources (Main)</t>
  </si>
  <si>
    <t>Oxford English Dictionary (OED)</t>
  </si>
  <si>
    <t>ACCRA Cost of living Index</t>
  </si>
  <si>
    <t>Moodys</t>
  </si>
  <si>
    <t>Almanac of AM Pol</t>
  </si>
  <si>
    <t>NYT Theatre Reviews</t>
  </si>
  <si>
    <t xml:space="preserve">American Indian Law Deskbook </t>
  </si>
  <si>
    <t>APA Style Manual</t>
  </si>
  <si>
    <t>AM Indian Ref. Sources</t>
  </si>
  <si>
    <t>French Dictionary</t>
  </si>
  <si>
    <t>American Indian Things</t>
  </si>
  <si>
    <t>MLA style manual</t>
  </si>
  <si>
    <t>Readers Guide</t>
  </si>
  <si>
    <t>Arizona Alumni</t>
  </si>
  <si>
    <t>Stat Abst of the World</t>
  </si>
  <si>
    <t>Art Encyclopedia</t>
  </si>
  <si>
    <t>Arizona Index</t>
  </si>
  <si>
    <t xml:space="preserve">Biog. &amp; Geneal. Index </t>
  </si>
  <si>
    <t xml:space="preserve">Arizona Indian Education Dir. </t>
  </si>
  <si>
    <t>Gazetteer/Columbia Gaz.</t>
  </si>
  <si>
    <t>Atlases</t>
  </si>
  <si>
    <t>Europa Yearbook</t>
  </si>
  <si>
    <t>AZ Industrial Directory</t>
  </si>
  <si>
    <t>Italian Dictionary</t>
  </si>
  <si>
    <t>Balay (New Sheehy) Guide to reference books</t>
  </si>
  <si>
    <t xml:space="preserve">Periodical Title Abbreviations </t>
  </si>
  <si>
    <t>Bartletts Quotations</t>
  </si>
  <si>
    <t>TCLC</t>
  </si>
  <si>
    <t>ULRICHS</t>
  </si>
  <si>
    <t>Business Histories</t>
  </si>
  <si>
    <t>USCCAN</t>
  </si>
  <si>
    <t>Catalog of 1890,1920 census</t>
  </si>
  <si>
    <t>World Atlas/Rand McNally World Atlas</t>
  </si>
  <si>
    <t>Catalog National Archives</t>
  </si>
  <si>
    <t>Catholic Encyclopedia</t>
  </si>
  <si>
    <t xml:space="preserve">Chicago Manual of Style </t>
  </si>
  <si>
    <t>CIS</t>
  </si>
  <si>
    <t>Classical and Medieval Literature</t>
  </si>
  <si>
    <t>CLC</t>
  </si>
  <si>
    <t>Coins</t>
  </si>
  <si>
    <t>Contemp. Theater</t>
  </si>
  <si>
    <t>CPI Detailed Report</t>
  </si>
  <si>
    <t>CQ Researcher</t>
  </si>
  <si>
    <t>CQ Weekly Report</t>
  </si>
  <si>
    <t>Current Biography Cum Index</t>
  </si>
  <si>
    <t>Dictionary of Art</t>
  </si>
  <si>
    <t>Dictionary of Literary Biog.</t>
  </si>
  <si>
    <t>Dictionary of Middle Ages</t>
  </si>
  <si>
    <t>Directory of AZ</t>
  </si>
  <si>
    <t>Elected Officials</t>
  </si>
  <si>
    <t>English Dictionary</t>
  </si>
  <si>
    <t>Encyclopedias</t>
  </si>
  <si>
    <t>Encyclopedia Americana</t>
  </si>
  <si>
    <t>Encyclopedia of applied ethics</t>
  </si>
  <si>
    <t>Encyclopedia of Assns.</t>
  </si>
  <si>
    <t>Encyclopedia of Bioeth</t>
  </si>
  <si>
    <t>Encyclopedia of Education</t>
  </si>
  <si>
    <t>Encyclopedia of Human Behavior</t>
  </si>
  <si>
    <t>Eric Thesaurus</t>
  </si>
  <si>
    <t>Federal Directory</t>
  </si>
  <si>
    <t>Federal Reserve Bulletin</t>
  </si>
  <si>
    <t>Guide to American University &amp; Colleges</t>
  </si>
  <si>
    <t>Handbook on Psyc. Methods</t>
  </si>
  <si>
    <t>Handbook of Middle American [Indians]</t>
  </si>
  <si>
    <t>IIS</t>
  </si>
  <si>
    <t>Indian Encyclopedia</t>
  </si>
  <si>
    <t>Indians Supply</t>
  </si>
  <si>
    <t>Industry norms and key business ratios</t>
  </si>
  <si>
    <t>International Financial Statistics</t>
  </si>
  <si>
    <t>Internships</t>
  </si>
  <si>
    <t>Japanese Dictionaries</t>
  </si>
  <si>
    <t>Lamps in the Desert</t>
  </si>
  <si>
    <t>Latin American Encyclopedia</t>
  </si>
  <si>
    <t>Linguistics</t>
  </si>
  <si>
    <t>List of Early American Newspaper</t>
  </si>
  <si>
    <t>Lit. Crit. 1400-1800</t>
  </si>
  <si>
    <t>Man Myth &amp; Magic Almanac</t>
  </si>
  <si>
    <t>Map of Russia</t>
  </si>
  <si>
    <t>MLA Handbook for writers</t>
  </si>
  <si>
    <t>NYT Film Review</t>
  </si>
  <si>
    <t>Old English (Anglo Saxon) Dictionary</t>
  </si>
  <si>
    <t>Peoples Chronology</t>
  </si>
  <si>
    <t>Peterson's Grad. Programs</t>
  </si>
  <si>
    <t>Petersons Graduate College Directories</t>
  </si>
  <si>
    <t>Play Index</t>
  </si>
  <si>
    <t>Poole's in Paper</t>
  </si>
  <si>
    <t>Principal International Business</t>
  </si>
  <si>
    <t>Resume Guide</t>
  </si>
  <si>
    <t>Shakespeare Criticism</t>
  </si>
  <si>
    <t>Shepherds</t>
  </si>
  <si>
    <t>Short Story Crit.</t>
  </si>
  <si>
    <t>Simmons Media II</t>
  </si>
  <si>
    <t>Social Services Agencies in Pima County</t>
  </si>
  <si>
    <t>Spanish- English Dictionary</t>
  </si>
  <si>
    <t>Standard and Poor's</t>
  </si>
  <si>
    <t>Statistical Abstract of Latin America</t>
  </si>
  <si>
    <t>SubGuide to children's BIP</t>
  </si>
  <si>
    <t>Telephone book-Quartzite</t>
  </si>
  <si>
    <t xml:space="preserve">Telephone Book-Tucson </t>
  </si>
  <si>
    <t xml:space="preserve">Telephone Book-UA </t>
  </si>
  <si>
    <t>Tests in Print</t>
  </si>
  <si>
    <t>Theatre Reviews</t>
  </si>
  <si>
    <t>Times of London Index</t>
  </si>
  <si>
    <t>UN Stat Yearbook</t>
  </si>
  <si>
    <t>Ward's Business Directory</t>
  </si>
  <si>
    <t>Websters Dictionary</t>
  </si>
  <si>
    <t>Weekly Compile of Pres. Speeches.</t>
  </si>
  <si>
    <t>Work and Study Abroad</t>
  </si>
  <si>
    <t xml:space="preserve">World Almanac </t>
  </si>
  <si>
    <t>Databases (Main)</t>
  </si>
  <si>
    <t>ERIC</t>
  </si>
  <si>
    <t>Psych Info</t>
  </si>
  <si>
    <t>Am Hist &amp; Life</t>
  </si>
  <si>
    <t>Lexis-Nexis</t>
  </si>
  <si>
    <t>Art Abst.</t>
  </si>
  <si>
    <t>OCLC</t>
  </si>
  <si>
    <t>Art Bibs Mod.</t>
  </si>
  <si>
    <t>Literature Resource Center</t>
  </si>
  <si>
    <t>Art Index</t>
  </si>
  <si>
    <t>Avery Index</t>
  </si>
  <si>
    <t>MLA</t>
  </si>
  <si>
    <t>Bibliog of Native North Americans</t>
  </si>
  <si>
    <t>Sociol. Abstracts</t>
  </si>
  <si>
    <t>Bio Abstract</t>
  </si>
  <si>
    <t>CIS Cong. Universe</t>
  </si>
  <si>
    <t>Biog. Index</t>
  </si>
  <si>
    <t>Worldcat</t>
  </si>
  <si>
    <t>BIP trial</t>
  </si>
  <si>
    <t>Business Databases</t>
  </si>
  <si>
    <t>Business Ref. Suite</t>
  </si>
  <si>
    <t>Global Access</t>
  </si>
  <si>
    <t>Historical Abstracts</t>
  </si>
  <si>
    <t>International Medieval Bibliography</t>
  </si>
  <si>
    <t>CIS Stat. Universe</t>
  </si>
  <si>
    <t>Contemp. Authors</t>
  </si>
  <si>
    <t>Dissertation Abstract</t>
  </si>
  <si>
    <t>Criminal Justice Abstracts</t>
  </si>
  <si>
    <t>Monthly Catalog</t>
  </si>
  <si>
    <t>EAI</t>
  </si>
  <si>
    <t>Education Abstracts</t>
  </si>
  <si>
    <t>Encyclopedia Britannica</t>
  </si>
  <si>
    <t>Encyclopedia of Assoc.</t>
  </si>
  <si>
    <t>Ethnic Newswatch</t>
  </si>
  <si>
    <t>First Search</t>
  </si>
  <si>
    <t>Genderwatch</t>
  </si>
  <si>
    <t>PAIS</t>
  </si>
  <si>
    <t>General Bus. File</t>
  </si>
  <si>
    <t>Political Risk Yearbook</t>
  </si>
  <si>
    <t>Poole's Online</t>
  </si>
  <si>
    <t>History Newspapers on line</t>
  </si>
  <si>
    <t>HLAS</t>
  </si>
  <si>
    <t>IMB</t>
  </si>
  <si>
    <t>Index to American Periodicals</t>
  </si>
  <si>
    <t>JSTOR</t>
  </si>
  <si>
    <t>Lexis-Nexis Acad. Universe</t>
  </si>
  <si>
    <t>Miami Herald online</t>
  </si>
  <si>
    <t>Moody's CD</t>
  </si>
  <si>
    <t>Native American CD</t>
  </si>
  <si>
    <t>Political Science Abstracts</t>
  </si>
  <si>
    <t>PopLine</t>
  </si>
  <si>
    <t>RLIN</t>
  </si>
  <si>
    <t>Social/ Contemp. Women Issues</t>
  </si>
  <si>
    <t>Stat USA</t>
  </si>
  <si>
    <t>Water Resources</t>
  </si>
  <si>
    <t>Wilson Biog.</t>
  </si>
  <si>
    <t>SABIO Gateway Sources</t>
  </si>
  <si>
    <t xml:space="preserve">AHSL Catalog (ALOE) </t>
  </si>
  <si>
    <t>Opening another window in Sabio Cat.</t>
  </si>
  <si>
    <t>APA Style Manual (online)</t>
  </si>
  <si>
    <t>ILL</t>
  </si>
  <si>
    <t>AZ Dept. of Commerce</t>
  </si>
  <si>
    <t>Tax Forms</t>
  </si>
  <si>
    <t>Geography Web Page</t>
  </si>
  <si>
    <t xml:space="preserve">Web Search </t>
  </si>
  <si>
    <t>Guide to writing Citations</t>
  </si>
  <si>
    <t>Library Info Directory- Telephone #</t>
  </si>
  <si>
    <t>Link to Census web Page</t>
  </si>
  <si>
    <t>Multi Search</t>
  </si>
  <si>
    <t>Renew Books</t>
  </si>
  <si>
    <t>Reserve</t>
  </si>
  <si>
    <t>UA Info Jobs Online</t>
  </si>
  <si>
    <t>UA Info Online Application</t>
  </si>
  <si>
    <r>
      <t>Citation Indexes/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SSCI/AHCI</t>
    </r>
  </si>
  <si>
    <r>
      <t xml:space="preserve">Choose a Political Database </t>
    </r>
    <r>
      <rPr>
        <sz val="10"/>
        <color indexed="10"/>
        <rFont val="Arial"/>
        <family val="2"/>
      </rPr>
      <t>??</t>
    </r>
  </si>
  <si>
    <t>Software (Main Ref., not including IC Desk stats)</t>
  </si>
  <si>
    <t xml:space="preserve">Excel </t>
  </si>
  <si>
    <t>FTP</t>
  </si>
  <si>
    <t xml:space="preserve">Omni Page Pro </t>
  </si>
  <si>
    <t>How to send Print Message</t>
  </si>
  <si>
    <t>How to view jpg. Files on Netscape</t>
  </si>
  <si>
    <t>Netscape</t>
  </si>
  <si>
    <t>Open Excel Attachment</t>
  </si>
  <si>
    <t>Quick Time</t>
  </si>
  <si>
    <t>Reboot the Machine</t>
  </si>
  <si>
    <t>Scanning</t>
  </si>
  <si>
    <t>Spell Check</t>
  </si>
  <si>
    <t>Wanted Page Maker/ We didn't have it.</t>
  </si>
  <si>
    <t>Zip</t>
  </si>
  <si>
    <t>Other Questions (unusual occurrences)</t>
  </si>
  <si>
    <t>Other Questions</t>
  </si>
  <si>
    <t>How do I access from home/off campus</t>
  </si>
  <si>
    <t>Candy and Coke stains on computer (IC)</t>
  </si>
  <si>
    <t>Where do I check out a book</t>
  </si>
  <si>
    <t>Clean Disk for Virus</t>
  </si>
  <si>
    <t>Need to find topo map of Kino Springs 1958 &amp; 1923 (went to map coll. to help - could not find online)</t>
  </si>
  <si>
    <t>The Web is down, help people get into Telnet version</t>
  </si>
  <si>
    <t>Request for Library to buy a book</t>
  </si>
  <si>
    <t>AOL user can't connect/Explain to AOL customers how to connect to UA databases.</t>
  </si>
  <si>
    <t xml:space="preserve">U-dot shell system </t>
  </si>
  <si>
    <t>PDF file wouldn't print</t>
  </si>
  <si>
    <t xml:space="preserve">Help with Style of how to-do Quotations </t>
  </si>
  <si>
    <t>Trying to track down a file</t>
  </si>
  <si>
    <t>Does AHSC have a particular journal</t>
  </si>
  <si>
    <t>Printing problem with EBSCO PDF files</t>
  </si>
  <si>
    <t>JSTOR printing</t>
  </si>
  <si>
    <t>CCIT servers down no e-mail</t>
  </si>
  <si>
    <t>Confusing guest about reserve</t>
  </si>
  <si>
    <t>Help Student select a pro/con topic</t>
  </si>
  <si>
    <t>Loaded 2 staplers</t>
  </si>
  <si>
    <t>How to spell a word</t>
  </si>
  <si>
    <t>Problem with Journal having the wrong call #</t>
  </si>
  <si>
    <t xml:space="preserve">Need books on MS Windows and MS word (for Dummies) </t>
  </si>
  <si>
    <t>Policy about taking Reference books to Photocopy</t>
  </si>
  <si>
    <t>ILL Policy</t>
  </si>
  <si>
    <t>How to open another screen</t>
  </si>
  <si>
    <t>Do library computers have statistical software (SPSS)</t>
  </si>
  <si>
    <t>How to find Gov. Documents</t>
  </si>
  <si>
    <t>Do we Have glue</t>
  </si>
  <si>
    <t>Problem with Floppy/ Scrambled text, boxes</t>
  </si>
  <si>
    <t>Use Word file on Zip disk</t>
  </si>
  <si>
    <t>Student brought in syllabus from last semester, wanted to see</t>
  </si>
  <si>
    <t xml:space="preserve">    articles no longer on ER- not cited well in syllabus (no journal)</t>
  </si>
  <si>
    <t>Check out a Reference book/dictionary</t>
  </si>
  <si>
    <t>Deciphering message in bound journal- issue missing</t>
  </si>
  <si>
    <t>Needed to verify a citation from 1980's</t>
  </si>
  <si>
    <t>Video footage on Morris Udall</t>
  </si>
  <si>
    <t>Person called in to ask for info. located on a website (he didn't have internet access at home)</t>
  </si>
  <si>
    <t>Need to find out what is on a floppy disk from a friend</t>
  </si>
  <si>
    <t>Citation for 2 articles in Harvard Education Review confusing. Could you look at it for me?</t>
  </si>
  <si>
    <t>How do I know if books can be checked out or used in the library</t>
  </si>
  <si>
    <t>Other labs with color printer? (ours is down)</t>
  </si>
  <si>
    <t>Do you have a typewriter</t>
  </si>
  <si>
    <t>Services needed/ not provided</t>
  </si>
  <si>
    <t>Statistical Software</t>
  </si>
  <si>
    <t>Needed to go to Microfilm area to help look for film.</t>
  </si>
  <si>
    <t>Had to go to Gov. Doc. to help person find a Gov. Doc. 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</si>
</sst>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4" borderId="3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1" fillId="4" borderId="4" xfId="0" applyFont="1" applyFill="1" applyBorder="1"/>
    <xf numFmtId="0" fontId="1" fillId="6" borderId="5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1" fillId="4" borderId="0" xfId="0" applyFont="1" applyFill="1" applyBorder="1"/>
    <xf numFmtId="0" fontId="1" fillId="0" borderId="7" xfId="0" applyFont="1" applyBorder="1"/>
    <xf numFmtId="0" fontId="1" fillId="0" borderId="0" xfId="0" applyFont="1" applyBorder="1"/>
    <xf numFmtId="0" fontId="1" fillId="4" borderId="9" xfId="0" applyFont="1" applyFill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4" borderId="0" xfId="0" applyFill="1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4" borderId="9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7" xfId="0" applyNumberFormat="1" applyBorder="1"/>
    <xf numFmtId="0" fontId="0" fillId="4" borderId="12" xfId="0" applyFill="1" applyBorder="1"/>
    <xf numFmtId="0" fontId="1" fillId="7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0" fontId="1" fillId="7" borderId="10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7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1" fillId="8" borderId="1" xfId="0" applyFont="1" applyFill="1" applyBorder="1"/>
    <xf numFmtId="164" fontId="0" fillId="0" borderId="2" xfId="0" applyNumberFormat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0" borderId="10" xfId="0" applyFont="1" applyBorder="1"/>
    <xf numFmtId="0" fontId="1" fillId="8" borderId="10" xfId="0" applyFont="1" applyFill="1" applyBorder="1" applyAlignment="1">
      <alignment horizontal="center"/>
    </xf>
    <xf numFmtId="164" fontId="1" fillId="8" borderId="11" xfId="0" applyNumberFormat="1" applyFont="1" applyFill="1" applyBorder="1" applyAlignment="1">
      <alignment horizontal="center"/>
    </xf>
    <xf numFmtId="0" fontId="1" fillId="8" borderId="10" xfId="0" applyNumberFormat="1" applyFont="1" applyFill="1" applyBorder="1" applyAlignment="1">
      <alignment horizontal="center"/>
    </xf>
    <xf numFmtId="0" fontId="1" fillId="4" borderId="10" xfId="0" applyNumberFormat="1" applyFont="1" applyFill="1" applyBorder="1" applyAlignment="1">
      <alignment horizontal="center"/>
    </xf>
    <xf numFmtId="0" fontId="1" fillId="9" borderId="1" xfId="0" applyFont="1" applyFill="1" applyBorder="1"/>
    <xf numFmtId="0" fontId="1" fillId="0" borderId="7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164" fontId="1" fillId="9" borderId="11" xfId="0" applyNumberFormat="1" applyFont="1" applyFill="1" applyBorder="1" applyAlignment="1">
      <alignment horizontal="center"/>
    </xf>
    <xf numFmtId="0" fontId="1" fillId="9" borderId="10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center"/>
    </xf>
    <xf numFmtId="164" fontId="1" fillId="10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1" fillId="10" borderId="7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4" borderId="15" xfId="0" applyNumberFormat="1" applyFont="1" applyFill="1" applyBorder="1" applyAlignment="1">
      <alignment horizontal="center"/>
    </xf>
    <xf numFmtId="0" fontId="1" fillId="5" borderId="5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11" borderId="3" xfId="0" applyFont="1" applyFill="1" applyBorder="1"/>
    <xf numFmtId="0" fontId="0" fillId="0" borderId="16" xfId="0" applyBorder="1" applyAlignment="1">
      <alignment horizontal="center"/>
    </xf>
    <xf numFmtId="0" fontId="0" fillId="11" borderId="0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1" borderId="13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4" fillId="6" borderId="14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11" borderId="3" xfId="0" applyFill="1" applyBorder="1"/>
    <xf numFmtId="0" fontId="4" fillId="6" borderId="14" xfId="0" applyFont="1" applyFill="1" applyBorder="1" applyAlignment="1"/>
    <xf numFmtId="0" fontId="0" fillId="11" borderId="3" xfId="0" applyFill="1" applyBorder="1" applyAlignme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4" fillId="6" borderId="25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26" xfId="0" applyBorder="1"/>
    <xf numFmtId="0" fontId="0" fillId="0" borderId="2" xfId="0" applyBorder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0" fillId="11" borderId="4" xfId="0" applyFill="1" applyBorder="1" applyAlignment="1"/>
    <xf numFmtId="0" fontId="0" fillId="11" borderId="9" xfId="0" applyFill="1" applyBorder="1"/>
    <xf numFmtId="0" fontId="0" fillId="11" borderId="12" xfId="0" applyFill="1" applyBorder="1"/>
    <xf numFmtId="0" fontId="3" fillId="0" borderId="0" xfId="0" applyFont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B37" sqref="B37"/>
    </sheetView>
  </sheetViews>
  <sheetFormatPr defaultRowHeight="13.2" x14ac:dyDescent="0.25"/>
  <cols>
    <col min="1" max="1" width="38.33203125" customWidth="1"/>
    <col min="2" max="2" width="15.5546875" customWidth="1"/>
    <col min="3" max="3" width="8" customWidth="1"/>
    <col min="4" max="4" width="14.6640625" customWidth="1"/>
    <col min="5" max="5" width="7.5546875" customWidth="1"/>
    <col min="6" max="6" width="1.109375" customWidth="1"/>
    <col min="7" max="7" width="12.88671875" customWidth="1"/>
    <col min="8" max="8" width="7.33203125" customWidth="1"/>
    <col min="9" max="9" width="1.44140625" customWidth="1"/>
    <col min="10" max="10" width="10" customWidth="1"/>
    <col min="11" max="11" width="7.44140625" customWidth="1"/>
  </cols>
  <sheetData>
    <row r="1" spans="1:11" ht="13.8" thickBot="1" x14ac:dyDescent="0.3">
      <c r="A1" s="1" t="s">
        <v>0</v>
      </c>
      <c r="B1" s="2" t="s">
        <v>1</v>
      </c>
      <c r="C1" s="3"/>
      <c r="D1" s="4" t="s">
        <v>2</v>
      </c>
      <c r="E1" s="5"/>
      <c r="F1" s="6"/>
      <c r="G1" s="7" t="s">
        <v>3</v>
      </c>
      <c r="H1" s="8"/>
      <c r="I1" s="9"/>
      <c r="J1" s="10" t="s">
        <v>4</v>
      </c>
      <c r="K1" s="11"/>
    </row>
    <row r="2" spans="1:11" x14ac:dyDescent="0.25">
      <c r="A2" s="12" t="s">
        <v>5</v>
      </c>
      <c r="B2" s="13" t="s">
        <v>6</v>
      </c>
      <c r="C2" s="14"/>
      <c r="D2" s="15" t="s">
        <v>7</v>
      </c>
      <c r="E2" s="16"/>
      <c r="F2" s="17"/>
      <c r="G2" s="18"/>
      <c r="H2" s="19"/>
      <c r="I2" s="20"/>
      <c r="J2" s="15" t="s">
        <v>8</v>
      </c>
      <c r="K2" s="14"/>
    </row>
    <row r="3" spans="1:11" x14ac:dyDescent="0.25">
      <c r="A3" s="12"/>
      <c r="B3" s="13" t="s">
        <v>9</v>
      </c>
      <c r="C3" s="14" t="s">
        <v>10</v>
      </c>
      <c r="D3" s="13" t="s">
        <v>9</v>
      </c>
      <c r="E3" s="14" t="s">
        <v>10</v>
      </c>
      <c r="F3" s="21"/>
      <c r="G3" s="13" t="s">
        <v>9</v>
      </c>
      <c r="H3" s="22" t="s">
        <v>10</v>
      </c>
      <c r="I3" s="23"/>
      <c r="J3" s="13" t="s">
        <v>9</v>
      </c>
      <c r="K3" s="14" t="s">
        <v>10</v>
      </c>
    </row>
    <row r="4" spans="1:11" x14ac:dyDescent="0.25">
      <c r="A4" s="12" t="s">
        <v>11</v>
      </c>
      <c r="B4" s="24" t="s">
        <v>12</v>
      </c>
      <c r="C4" s="25"/>
      <c r="D4" s="24" t="s">
        <v>13</v>
      </c>
      <c r="E4" s="26"/>
      <c r="F4" s="27"/>
      <c r="G4" s="28" t="s">
        <v>14</v>
      </c>
      <c r="H4" s="29"/>
      <c r="I4" s="30"/>
      <c r="J4" s="24" t="s">
        <v>15</v>
      </c>
      <c r="K4" s="25"/>
    </row>
    <row r="5" spans="1:11" ht="13.8" thickBot="1" x14ac:dyDescent="0.3">
      <c r="A5" s="31" t="s">
        <v>16</v>
      </c>
      <c r="B5" s="32"/>
      <c r="C5" s="33"/>
      <c r="D5" s="32"/>
      <c r="E5" s="34"/>
      <c r="F5" s="27"/>
      <c r="G5" s="35"/>
      <c r="H5" s="29"/>
      <c r="I5" s="36"/>
      <c r="J5" s="32"/>
      <c r="K5" s="33"/>
    </row>
    <row r="6" spans="1:11" x14ac:dyDescent="0.25">
      <c r="A6" s="37" t="s">
        <v>17</v>
      </c>
      <c r="B6" s="38"/>
      <c r="C6" s="39"/>
      <c r="D6" s="38" t="s">
        <v>18</v>
      </c>
      <c r="E6" s="39"/>
      <c r="F6" s="40"/>
      <c r="G6" s="41"/>
      <c r="H6" s="39"/>
      <c r="I6" s="40"/>
      <c r="J6" s="38" t="s">
        <v>18</v>
      </c>
      <c r="K6" s="39"/>
    </row>
    <row r="7" spans="1:11" ht="13.8" thickBot="1" x14ac:dyDescent="0.3">
      <c r="A7" s="31" t="s">
        <v>19</v>
      </c>
      <c r="B7" s="42">
        <v>217</v>
      </c>
      <c r="C7" s="43">
        <v>0.16800000000000001</v>
      </c>
      <c r="D7" s="42">
        <v>58</v>
      </c>
      <c r="E7" s="43">
        <v>6.4000000000000001E-2</v>
      </c>
      <c r="F7" s="44"/>
      <c r="G7" s="45">
        <v>275</v>
      </c>
      <c r="H7" s="43">
        <v>0.126</v>
      </c>
      <c r="I7" s="44"/>
      <c r="J7" s="42">
        <v>430</v>
      </c>
      <c r="K7" s="43">
        <v>0.27</v>
      </c>
    </row>
    <row r="8" spans="1:11" ht="13.8" thickBot="1" x14ac:dyDescent="0.3">
      <c r="A8" s="46"/>
      <c r="B8" s="47" t="s">
        <v>18</v>
      </c>
      <c r="C8" s="48"/>
      <c r="D8" s="47" t="s">
        <v>18</v>
      </c>
      <c r="E8" s="48"/>
      <c r="F8" s="49"/>
      <c r="G8" s="50"/>
      <c r="H8" s="48"/>
      <c r="I8" s="49"/>
      <c r="J8" s="47" t="s">
        <v>18</v>
      </c>
      <c r="K8" s="48"/>
    </row>
    <row r="9" spans="1:11" x14ac:dyDescent="0.25">
      <c r="A9" s="51" t="s">
        <v>20</v>
      </c>
      <c r="B9" s="38" t="s">
        <v>18</v>
      </c>
      <c r="C9" s="52"/>
      <c r="D9" s="38" t="s">
        <v>18</v>
      </c>
      <c r="E9" s="52"/>
      <c r="F9" s="53"/>
      <c r="G9" s="41"/>
      <c r="H9" s="52"/>
      <c r="I9" s="53"/>
      <c r="J9" s="38" t="s">
        <v>18</v>
      </c>
      <c r="K9" s="52"/>
    </row>
    <row r="10" spans="1:11" x14ac:dyDescent="0.25">
      <c r="A10" s="54" t="s">
        <v>21</v>
      </c>
      <c r="B10" s="28">
        <v>245</v>
      </c>
      <c r="C10" s="55"/>
      <c r="D10" s="28">
        <v>2</v>
      </c>
      <c r="E10" s="55"/>
      <c r="F10" s="49"/>
      <c r="G10" s="56">
        <f t="shared" ref="G10:G18" si="0">SUM(B10,D10)</f>
        <v>247</v>
      </c>
      <c r="H10" s="55"/>
      <c r="I10" s="49"/>
      <c r="J10" s="28">
        <v>331</v>
      </c>
      <c r="K10" s="55"/>
    </row>
    <row r="11" spans="1:11" x14ac:dyDescent="0.25">
      <c r="A11" s="54" t="s">
        <v>22</v>
      </c>
      <c r="B11" s="28">
        <v>48</v>
      </c>
      <c r="C11" s="55"/>
      <c r="D11" s="28">
        <v>1</v>
      </c>
      <c r="E11" s="55"/>
      <c r="F11" s="49"/>
      <c r="G11" s="56">
        <f t="shared" si="0"/>
        <v>49</v>
      </c>
      <c r="H11" s="55"/>
      <c r="I11" s="49"/>
      <c r="J11" s="28">
        <v>40</v>
      </c>
      <c r="K11" s="55"/>
    </row>
    <row r="12" spans="1:11" x14ac:dyDescent="0.25">
      <c r="A12" s="54" t="s">
        <v>23</v>
      </c>
      <c r="B12" s="28">
        <v>81</v>
      </c>
      <c r="C12" s="55"/>
      <c r="D12" s="28">
        <v>2</v>
      </c>
      <c r="E12" s="55"/>
      <c r="F12" s="49"/>
      <c r="G12" s="56">
        <f t="shared" si="0"/>
        <v>83</v>
      </c>
      <c r="H12" s="55"/>
      <c r="I12" s="49"/>
      <c r="J12" s="28">
        <v>33</v>
      </c>
      <c r="K12" s="55"/>
    </row>
    <row r="13" spans="1:11" x14ac:dyDescent="0.25">
      <c r="A13" s="54" t="s">
        <v>24</v>
      </c>
      <c r="B13" s="28">
        <v>236</v>
      </c>
      <c r="C13" s="55"/>
      <c r="D13" s="28">
        <v>2</v>
      </c>
      <c r="E13" s="55"/>
      <c r="F13" s="49"/>
      <c r="G13" s="56">
        <f t="shared" si="0"/>
        <v>238</v>
      </c>
      <c r="H13" s="55"/>
      <c r="I13" s="49"/>
      <c r="J13" s="28">
        <v>201</v>
      </c>
      <c r="K13" s="55"/>
    </row>
    <row r="14" spans="1:11" x14ac:dyDescent="0.25">
      <c r="A14" s="54" t="s">
        <v>25</v>
      </c>
      <c r="B14" s="28">
        <v>13</v>
      </c>
      <c r="C14" s="55"/>
      <c r="D14" s="28">
        <v>0</v>
      </c>
      <c r="E14" s="55"/>
      <c r="F14" s="49"/>
      <c r="G14" s="56">
        <f t="shared" si="0"/>
        <v>13</v>
      </c>
      <c r="H14" s="55"/>
      <c r="I14" s="49"/>
      <c r="J14" s="28">
        <v>11</v>
      </c>
      <c r="K14" s="55"/>
    </row>
    <row r="15" spans="1:11" x14ac:dyDescent="0.25">
      <c r="A15" s="54" t="s">
        <v>26</v>
      </c>
      <c r="B15" s="28">
        <v>19</v>
      </c>
      <c r="C15" s="55"/>
      <c r="D15" s="28">
        <v>0</v>
      </c>
      <c r="E15" s="55"/>
      <c r="F15" s="49"/>
      <c r="G15" s="56">
        <f t="shared" si="0"/>
        <v>19</v>
      </c>
      <c r="H15" s="55"/>
      <c r="I15" s="49"/>
      <c r="J15" s="28">
        <v>10</v>
      </c>
      <c r="K15" s="55"/>
    </row>
    <row r="16" spans="1:11" x14ac:dyDescent="0.25">
      <c r="A16" s="54" t="s">
        <v>27</v>
      </c>
      <c r="B16" s="28">
        <v>17</v>
      </c>
      <c r="C16" s="55"/>
      <c r="D16" s="28">
        <v>2</v>
      </c>
      <c r="E16" s="55"/>
      <c r="F16" s="49"/>
      <c r="G16" s="56">
        <f t="shared" si="0"/>
        <v>19</v>
      </c>
      <c r="H16" s="55"/>
      <c r="I16" s="49"/>
      <c r="J16" s="28">
        <v>40</v>
      </c>
      <c r="K16" s="55"/>
    </row>
    <row r="17" spans="1:11" x14ac:dyDescent="0.25">
      <c r="A17" s="54" t="s">
        <v>28</v>
      </c>
      <c r="B17" s="28">
        <v>10</v>
      </c>
      <c r="C17" s="55"/>
      <c r="D17" s="28">
        <v>2</v>
      </c>
      <c r="E17" s="55"/>
      <c r="F17" s="49"/>
      <c r="G17" s="56">
        <f t="shared" si="0"/>
        <v>12</v>
      </c>
      <c r="H17" s="55"/>
      <c r="I17" s="49"/>
      <c r="J17" s="28">
        <v>1</v>
      </c>
      <c r="K17" s="55"/>
    </row>
    <row r="18" spans="1:11" ht="13.8" thickBot="1" x14ac:dyDescent="0.3">
      <c r="A18" s="54" t="s">
        <v>29</v>
      </c>
      <c r="B18" s="32">
        <v>39</v>
      </c>
      <c r="C18" s="55"/>
      <c r="D18" s="32">
        <v>13</v>
      </c>
      <c r="E18" s="55"/>
      <c r="F18" s="49"/>
      <c r="G18" s="57">
        <f t="shared" si="0"/>
        <v>52</v>
      </c>
      <c r="H18" s="55"/>
      <c r="I18" s="49"/>
      <c r="J18" s="32">
        <v>27</v>
      </c>
      <c r="K18" s="55"/>
    </row>
    <row r="19" spans="1:11" x14ac:dyDescent="0.25">
      <c r="A19" s="54"/>
      <c r="B19" s="28" t="s">
        <v>18</v>
      </c>
      <c r="C19" s="55"/>
      <c r="D19" s="28" t="s">
        <v>18</v>
      </c>
      <c r="E19" s="55"/>
      <c r="F19" s="49"/>
      <c r="G19" s="56" t="s">
        <v>18</v>
      </c>
      <c r="H19" s="55"/>
      <c r="I19" s="49"/>
      <c r="J19" s="28" t="s">
        <v>18</v>
      </c>
      <c r="K19" s="55"/>
    </row>
    <row r="20" spans="1:11" ht="13.8" thickBot="1" x14ac:dyDescent="0.3">
      <c r="A20" s="58" t="s">
        <v>30</v>
      </c>
      <c r="B20" s="59">
        <v>838</v>
      </c>
      <c r="C20" s="60">
        <v>0.64900000000000002</v>
      </c>
      <c r="D20" s="59">
        <v>24</v>
      </c>
      <c r="E20" s="60">
        <v>2.7E-2</v>
      </c>
      <c r="F20" s="44"/>
      <c r="G20" s="61">
        <f>SUM(B20,D20)</f>
        <v>862</v>
      </c>
      <c r="H20" s="60">
        <v>0.39300000000000002</v>
      </c>
      <c r="I20" s="44"/>
      <c r="J20" s="59">
        <v>694</v>
      </c>
      <c r="K20" s="60">
        <v>0.435</v>
      </c>
    </row>
    <row r="21" spans="1:11" ht="13.8" thickBot="1" x14ac:dyDescent="0.3">
      <c r="A21" s="46"/>
      <c r="B21" s="47" t="s">
        <v>18</v>
      </c>
      <c r="C21" s="48"/>
      <c r="D21" s="47" t="s">
        <v>18</v>
      </c>
      <c r="E21" s="48"/>
      <c r="F21" s="49"/>
      <c r="G21" s="62" t="s">
        <v>18</v>
      </c>
      <c r="H21" s="48"/>
      <c r="I21" s="49"/>
      <c r="J21" s="47" t="s">
        <v>18</v>
      </c>
      <c r="K21" s="48"/>
    </row>
    <row r="22" spans="1:11" x14ac:dyDescent="0.25">
      <c r="A22" s="63" t="s">
        <v>31</v>
      </c>
      <c r="B22" s="38" t="s">
        <v>18</v>
      </c>
      <c r="C22" s="52"/>
      <c r="D22" s="38" t="s">
        <v>18</v>
      </c>
      <c r="E22" s="52"/>
      <c r="F22" s="49"/>
      <c r="G22" s="64" t="s">
        <v>18</v>
      </c>
      <c r="H22" s="52"/>
      <c r="I22" s="53"/>
      <c r="J22" s="38" t="s">
        <v>18</v>
      </c>
      <c r="K22" s="52"/>
    </row>
    <row r="23" spans="1:11" x14ac:dyDescent="0.25">
      <c r="A23" s="54" t="s">
        <v>32</v>
      </c>
      <c r="B23" s="28">
        <v>30</v>
      </c>
      <c r="C23" s="55"/>
      <c r="D23" s="28">
        <v>595</v>
      </c>
      <c r="E23" s="55"/>
      <c r="F23" s="49"/>
      <c r="G23" s="65">
        <f>SUM(B23,D23)</f>
        <v>625</v>
      </c>
      <c r="H23" s="55"/>
      <c r="I23" s="49"/>
      <c r="J23" s="28">
        <v>210</v>
      </c>
      <c r="K23" s="55"/>
    </row>
    <row r="24" spans="1:11" ht="13.8" thickBot="1" x14ac:dyDescent="0.3">
      <c r="A24" s="54" t="s">
        <v>33</v>
      </c>
      <c r="B24" s="32">
        <v>37</v>
      </c>
      <c r="C24" s="55"/>
      <c r="D24" s="32">
        <v>145</v>
      </c>
      <c r="E24" s="55"/>
      <c r="F24" s="49"/>
      <c r="G24" s="66">
        <f>SUM(B24,D24)</f>
        <v>182</v>
      </c>
      <c r="H24" s="55"/>
      <c r="I24" s="49"/>
      <c r="J24" s="32">
        <v>77</v>
      </c>
      <c r="K24" s="55"/>
    </row>
    <row r="25" spans="1:11" x14ac:dyDescent="0.25">
      <c r="A25" s="54"/>
      <c r="B25" s="28" t="s">
        <v>18</v>
      </c>
      <c r="C25" s="55"/>
      <c r="D25" s="28" t="s">
        <v>18</v>
      </c>
      <c r="E25" s="55"/>
      <c r="F25" s="49"/>
      <c r="G25" s="64" t="s">
        <v>18</v>
      </c>
      <c r="H25" s="55"/>
      <c r="I25" s="49"/>
      <c r="J25" s="28" t="s">
        <v>18</v>
      </c>
      <c r="K25" s="55"/>
    </row>
    <row r="26" spans="1:11" ht="13.8" thickBot="1" x14ac:dyDescent="0.3">
      <c r="A26" s="58" t="s">
        <v>30</v>
      </c>
      <c r="B26" s="67">
        <v>67</v>
      </c>
      <c r="C26" s="68">
        <v>5.1999999999999998E-2</v>
      </c>
      <c r="D26" s="67">
        <v>740</v>
      </c>
      <c r="E26" s="68">
        <v>0.82099999999999995</v>
      </c>
      <c r="F26" s="44"/>
      <c r="G26" s="69">
        <f>SUM(B26,D26)</f>
        <v>807</v>
      </c>
      <c r="H26" s="68">
        <v>0.36799999999999999</v>
      </c>
      <c r="I26" s="44"/>
      <c r="J26" s="67">
        <v>287</v>
      </c>
      <c r="K26" s="68">
        <v>0.18</v>
      </c>
    </row>
    <row r="27" spans="1:11" ht="13.8" thickBot="1" x14ac:dyDescent="0.3">
      <c r="A27" s="46"/>
      <c r="B27" s="47" t="s">
        <v>18</v>
      </c>
      <c r="C27" s="48"/>
      <c r="D27" s="47" t="s">
        <v>18</v>
      </c>
      <c r="E27" s="48"/>
      <c r="F27" s="49"/>
      <c r="G27" s="50"/>
      <c r="H27" s="48"/>
      <c r="I27" s="49"/>
      <c r="J27" s="47" t="s">
        <v>18</v>
      </c>
      <c r="K27" s="48"/>
    </row>
    <row r="28" spans="1:11" x14ac:dyDescent="0.25">
      <c r="A28" s="70" t="s">
        <v>34</v>
      </c>
      <c r="B28" s="38" t="s">
        <v>18</v>
      </c>
      <c r="C28" s="52"/>
      <c r="D28" s="38" t="s">
        <v>18</v>
      </c>
      <c r="E28" s="52"/>
      <c r="F28" s="53"/>
      <c r="G28" s="41"/>
      <c r="H28" s="52"/>
      <c r="I28" s="53"/>
      <c r="J28" s="38" t="s">
        <v>18</v>
      </c>
      <c r="K28" s="52"/>
    </row>
    <row r="29" spans="1:11" x14ac:dyDescent="0.25">
      <c r="A29" s="54" t="s">
        <v>35</v>
      </c>
      <c r="B29" s="28">
        <v>22</v>
      </c>
      <c r="C29" s="55"/>
      <c r="D29" s="28">
        <v>9</v>
      </c>
      <c r="E29" s="55"/>
      <c r="F29" s="49"/>
      <c r="G29" s="56">
        <f t="shared" ref="G29:G34" si="1">SUM(B29,D29)</f>
        <v>31</v>
      </c>
      <c r="H29" s="55"/>
      <c r="I29" s="49"/>
      <c r="J29" s="28">
        <v>21</v>
      </c>
      <c r="K29" s="55"/>
    </row>
    <row r="30" spans="1:11" x14ac:dyDescent="0.25">
      <c r="A30" s="54" t="s">
        <v>36</v>
      </c>
      <c r="B30" s="28">
        <v>3</v>
      </c>
      <c r="C30" s="55"/>
      <c r="D30" s="28">
        <v>24</v>
      </c>
      <c r="E30" s="55"/>
      <c r="F30" s="49"/>
      <c r="G30" s="56">
        <f t="shared" si="1"/>
        <v>27</v>
      </c>
      <c r="H30" s="55"/>
      <c r="I30" s="49"/>
      <c r="J30" s="28">
        <v>22</v>
      </c>
      <c r="K30" s="55"/>
    </row>
    <row r="31" spans="1:11" x14ac:dyDescent="0.25">
      <c r="A31" s="54" t="s">
        <v>37</v>
      </c>
      <c r="B31" s="28">
        <v>127</v>
      </c>
      <c r="C31" s="55"/>
      <c r="D31" s="28">
        <v>27</v>
      </c>
      <c r="E31" s="55"/>
      <c r="F31" s="49"/>
      <c r="G31" s="56">
        <f t="shared" si="1"/>
        <v>154</v>
      </c>
      <c r="H31" s="55"/>
      <c r="I31" s="49"/>
      <c r="J31" s="28">
        <v>113</v>
      </c>
      <c r="K31" s="55"/>
    </row>
    <row r="32" spans="1:11" x14ac:dyDescent="0.25">
      <c r="A32" s="54" t="s">
        <v>38</v>
      </c>
      <c r="B32" s="28">
        <v>11</v>
      </c>
      <c r="C32" s="55"/>
      <c r="D32" s="28">
        <v>9</v>
      </c>
      <c r="E32" s="55"/>
      <c r="F32" s="49"/>
      <c r="G32" s="56">
        <f t="shared" si="1"/>
        <v>20</v>
      </c>
      <c r="H32" s="55"/>
      <c r="I32" s="49"/>
      <c r="J32" s="28">
        <v>17</v>
      </c>
      <c r="K32" s="55"/>
    </row>
    <row r="33" spans="1:11" x14ac:dyDescent="0.25">
      <c r="A33" s="54" t="s">
        <v>39</v>
      </c>
      <c r="B33" s="28">
        <v>6</v>
      </c>
      <c r="C33" s="55"/>
      <c r="D33" s="28">
        <v>10</v>
      </c>
      <c r="E33" s="55"/>
      <c r="F33" s="49"/>
      <c r="G33" s="56">
        <f t="shared" si="1"/>
        <v>16</v>
      </c>
      <c r="H33" s="55"/>
      <c r="I33" s="49"/>
      <c r="J33" s="28">
        <v>8</v>
      </c>
      <c r="K33" s="55"/>
    </row>
    <row r="34" spans="1:11" ht="13.8" thickBot="1" x14ac:dyDescent="0.3">
      <c r="A34" s="54" t="s">
        <v>40</v>
      </c>
      <c r="B34" s="32">
        <v>0</v>
      </c>
      <c r="C34" s="55"/>
      <c r="D34" s="32">
        <v>0</v>
      </c>
      <c r="E34" s="55"/>
      <c r="F34" s="49"/>
      <c r="G34" s="57">
        <f t="shared" si="1"/>
        <v>0</v>
      </c>
      <c r="H34" s="55"/>
      <c r="I34" s="49"/>
      <c r="J34" s="32">
        <v>2</v>
      </c>
      <c r="K34" s="55"/>
    </row>
    <row r="35" spans="1:11" x14ac:dyDescent="0.25">
      <c r="A35" s="54"/>
      <c r="B35" s="28" t="s">
        <v>18</v>
      </c>
      <c r="C35" s="55"/>
      <c r="D35" s="28"/>
      <c r="E35" s="55"/>
      <c r="F35" s="49"/>
      <c r="G35" s="56" t="s">
        <v>18</v>
      </c>
      <c r="H35" s="55"/>
      <c r="I35" s="49"/>
      <c r="J35" s="28"/>
      <c r="K35" s="55"/>
    </row>
    <row r="36" spans="1:11" ht="13.8" thickBot="1" x14ac:dyDescent="0.3">
      <c r="A36" s="58" t="s">
        <v>30</v>
      </c>
      <c r="B36" s="71">
        <v>169</v>
      </c>
      <c r="C36" s="72">
        <v>0.13100000000000001</v>
      </c>
      <c r="D36" s="71">
        <v>79</v>
      </c>
      <c r="E36" s="72">
        <v>8.7999999999999995E-2</v>
      </c>
      <c r="F36" s="73"/>
      <c r="G36" s="74">
        <f>SUM(B36,D36)</f>
        <v>248</v>
      </c>
      <c r="H36" s="72">
        <v>0.113</v>
      </c>
      <c r="I36" s="73"/>
      <c r="J36" s="71">
        <v>183</v>
      </c>
      <c r="K36" s="72">
        <v>0.115</v>
      </c>
    </row>
    <row r="37" spans="1:11" ht="13.8" thickBot="1" x14ac:dyDescent="0.3">
      <c r="A37" s="75" t="s">
        <v>41</v>
      </c>
      <c r="B37" s="76">
        <v>1291</v>
      </c>
      <c r="C37" s="77">
        <f>SUM(C7:C36)</f>
        <v>1</v>
      </c>
      <c r="D37" s="78">
        <v>901</v>
      </c>
      <c r="E37" s="79">
        <f>SUM(E7:E36)</f>
        <v>0.99999999999999989</v>
      </c>
      <c r="F37" s="80"/>
      <c r="G37" s="81">
        <v>2192</v>
      </c>
      <c r="H37" s="82">
        <f>SUM(H7:H36)</f>
        <v>1</v>
      </c>
      <c r="I37" s="80"/>
      <c r="J37" s="83">
        <v>1594</v>
      </c>
      <c r="K37" s="84">
        <f>SUM(K7:K36)</f>
        <v>1</v>
      </c>
    </row>
  </sheetData>
  <pageMargins left="0.55000000000000004" right="0.53" top="1" bottom="0.74" header="0.5" footer="0.5"/>
  <pageSetup orientation="landscape" horizontalDpi="1200" verticalDpi="0" r:id="rId1"/>
  <headerFooter alignWithMargins="0">
    <oddHeader>&amp;CSampling of Main Reference, Main ICD &amp; SEL Reference Questions
Spring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zoomScaleNormal="100" workbookViewId="0">
      <pane ySplit="2" topLeftCell="A3" activePane="bottomLeft" state="frozen"/>
      <selection pane="bottomLeft" activeCell="C106" sqref="C106"/>
    </sheetView>
  </sheetViews>
  <sheetFormatPr defaultRowHeight="13.2" x14ac:dyDescent="0.25"/>
  <cols>
    <col min="1" max="1" width="6.5546875" customWidth="1"/>
    <col min="2" max="2" width="39.88671875" customWidth="1"/>
    <col min="3" max="3" width="3.44140625" customWidth="1"/>
    <col min="4" max="4" width="6.44140625" customWidth="1"/>
    <col min="5" max="5" width="39.33203125" customWidth="1"/>
    <col min="6" max="6" width="2.88671875" customWidth="1"/>
    <col min="7" max="7" width="26.44140625" customWidth="1"/>
  </cols>
  <sheetData>
    <row r="1" spans="1:7" ht="18" thickBot="1" x14ac:dyDescent="0.35">
      <c r="B1" s="85" t="s">
        <v>134</v>
      </c>
      <c r="C1" s="86"/>
      <c r="D1" s="87"/>
    </row>
    <row r="2" spans="1:7" ht="16.2" thickBot="1" x14ac:dyDescent="0.35">
      <c r="A2" s="110" t="s">
        <v>43</v>
      </c>
      <c r="B2" s="99" t="s">
        <v>44</v>
      </c>
      <c r="C2" s="90"/>
      <c r="D2" s="110" t="s">
        <v>43</v>
      </c>
      <c r="E2" s="99" t="s">
        <v>45</v>
      </c>
      <c r="G2" s="111"/>
    </row>
    <row r="3" spans="1:7" x14ac:dyDescent="0.25">
      <c r="A3" s="91">
        <v>8</v>
      </c>
      <c r="B3" s="26" t="s">
        <v>135</v>
      </c>
      <c r="C3" s="92"/>
      <c r="D3" s="91">
        <v>1</v>
      </c>
      <c r="E3" s="26" t="s">
        <v>136</v>
      </c>
      <c r="G3" s="86"/>
    </row>
    <row r="4" spans="1:7" x14ac:dyDescent="0.25">
      <c r="A4" s="93">
        <v>7</v>
      </c>
      <c r="B4" s="26" t="s">
        <v>137</v>
      </c>
      <c r="C4" s="92"/>
      <c r="D4" s="93">
        <v>1</v>
      </c>
      <c r="E4" s="26" t="s">
        <v>138</v>
      </c>
      <c r="G4" s="86"/>
    </row>
    <row r="5" spans="1:7" x14ac:dyDescent="0.25">
      <c r="A5" s="93">
        <v>4</v>
      </c>
      <c r="B5" s="26" t="s">
        <v>139</v>
      </c>
      <c r="C5" s="92"/>
      <c r="D5" s="93">
        <v>1</v>
      </c>
      <c r="E5" s="26" t="s">
        <v>140</v>
      </c>
      <c r="G5" s="86"/>
    </row>
    <row r="6" spans="1:7" x14ac:dyDescent="0.25">
      <c r="A6" s="93">
        <v>3</v>
      </c>
      <c r="B6" s="26" t="s">
        <v>141</v>
      </c>
      <c r="C6" s="92"/>
      <c r="D6" s="93">
        <v>1</v>
      </c>
      <c r="E6" s="26" t="s">
        <v>142</v>
      </c>
      <c r="G6" s="86"/>
    </row>
    <row r="7" spans="1:7" x14ac:dyDescent="0.25">
      <c r="A7" s="93">
        <v>3</v>
      </c>
      <c r="B7" s="26" t="s">
        <v>143</v>
      </c>
      <c r="C7" s="92"/>
      <c r="D7" s="93">
        <v>1</v>
      </c>
      <c r="E7" s="26" t="s">
        <v>144</v>
      </c>
      <c r="G7" s="86"/>
    </row>
    <row r="8" spans="1:7" x14ac:dyDescent="0.25">
      <c r="A8" s="93">
        <v>3</v>
      </c>
      <c r="B8" s="26" t="s">
        <v>145</v>
      </c>
      <c r="C8" s="92"/>
      <c r="D8" s="93">
        <v>3</v>
      </c>
      <c r="E8" s="26" t="s">
        <v>141</v>
      </c>
      <c r="G8" s="86"/>
    </row>
    <row r="9" spans="1:7" x14ac:dyDescent="0.25">
      <c r="A9" s="93">
        <v>3</v>
      </c>
      <c r="B9" s="26" t="s">
        <v>146</v>
      </c>
      <c r="C9" s="92"/>
      <c r="D9" s="93">
        <v>1</v>
      </c>
      <c r="E9" s="26" t="s">
        <v>147</v>
      </c>
      <c r="G9" s="86"/>
    </row>
    <row r="10" spans="1:7" x14ac:dyDescent="0.25">
      <c r="A10" s="93">
        <v>3</v>
      </c>
      <c r="B10" s="26" t="s">
        <v>148</v>
      </c>
      <c r="C10" s="92"/>
      <c r="D10" s="93">
        <v>2</v>
      </c>
      <c r="E10" s="26" t="s">
        <v>149</v>
      </c>
      <c r="G10" s="86"/>
    </row>
    <row r="11" spans="1:7" x14ac:dyDescent="0.25">
      <c r="A11" s="93">
        <v>2</v>
      </c>
      <c r="B11" s="26" t="s">
        <v>149</v>
      </c>
      <c r="C11" s="92"/>
      <c r="D11" s="93">
        <v>1</v>
      </c>
      <c r="E11" s="26" t="s">
        <v>150</v>
      </c>
      <c r="G11" s="86"/>
    </row>
    <row r="12" spans="1:7" x14ac:dyDescent="0.25">
      <c r="A12" s="93">
        <v>2</v>
      </c>
      <c r="B12" s="26" t="s">
        <v>151</v>
      </c>
      <c r="C12" s="92"/>
      <c r="D12" s="93">
        <v>1</v>
      </c>
      <c r="E12" s="26" t="s">
        <v>152</v>
      </c>
      <c r="G12" s="86"/>
    </row>
    <row r="13" spans="1:7" x14ac:dyDescent="0.25">
      <c r="A13" s="93">
        <v>2</v>
      </c>
      <c r="B13" s="26" t="s">
        <v>153</v>
      </c>
      <c r="C13" s="92"/>
      <c r="D13" s="93">
        <v>1</v>
      </c>
      <c r="E13" s="26" t="s">
        <v>154</v>
      </c>
      <c r="G13" s="86"/>
    </row>
    <row r="14" spans="1:7" x14ac:dyDescent="0.25">
      <c r="A14" s="93">
        <v>2</v>
      </c>
      <c r="B14" s="26" t="s">
        <v>155</v>
      </c>
      <c r="C14" s="92"/>
      <c r="D14" s="93">
        <v>1</v>
      </c>
      <c r="E14" s="26" t="s">
        <v>156</v>
      </c>
      <c r="G14" s="86"/>
    </row>
    <row r="15" spans="1:7" x14ac:dyDescent="0.25">
      <c r="A15" s="93">
        <v>2</v>
      </c>
      <c r="B15" s="26" t="s">
        <v>157</v>
      </c>
      <c r="C15" s="92"/>
      <c r="D15" s="93">
        <v>1</v>
      </c>
      <c r="E15" s="26" t="s">
        <v>158</v>
      </c>
      <c r="G15" s="86"/>
    </row>
    <row r="16" spans="1:7" x14ac:dyDescent="0.25">
      <c r="A16" s="93">
        <v>2</v>
      </c>
      <c r="B16" s="26" t="s">
        <v>159</v>
      </c>
      <c r="C16" s="92"/>
      <c r="D16" s="93">
        <v>1</v>
      </c>
      <c r="E16" s="26" t="s">
        <v>160</v>
      </c>
      <c r="G16" s="86"/>
    </row>
    <row r="17" spans="1:5" x14ac:dyDescent="0.25">
      <c r="A17" s="93">
        <v>2</v>
      </c>
      <c r="B17" s="26" t="s">
        <v>161</v>
      </c>
      <c r="C17" s="92"/>
      <c r="D17" s="93">
        <v>2</v>
      </c>
      <c r="E17" s="26" t="s">
        <v>151</v>
      </c>
    </row>
    <row r="18" spans="1:5" x14ac:dyDescent="0.25">
      <c r="A18" s="93">
        <v>2</v>
      </c>
      <c r="B18" s="26" t="s">
        <v>162</v>
      </c>
      <c r="C18" s="92"/>
      <c r="D18" s="93">
        <v>1</v>
      </c>
      <c r="E18" s="26" t="s">
        <v>163</v>
      </c>
    </row>
    <row r="19" spans="1:5" x14ac:dyDescent="0.25">
      <c r="A19" s="93">
        <v>2</v>
      </c>
      <c r="B19" s="26" t="s">
        <v>164</v>
      </c>
      <c r="C19" s="92"/>
      <c r="D19" s="93">
        <v>1</v>
      </c>
      <c r="E19" s="26" t="s">
        <v>165</v>
      </c>
    </row>
    <row r="20" spans="1:5" x14ac:dyDescent="0.25">
      <c r="A20" s="93">
        <v>2</v>
      </c>
      <c r="B20" s="26" t="s">
        <v>166</v>
      </c>
      <c r="C20" s="92"/>
      <c r="D20" s="93">
        <v>1</v>
      </c>
      <c r="E20" s="26" t="s">
        <v>167</v>
      </c>
    </row>
    <row r="21" spans="1:5" x14ac:dyDescent="0.25">
      <c r="A21" s="93">
        <v>1</v>
      </c>
      <c r="B21" s="26" t="s">
        <v>136</v>
      </c>
      <c r="C21" s="92"/>
      <c r="D21" s="93">
        <v>1</v>
      </c>
      <c r="E21" s="26" t="s">
        <v>168</v>
      </c>
    </row>
    <row r="22" spans="1:5" x14ac:dyDescent="0.25">
      <c r="A22" s="93">
        <v>1</v>
      </c>
      <c r="B22" s="26" t="s">
        <v>138</v>
      </c>
      <c r="C22" s="92"/>
      <c r="D22" s="93">
        <v>1</v>
      </c>
      <c r="E22" s="26" t="s">
        <v>169</v>
      </c>
    </row>
    <row r="23" spans="1:5" x14ac:dyDescent="0.25">
      <c r="A23" s="93">
        <v>1</v>
      </c>
      <c r="B23" s="26" t="s">
        <v>142</v>
      </c>
      <c r="C23" s="92"/>
      <c r="D23" s="93">
        <v>1</v>
      </c>
      <c r="E23" s="26" t="s">
        <v>170</v>
      </c>
    </row>
    <row r="24" spans="1:5" x14ac:dyDescent="0.25">
      <c r="A24" s="93">
        <v>1</v>
      </c>
      <c r="B24" s="26" t="s">
        <v>140</v>
      </c>
      <c r="C24" s="92"/>
      <c r="D24" s="93">
        <v>1</v>
      </c>
      <c r="E24" s="26" t="s">
        <v>171</v>
      </c>
    </row>
    <row r="25" spans="1:5" x14ac:dyDescent="0.25">
      <c r="A25" s="93">
        <v>1</v>
      </c>
      <c r="B25" s="26" t="s">
        <v>144</v>
      </c>
      <c r="C25" s="92"/>
      <c r="D25" s="93">
        <v>1</v>
      </c>
      <c r="E25" s="26" t="s">
        <v>172</v>
      </c>
    </row>
    <row r="26" spans="1:5" x14ac:dyDescent="0.25">
      <c r="A26" s="93">
        <v>1</v>
      </c>
      <c r="B26" s="26" t="s">
        <v>147</v>
      </c>
      <c r="C26" s="92"/>
      <c r="D26" s="93">
        <v>1</v>
      </c>
      <c r="E26" s="26" t="s">
        <v>173</v>
      </c>
    </row>
    <row r="27" spans="1:5" x14ac:dyDescent="0.25">
      <c r="A27" s="93">
        <v>1</v>
      </c>
      <c r="B27" s="26" t="s">
        <v>150</v>
      </c>
      <c r="C27" s="92"/>
      <c r="D27" s="93">
        <v>1</v>
      </c>
      <c r="E27" s="26" t="s">
        <v>174</v>
      </c>
    </row>
    <row r="28" spans="1:5" x14ac:dyDescent="0.25">
      <c r="A28" s="93">
        <v>1</v>
      </c>
      <c r="B28" s="26" t="s">
        <v>152</v>
      </c>
      <c r="C28" s="92"/>
      <c r="D28" s="93">
        <v>1</v>
      </c>
      <c r="E28" s="26" t="s">
        <v>175</v>
      </c>
    </row>
    <row r="29" spans="1:5" x14ac:dyDescent="0.25">
      <c r="A29" s="93">
        <v>1</v>
      </c>
      <c r="B29" s="26" t="s">
        <v>154</v>
      </c>
      <c r="C29" s="92"/>
      <c r="D29" s="93">
        <v>1</v>
      </c>
      <c r="E29" s="26" t="s">
        <v>176</v>
      </c>
    </row>
    <row r="30" spans="1:5" x14ac:dyDescent="0.25">
      <c r="A30" s="93">
        <v>1</v>
      </c>
      <c r="B30" s="26" t="s">
        <v>156</v>
      </c>
      <c r="C30" s="92"/>
      <c r="D30" s="93">
        <v>1</v>
      </c>
      <c r="E30" s="26" t="s">
        <v>177</v>
      </c>
    </row>
    <row r="31" spans="1:5" x14ac:dyDescent="0.25">
      <c r="A31" s="93">
        <v>1</v>
      </c>
      <c r="B31" s="26" t="s">
        <v>158</v>
      </c>
      <c r="C31" s="92"/>
      <c r="D31" s="93">
        <v>1</v>
      </c>
      <c r="E31" s="26" t="s">
        <v>178</v>
      </c>
    </row>
    <row r="32" spans="1:5" x14ac:dyDescent="0.25">
      <c r="A32" s="93">
        <v>1</v>
      </c>
      <c r="B32" s="26" t="s">
        <v>160</v>
      </c>
      <c r="C32" s="92"/>
      <c r="D32" s="93">
        <v>1</v>
      </c>
      <c r="E32" s="26" t="s">
        <v>179</v>
      </c>
    </row>
    <row r="33" spans="1:5" x14ac:dyDescent="0.25">
      <c r="A33" s="93">
        <v>1</v>
      </c>
      <c r="B33" s="26" t="s">
        <v>163</v>
      </c>
      <c r="C33" s="92"/>
      <c r="D33" s="93">
        <v>1</v>
      </c>
      <c r="E33" s="26" t="s">
        <v>180</v>
      </c>
    </row>
    <row r="34" spans="1:5" x14ac:dyDescent="0.25">
      <c r="A34" s="93">
        <v>1</v>
      </c>
      <c r="B34" s="26" t="s">
        <v>167</v>
      </c>
      <c r="C34" s="92"/>
      <c r="D34" s="93">
        <v>1</v>
      </c>
      <c r="E34" s="26" t="s">
        <v>181</v>
      </c>
    </row>
    <row r="35" spans="1:5" x14ac:dyDescent="0.25">
      <c r="A35" s="93">
        <v>1</v>
      </c>
      <c r="B35" s="26" t="s">
        <v>165</v>
      </c>
      <c r="C35" s="92"/>
      <c r="D35" s="93">
        <v>1</v>
      </c>
      <c r="E35" s="26" t="s">
        <v>182</v>
      </c>
    </row>
    <row r="36" spans="1:5" x14ac:dyDescent="0.25">
      <c r="A36" s="93">
        <v>1</v>
      </c>
      <c r="B36" s="26" t="s">
        <v>168</v>
      </c>
      <c r="C36" s="92"/>
      <c r="D36" s="93">
        <v>1</v>
      </c>
      <c r="E36" s="26" t="s">
        <v>183</v>
      </c>
    </row>
    <row r="37" spans="1:5" x14ac:dyDescent="0.25">
      <c r="A37" s="93">
        <v>1</v>
      </c>
      <c r="B37" s="26" t="s">
        <v>169</v>
      </c>
      <c r="C37" s="92"/>
      <c r="D37" s="93">
        <v>1</v>
      </c>
      <c r="E37" s="26" t="s">
        <v>184</v>
      </c>
    </row>
    <row r="38" spans="1:5" x14ac:dyDescent="0.25">
      <c r="A38" s="93">
        <v>1</v>
      </c>
      <c r="B38" s="26" t="s">
        <v>170</v>
      </c>
      <c r="C38" s="92"/>
      <c r="D38" s="93">
        <v>1</v>
      </c>
      <c r="E38" s="26" t="s">
        <v>185</v>
      </c>
    </row>
    <row r="39" spans="1:5" x14ac:dyDescent="0.25">
      <c r="A39" s="93">
        <v>1</v>
      </c>
      <c r="B39" s="26" t="s">
        <v>171</v>
      </c>
      <c r="C39" s="92"/>
      <c r="D39" s="93">
        <v>1</v>
      </c>
      <c r="E39" s="26" t="s">
        <v>186</v>
      </c>
    </row>
    <row r="40" spans="1:5" x14ac:dyDescent="0.25">
      <c r="A40" s="93">
        <v>1</v>
      </c>
      <c r="B40" s="26" t="s">
        <v>172</v>
      </c>
      <c r="C40" s="92"/>
      <c r="D40" s="93">
        <v>1</v>
      </c>
      <c r="E40" s="26" t="s">
        <v>187</v>
      </c>
    </row>
    <row r="41" spans="1:5" x14ac:dyDescent="0.25">
      <c r="A41" s="93">
        <v>1</v>
      </c>
      <c r="B41" s="26" t="s">
        <v>173</v>
      </c>
      <c r="C41" s="92"/>
      <c r="D41" s="93">
        <v>1</v>
      </c>
      <c r="E41" s="26" t="s">
        <v>188</v>
      </c>
    </row>
    <row r="42" spans="1:5" x14ac:dyDescent="0.25">
      <c r="A42" s="93">
        <v>1</v>
      </c>
      <c r="B42" s="26" t="s">
        <v>174</v>
      </c>
      <c r="C42" s="92"/>
      <c r="D42" s="93">
        <v>1</v>
      </c>
      <c r="E42" s="26" t="s">
        <v>189</v>
      </c>
    </row>
    <row r="43" spans="1:5" x14ac:dyDescent="0.25">
      <c r="A43" s="93">
        <v>1</v>
      </c>
      <c r="B43" s="26" t="s">
        <v>175</v>
      </c>
      <c r="C43" s="92"/>
      <c r="D43" s="93">
        <v>1</v>
      </c>
      <c r="E43" s="26" t="s">
        <v>190</v>
      </c>
    </row>
    <row r="44" spans="1:5" x14ac:dyDescent="0.25">
      <c r="A44" s="93">
        <v>1</v>
      </c>
      <c r="B44" s="26" t="s">
        <v>176</v>
      </c>
      <c r="C44" s="92"/>
      <c r="D44" s="93">
        <v>1</v>
      </c>
      <c r="E44" s="26" t="s">
        <v>191</v>
      </c>
    </row>
    <row r="45" spans="1:5" x14ac:dyDescent="0.25">
      <c r="A45" s="93">
        <v>1</v>
      </c>
      <c r="B45" s="26" t="s">
        <v>177</v>
      </c>
      <c r="C45" s="92"/>
      <c r="D45" s="93">
        <v>1</v>
      </c>
      <c r="E45" s="26" t="s">
        <v>192</v>
      </c>
    </row>
    <row r="46" spans="1:5" x14ac:dyDescent="0.25">
      <c r="A46" s="93">
        <v>1</v>
      </c>
      <c r="B46" s="26" t="s">
        <v>178</v>
      </c>
      <c r="C46" s="92"/>
      <c r="D46" s="93">
        <v>2</v>
      </c>
      <c r="E46" s="26" t="s">
        <v>155</v>
      </c>
    </row>
    <row r="47" spans="1:5" x14ac:dyDescent="0.25">
      <c r="A47" s="93">
        <v>1</v>
      </c>
      <c r="B47" s="26" t="s">
        <v>179</v>
      </c>
      <c r="C47" s="92"/>
      <c r="D47" s="93">
        <v>1</v>
      </c>
      <c r="E47" s="26" t="s">
        <v>193</v>
      </c>
    </row>
    <row r="48" spans="1:5" x14ac:dyDescent="0.25">
      <c r="A48" s="93">
        <v>1</v>
      </c>
      <c r="B48" s="26" t="s">
        <v>180</v>
      </c>
      <c r="C48" s="92"/>
      <c r="D48" s="93">
        <v>1</v>
      </c>
      <c r="E48" s="26" t="s">
        <v>194</v>
      </c>
    </row>
    <row r="49" spans="1:5" x14ac:dyDescent="0.25">
      <c r="A49" s="93">
        <v>1</v>
      </c>
      <c r="B49" s="26" t="s">
        <v>181</v>
      </c>
      <c r="C49" s="92"/>
      <c r="D49" s="93">
        <v>3</v>
      </c>
      <c r="E49" s="26" t="s">
        <v>143</v>
      </c>
    </row>
    <row r="50" spans="1:5" x14ac:dyDescent="0.25">
      <c r="A50" s="93">
        <v>1</v>
      </c>
      <c r="B50" s="26" t="s">
        <v>182</v>
      </c>
      <c r="C50" s="92"/>
      <c r="D50" s="93">
        <v>2</v>
      </c>
      <c r="E50" s="26" t="s">
        <v>153</v>
      </c>
    </row>
    <row r="51" spans="1:5" x14ac:dyDescent="0.25">
      <c r="A51" s="93">
        <v>1</v>
      </c>
      <c r="B51" s="26" t="s">
        <v>183</v>
      </c>
      <c r="C51" s="92"/>
      <c r="D51" s="93">
        <v>1</v>
      </c>
      <c r="E51" s="26" t="s">
        <v>195</v>
      </c>
    </row>
    <row r="52" spans="1:5" x14ac:dyDescent="0.25">
      <c r="A52" s="93">
        <v>1</v>
      </c>
      <c r="B52" s="26" t="s">
        <v>186</v>
      </c>
      <c r="C52" s="92"/>
      <c r="D52" s="93">
        <v>1</v>
      </c>
      <c r="E52" s="26" t="s">
        <v>196</v>
      </c>
    </row>
    <row r="53" spans="1:5" x14ac:dyDescent="0.25">
      <c r="A53" s="93">
        <v>1</v>
      </c>
      <c r="B53" s="26" t="s">
        <v>187</v>
      </c>
      <c r="C53" s="92"/>
      <c r="D53" s="93">
        <v>1</v>
      </c>
      <c r="E53" s="26" t="s">
        <v>197</v>
      </c>
    </row>
    <row r="54" spans="1:5" x14ac:dyDescent="0.25">
      <c r="A54" s="93">
        <v>1</v>
      </c>
      <c r="B54" s="26" t="s">
        <v>188</v>
      </c>
      <c r="C54" s="92"/>
      <c r="D54" s="93">
        <v>1</v>
      </c>
      <c r="E54" s="26" t="s">
        <v>198</v>
      </c>
    </row>
    <row r="55" spans="1:5" x14ac:dyDescent="0.25">
      <c r="A55" s="93">
        <v>1</v>
      </c>
      <c r="B55" s="26" t="s">
        <v>189</v>
      </c>
      <c r="C55" s="92"/>
      <c r="D55" s="93">
        <v>1</v>
      </c>
      <c r="E55" s="26" t="s">
        <v>199</v>
      </c>
    </row>
    <row r="56" spans="1:5" x14ac:dyDescent="0.25">
      <c r="A56" s="93">
        <v>1</v>
      </c>
      <c r="B56" s="26" t="s">
        <v>190</v>
      </c>
      <c r="C56" s="92"/>
      <c r="D56" s="93">
        <v>1</v>
      </c>
      <c r="E56" s="26" t="s">
        <v>200</v>
      </c>
    </row>
    <row r="57" spans="1:5" x14ac:dyDescent="0.25">
      <c r="A57" s="93">
        <v>1</v>
      </c>
      <c r="B57" s="26" t="s">
        <v>191</v>
      </c>
      <c r="C57" s="92"/>
      <c r="D57" s="93">
        <v>1</v>
      </c>
      <c r="E57" s="26" t="s">
        <v>201</v>
      </c>
    </row>
    <row r="58" spans="1:5" x14ac:dyDescent="0.25">
      <c r="A58" s="93">
        <v>1</v>
      </c>
      <c r="B58" s="26" t="s">
        <v>185</v>
      </c>
      <c r="C58" s="92"/>
      <c r="D58" s="93">
        <v>1</v>
      </c>
      <c r="E58" s="26" t="s">
        <v>202</v>
      </c>
    </row>
    <row r="59" spans="1:5" x14ac:dyDescent="0.25">
      <c r="A59" s="93">
        <v>1</v>
      </c>
      <c r="B59" s="26" t="s">
        <v>184</v>
      </c>
      <c r="C59" s="92"/>
      <c r="D59" s="93">
        <v>1</v>
      </c>
      <c r="E59" s="26" t="s">
        <v>203</v>
      </c>
    </row>
    <row r="60" spans="1:5" x14ac:dyDescent="0.25">
      <c r="A60" s="93">
        <v>1</v>
      </c>
      <c r="B60" s="26" t="s">
        <v>192</v>
      </c>
      <c r="C60" s="92"/>
      <c r="D60" s="93">
        <v>2</v>
      </c>
      <c r="E60" s="26" t="s">
        <v>157</v>
      </c>
    </row>
    <row r="61" spans="1:5" x14ac:dyDescent="0.25">
      <c r="A61" s="93">
        <v>1</v>
      </c>
      <c r="B61" s="26" t="s">
        <v>193</v>
      </c>
      <c r="C61" s="92"/>
      <c r="D61" s="93">
        <v>1</v>
      </c>
      <c r="E61" s="26" t="s">
        <v>204</v>
      </c>
    </row>
    <row r="62" spans="1:5" x14ac:dyDescent="0.25">
      <c r="A62" s="93">
        <v>1</v>
      </c>
      <c r="B62" s="26" t="s">
        <v>194</v>
      </c>
      <c r="C62" s="92"/>
      <c r="D62" s="93">
        <v>1</v>
      </c>
      <c r="E62" s="26" t="s">
        <v>205</v>
      </c>
    </row>
    <row r="63" spans="1:5" x14ac:dyDescent="0.25">
      <c r="A63" s="93">
        <v>1</v>
      </c>
      <c r="B63" s="26" t="s">
        <v>195</v>
      </c>
      <c r="C63" s="92"/>
      <c r="D63" s="93">
        <v>1</v>
      </c>
      <c r="E63" s="26" t="s">
        <v>206</v>
      </c>
    </row>
    <row r="64" spans="1:5" x14ac:dyDescent="0.25">
      <c r="A64" s="93">
        <v>1</v>
      </c>
      <c r="B64" s="26" t="s">
        <v>197</v>
      </c>
      <c r="C64" s="92"/>
      <c r="D64" s="93">
        <v>1</v>
      </c>
      <c r="E64" s="26" t="s">
        <v>207</v>
      </c>
    </row>
    <row r="65" spans="1:5" x14ac:dyDescent="0.25">
      <c r="A65" s="93">
        <v>1</v>
      </c>
      <c r="B65" s="26" t="s">
        <v>196</v>
      </c>
      <c r="C65" s="92"/>
      <c r="D65" s="93">
        <v>1</v>
      </c>
      <c r="E65" s="26" t="s">
        <v>208</v>
      </c>
    </row>
    <row r="66" spans="1:5" x14ac:dyDescent="0.25">
      <c r="A66" s="93">
        <v>1</v>
      </c>
      <c r="B66" s="26" t="s">
        <v>198</v>
      </c>
      <c r="C66" s="92"/>
      <c r="D66" s="93">
        <v>1</v>
      </c>
      <c r="E66" s="26" t="s">
        <v>209</v>
      </c>
    </row>
    <row r="67" spans="1:5" x14ac:dyDescent="0.25">
      <c r="A67" s="93">
        <v>1</v>
      </c>
      <c r="B67" s="26" t="s">
        <v>199</v>
      </c>
      <c r="C67" s="92"/>
      <c r="D67" s="93">
        <v>1</v>
      </c>
      <c r="E67" s="26" t="s">
        <v>210</v>
      </c>
    </row>
    <row r="68" spans="1:5" x14ac:dyDescent="0.25">
      <c r="A68" s="93">
        <v>1</v>
      </c>
      <c r="B68" s="26" t="s">
        <v>200</v>
      </c>
      <c r="C68" s="92"/>
      <c r="D68" s="93">
        <v>1</v>
      </c>
      <c r="E68" s="26" t="s">
        <v>211</v>
      </c>
    </row>
    <row r="69" spans="1:5" x14ac:dyDescent="0.25">
      <c r="A69" s="93">
        <v>1</v>
      </c>
      <c r="B69" s="26" t="s">
        <v>201</v>
      </c>
      <c r="C69" s="92"/>
      <c r="D69" s="93">
        <v>1</v>
      </c>
      <c r="E69" s="26" t="s">
        <v>212</v>
      </c>
    </row>
    <row r="70" spans="1:5" x14ac:dyDescent="0.25">
      <c r="A70" s="93">
        <v>1</v>
      </c>
      <c r="B70" s="26" t="s">
        <v>202</v>
      </c>
      <c r="C70" s="92"/>
      <c r="D70" s="93">
        <v>3</v>
      </c>
      <c r="E70" s="26" t="s">
        <v>145</v>
      </c>
    </row>
    <row r="71" spans="1:5" x14ac:dyDescent="0.25">
      <c r="A71" s="93">
        <v>1</v>
      </c>
      <c r="B71" s="26" t="s">
        <v>203</v>
      </c>
      <c r="C71" s="92"/>
      <c r="D71" s="93">
        <v>7</v>
      </c>
      <c r="E71" s="26" t="s">
        <v>137</v>
      </c>
    </row>
    <row r="72" spans="1:5" x14ac:dyDescent="0.25">
      <c r="A72" s="93">
        <v>1</v>
      </c>
      <c r="B72" s="26" t="s">
        <v>204</v>
      </c>
      <c r="C72" s="92"/>
      <c r="D72" s="93">
        <v>4</v>
      </c>
      <c r="E72" s="26" t="s">
        <v>139</v>
      </c>
    </row>
    <row r="73" spans="1:5" x14ac:dyDescent="0.25">
      <c r="A73" s="93">
        <v>1</v>
      </c>
      <c r="B73" s="26" t="s">
        <v>205</v>
      </c>
      <c r="C73" s="92"/>
      <c r="D73" s="93">
        <v>1</v>
      </c>
      <c r="E73" s="26" t="s">
        <v>213</v>
      </c>
    </row>
    <row r="74" spans="1:5" x14ac:dyDescent="0.25">
      <c r="A74" s="93">
        <v>1</v>
      </c>
      <c r="B74" s="26" t="s">
        <v>206</v>
      </c>
      <c r="C74" s="92"/>
      <c r="D74" s="93">
        <v>1</v>
      </c>
      <c r="E74" s="26" t="s">
        <v>214</v>
      </c>
    </row>
    <row r="75" spans="1:5" ht="12" customHeight="1" x14ac:dyDescent="0.25">
      <c r="A75" s="93">
        <v>1</v>
      </c>
      <c r="B75" s="26" t="s">
        <v>207</v>
      </c>
      <c r="C75" s="92"/>
      <c r="D75" s="93">
        <v>8</v>
      </c>
      <c r="E75" s="26" t="s">
        <v>135</v>
      </c>
    </row>
    <row r="76" spans="1:5" ht="12" customHeight="1" x14ac:dyDescent="0.25">
      <c r="A76" s="93">
        <v>1</v>
      </c>
      <c r="B76" s="26" t="s">
        <v>208</v>
      </c>
      <c r="C76" s="92"/>
      <c r="D76" s="93">
        <v>1</v>
      </c>
      <c r="E76" s="26" t="s">
        <v>215</v>
      </c>
    </row>
    <row r="77" spans="1:5" ht="12" customHeight="1" x14ac:dyDescent="0.25">
      <c r="A77" s="93">
        <v>1</v>
      </c>
      <c r="B77" s="26" t="s">
        <v>209</v>
      </c>
      <c r="C77" s="92"/>
      <c r="D77" s="93">
        <v>2</v>
      </c>
      <c r="E77" s="26" t="s">
        <v>159</v>
      </c>
    </row>
    <row r="78" spans="1:5" ht="12" customHeight="1" x14ac:dyDescent="0.25">
      <c r="A78" s="93">
        <v>1</v>
      </c>
      <c r="B78" s="26" t="s">
        <v>210</v>
      </c>
      <c r="C78" s="92"/>
      <c r="D78" s="93">
        <v>1</v>
      </c>
      <c r="E78" s="26" t="s">
        <v>216</v>
      </c>
    </row>
    <row r="79" spans="1:5" ht="12" customHeight="1" x14ac:dyDescent="0.25">
      <c r="A79" s="93">
        <v>1</v>
      </c>
      <c r="B79" s="26" t="s">
        <v>211</v>
      </c>
      <c r="C79" s="92"/>
      <c r="D79" s="93">
        <v>1</v>
      </c>
      <c r="E79" s="26" t="s">
        <v>217</v>
      </c>
    </row>
    <row r="80" spans="1:5" ht="12" customHeight="1" x14ac:dyDescent="0.25">
      <c r="A80" s="93">
        <v>1</v>
      </c>
      <c r="B80" s="26" t="s">
        <v>212</v>
      </c>
      <c r="C80" s="92"/>
      <c r="D80" s="93">
        <v>1</v>
      </c>
      <c r="E80" s="26" t="s">
        <v>218</v>
      </c>
    </row>
    <row r="81" spans="1:5" ht="12" customHeight="1" x14ac:dyDescent="0.25">
      <c r="A81" s="93">
        <v>1</v>
      </c>
      <c r="B81" s="26" t="s">
        <v>213</v>
      </c>
      <c r="C81" s="92"/>
      <c r="D81" s="93">
        <v>1</v>
      </c>
      <c r="E81" s="26" t="s">
        <v>219</v>
      </c>
    </row>
    <row r="82" spans="1:5" ht="12" customHeight="1" x14ac:dyDescent="0.25">
      <c r="A82" s="93">
        <v>1</v>
      </c>
      <c r="B82" s="26" t="s">
        <v>214</v>
      </c>
      <c r="C82" s="92"/>
      <c r="D82" s="93">
        <v>1</v>
      </c>
      <c r="E82" s="26" t="s">
        <v>220</v>
      </c>
    </row>
    <row r="83" spans="1:5" x14ac:dyDescent="0.25">
      <c r="A83" s="93">
        <v>1</v>
      </c>
      <c r="B83" s="26" t="s">
        <v>215</v>
      </c>
      <c r="C83" s="92"/>
      <c r="D83" s="93">
        <v>3</v>
      </c>
      <c r="E83" s="26" t="s">
        <v>146</v>
      </c>
    </row>
    <row r="84" spans="1:5" x14ac:dyDescent="0.25">
      <c r="A84" s="93">
        <v>1</v>
      </c>
      <c r="B84" s="26" t="s">
        <v>216</v>
      </c>
      <c r="C84" s="92"/>
      <c r="D84" s="93">
        <v>1</v>
      </c>
      <c r="E84" s="26" t="s">
        <v>221</v>
      </c>
    </row>
    <row r="85" spans="1:5" x14ac:dyDescent="0.25">
      <c r="A85" s="93">
        <v>1</v>
      </c>
      <c r="B85" s="26" t="s">
        <v>217</v>
      </c>
      <c r="C85" s="92"/>
      <c r="D85" s="93">
        <v>1</v>
      </c>
      <c r="E85" s="26" t="s">
        <v>222</v>
      </c>
    </row>
    <row r="86" spans="1:5" x14ac:dyDescent="0.25">
      <c r="A86" s="93">
        <v>1</v>
      </c>
      <c r="B86" s="26" t="s">
        <v>218</v>
      </c>
      <c r="C86" s="92"/>
      <c r="D86" s="93">
        <v>1</v>
      </c>
      <c r="E86" s="26" t="s">
        <v>223</v>
      </c>
    </row>
    <row r="87" spans="1:5" x14ac:dyDescent="0.25">
      <c r="A87" s="93">
        <v>1</v>
      </c>
      <c r="B87" s="26" t="s">
        <v>219</v>
      </c>
      <c r="C87" s="92"/>
      <c r="D87" s="93">
        <v>1</v>
      </c>
      <c r="E87" s="26" t="s">
        <v>224</v>
      </c>
    </row>
    <row r="88" spans="1:5" x14ac:dyDescent="0.25">
      <c r="A88" s="93">
        <v>1</v>
      </c>
      <c r="B88" s="26" t="s">
        <v>220</v>
      </c>
      <c r="C88" s="92"/>
      <c r="D88" s="93">
        <v>1</v>
      </c>
      <c r="E88" s="26" t="s">
        <v>225</v>
      </c>
    </row>
    <row r="89" spans="1:5" x14ac:dyDescent="0.25">
      <c r="A89" s="93">
        <v>1</v>
      </c>
      <c r="B89" s="26" t="s">
        <v>221</v>
      </c>
      <c r="C89" s="92"/>
      <c r="D89" s="93">
        <v>1</v>
      </c>
      <c r="E89" s="26" t="s">
        <v>226</v>
      </c>
    </row>
    <row r="90" spans="1:5" x14ac:dyDescent="0.25">
      <c r="A90" s="93">
        <v>1</v>
      </c>
      <c r="B90" s="26" t="s">
        <v>222</v>
      </c>
      <c r="C90" s="92"/>
      <c r="D90" s="93">
        <v>1</v>
      </c>
      <c r="E90" s="26" t="s">
        <v>227</v>
      </c>
    </row>
    <row r="91" spans="1:5" x14ac:dyDescent="0.25">
      <c r="A91" s="93">
        <v>1</v>
      </c>
      <c r="B91" s="26" t="s">
        <v>223</v>
      </c>
      <c r="C91" s="92"/>
      <c r="D91" s="93">
        <v>1</v>
      </c>
      <c r="E91" s="26" t="s">
        <v>228</v>
      </c>
    </row>
    <row r="92" spans="1:5" x14ac:dyDescent="0.25">
      <c r="A92" s="93">
        <v>1</v>
      </c>
      <c r="B92" s="26" t="s">
        <v>224</v>
      </c>
      <c r="C92" s="92"/>
      <c r="D92" s="93">
        <v>3</v>
      </c>
      <c r="E92" s="26" t="s">
        <v>148</v>
      </c>
    </row>
    <row r="93" spans="1:5" x14ac:dyDescent="0.25">
      <c r="A93" s="93">
        <v>1</v>
      </c>
      <c r="B93" s="26" t="s">
        <v>225</v>
      </c>
      <c r="C93" s="92"/>
      <c r="D93" s="93">
        <v>1</v>
      </c>
      <c r="E93" s="26" t="s">
        <v>229</v>
      </c>
    </row>
    <row r="94" spans="1:5" x14ac:dyDescent="0.25">
      <c r="A94" s="93">
        <v>1</v>
      </c>
      <c r="B94" s="26" t="s">
        <v>226</v>
      </c>
      <c r="C94" s="92"/>
      <c r="D94" s="93">
        <v>1</v>
      </c>
      <c r="E94" s="26" t="s">
        <v>230</v>
      </c>
    </row>
    <row r="95" spans="1:5" x14ac:dyDescent="0.25">
      <c r="A95" s="93">
        <v>1</v>
      </c>
      <c r="B95" s="26" t="s">
        <v>227</v>
      </c>
      <c r="C95" s="92"/>
      <c r="D95" s="93">
        <v>2</v>
      </c>
      <c r="E95" s="26" t="s">
        <v>161</v>
      </c>
    </row>
    <row r="96" spans="1:5" x14ac:dyDescent="0.25">
      <c r="A96" s="93">
        <v>1</v>
      </c>
      <c r="B96" s="26" t="s">
        <v>228</v>
      </c>
      <c r="C96" s="92"/>
      <c r="D96" s="93">
        <v>1</v>
      </c>
      <c r="E96" s="26" t="s">
        <v>231</v>
      </c>
    </row>
    <row r="97" spans="1:5" x14ac:dyDescent="0.25">
      <c r="A97" s="93">
        <v>1</v>
      </c>
      <c r="B97" s="26" t="s">
        <v>229</v>
      </c>
      <c r="C97" s="92"/>
      <c r="D97" s="93">
        <v>1</v>
      </c>
      <c r="E97" s="26" t="s">
        <v>232</v>
      </c>
    </row>
    <row r="98" spans="1:5" x14ac:dyDescent="0.25">
      <c r="A98" s="93">
        <v>1</v>
      </c>
      <c r="B98" s="26" t="s">
        <v>230</v>
      </c>
      <c r="C98" s="92"/>
      <c r="D98" s="93">
        <v>1</v>
      </c>
      <c r="E98" s="26" t="s">
        <v>233</v>
      </c>
    </row>
    <row r="99" spans="1:5" x14ac:dyDescent="0.25">
      <c r="A99" s="93">
        <v>1</v>
      </c>
      <c r="B99" s="26" t="s">
        <v>231</v>
      </c>
      <c r="C99" s="92"/>
      <c r="D99" s="93">
        <v>1</v>
      </c>
      <c r="E99" s="26" t="s">
        <v>234</v>
      </c>
    </row>
    <row r="100" spans="1:5" x14ac:dyDescent="0.25">
      <c r="A100" s="93">
        <v>1</v>
      </c>
      <c r="B100" s="26" t="s">
        <v>232</v>
      </c>
      <c r="C100" s="92"/>
      <c r="D100" s="93">
        <v>1</v>
      </c>
      <c r="E100" s="26" t="s">
        <v>235</v>
      </c>
    </row>
    <row r="101" spans="1:5" x14ac:dyDescent="0.25">
      <c r="A101" s="93">
        <v>1</v>
      </c>
      <c r="B101" s="26" t="s">
        <v>233</v>
      </c>
      <c r="C101" s="92"/>
      <c r="D101" s="93">
        <v>1</v>
      </c>
      <c r="E101" s="26" t="s">
        <v>236</v>
      </c>
    </row>
    <row r="102" spans="1:5" x14ac:dyDescent="0.25">
      <c r="A102" s="93">
        <v>1</v>
      </c>
      <c r="B102" s="26" t="s">
        <v>234</v>
      </c>
      <c r="C102" s="92"/>
      <c r="D102" s="93">
        <v>2</v>
      </c>
      <c r="E102" s="26" t="s">
        <v>162</v>
      </c>
    </row>
    <row r="103" spans="1:5" x14ac:dyDescent="0.25">
      <c r="A103" s="93">
        <v>1</v>
      </c>
      <c r="B103" s="26" t="s">
        <v>235</v>
      </c>
      <c r="C103" s="92"/>
      <c r="D103" s="93">
        <v>1</v>
      </c>
      <c r="E103" s="26" t="s">
        <v>237</v>
      </c>
    </row>
    <row r="104" spans="1:5" x14ac:dyDescent="0.25">
      <c r="A104" s="93">
        <v>1</v>
      </c>
      <c r="B104" s="26" t="s">
        <v>236</v>
      </c>
      <c r="C104" s="92"/>
      <c r="D104" s="93">
        <v>2</v>
      </c>
      <c r="E104" s="26" t="s">
        <v>164</v>
      </c>
    </row>
    <row r="105" spans="1:5" x14ac:dyDescent="0.25">
      <c r="A105" s="93">
        <v>1</v>
      </c>
      <c r="B105" s="26" t="s">
        <v>237</v>
      </c>
      <c r="C105" s="92"/>
      <c r="D105" s="93">
        <v>1</v>
      </c>
      <c r="E105" s="26" t="s">
        <v>238</v>
      </c>
    </row>
    <row r="106" spans="1:5" x14ac:dyDescent="0.25">
      <c r="A106" s="93">
        <v>1</v>
      </c>
      <c r="B106" s="26" t="s">
        <v>238</v>
      </c>
      <c r="C106" s="92"/>
      <c r="D106" s="93">
        <v>1</v>
      </c>
      <c r="E106" s="26" t="s">
        <v>239</v>
      </c>
    </row>
    <row r="107" spans="1:5" x14ac:dyDescent="0.25">
      <c r="A107" s="93">
        <v>1</v>
      </c>
      <c r="B107" s="26" t="s">
        <v>239</v>
      </c>
      <c r="C107" s="92"/>
      <c r="D107" s="93">
        <v>1</v>
      </c>
      <c r="E107" s="26" t="s">
        <v>240</v>
      </c>
    </row>
    <row r="108" spans="1:5" x14ac:dyDescent="0.25">
      <c r="A108" s="93">
        <v>1</v>
      </c>
      <c r="B108" s="26" t="s">
        <v>240</v>
      </c>
      <c r="C108" s="92"/>
      <c r="D108" s="93">
        <v>1</v>
      </c>
      <c r="E108" s="26" t="s">
        <v>241</v>
      </c>
    </row>
    <row r="109" spans="1:5" x14ac:dyDescent="0.25">
      <c r="A109" s="93">
        <v>1</v>
      </c>
      <c r="B109" s="26" t="s">
        <v>241</v>
      </c>
      <c r="C109" s="92"/>
      <c r="D109" s="93">
        <v>1</v>
      </c>
      <c r="E109" s="26" t="s">
        <v>242</v>
      </c>
    </row>
    <row r="110" spans="1:5" ht="13.8" thickBot="1" x14ac:dyDescent="0.3">
      <c r="A110" s="94">
        <v>1</v>
      </c>
      <c r="B110" s="34" t="s">
        <v>242</v>
      </c>
      <c r="C110" s="95"/>
      <c r="D110" s="94">
        <v>2</v>
      </c>
      <c r="E110" s="34" t="s">
        <v>166</v>
      </c>
    </row>
    <row r="111" spans="1:5" x14ac:dyDescent="0.25">
      <c r="A111" s="96"/>
      <c r="B111" s="29"/>
      <c r="C111" s="97"/>
      <c r="D111" s="96"/>
      <c r="E111" s="29"/>
    </row>
    <row r="112" spans="1:5" x14ac:dyDescent="0.25">
      <c r="A112" s="112"/>
      <c r="B112" s="97"/>
      <c r="C112" s="97"/>
      <c r="D112" s="112"/>
      <c r="E112" s="97"/>
    </row>
    <row r="113" spans="1:5" x14ac:dyDescent="0.25">
      <c r="A113" s="112"/>
      <c r="B113" s="97"/>
      <c r="C113" s="97"/>
      <c r="D113" s="112"/>
      <c r="E113" s="97"/>
    </row>
    <row r="114" spans="1:5" x14ac:dyDescent="0.25">
      <c r="A114" s="112"/>
      <c r="B114" s="97"/>
      <c r="C114" s="97"/>
      <c r="D114" s="112"/>
      <c r="E114" s="97"/>
    </row>
    <row r="115" spans="1:5" x14ac:dyDescent="0.25">
      <c r="A115" s="112"/>
      <c r="B115" s="97"/>
      <c r="C115" s="97"/>
      <c r="D115" s="112"/>
      <c r="E115" s="97"/>
    </row>
    <row r="116" spans="1:5" x14ac:dyDescent="0.25">
      <c r="A116" s="112"/>
      <c r="B116" s="97"/>
      <c r="C116" s="97"/>
      <c r="D116" s="112"/>
      <c r="E116" s="97"/>
    </row>
    <row r="117" spans="1:5" x14ac:dyDescent="0.25">
      <c r="A117" s="112"/>
      <c r="B117" s="97"/>
      <c r="C117" s="97"/>
      <c r="D117" s="112"/>
      <c r="E117" s="97"/>
    </row>
    <row r="118" spans="1:5" x14ac:dyDescent="0.25">
      <c r="A118" s="112"/>
      <c r="B118" s="97"/>
      <c r="C118" s="97"/>
      <c r="D118" s="112"/>
      <c r="E118" s="97"/>
    </row>
    <row r="119" spans="1:5" x14ac:dyDescent="0.25">
      <c r="A119" s="112"/>
      <c r="B119" s="97"/>
      <c r="C119" s="97"/>
      <c r="D119" s="112"/>
      <c r="E119" s="97"/>
    </row>
    <row r="120" spans="1:5" x14ac:dyDescent="0.25">
      <c r="A120" s="112"/>
      <c r="B120" s="97"/>
      <c r="C120" s="97"/>
      <c r="D120" s="112"/>
      <c r="E120" s="97"/>
    </row>
    <row r="121" spans="1:5" x14ac:dyDescent="0.25">
      <c r="A121" s="112"/>
      <c r="B121" s="97"/>
      <c r="C121" s="97"/>
      <c r="D121" s="112"/>
      <c r="E121" s="97"/>
    </row>
    <row r="122" spans="1:5" x14ac:dyDescent="0.25">
      <c r="A122" s="112"/>
      <c r="B122" s="97"/>
      <c r="C122" s="97"/>
      <c r="D122" s="112"/>
      <c r="E122" s="97"/>
    </row>
    <row r="123" spans="1:5" x14ac:dyDescent="0.25">
      <c r="A123" s="112"/>
      <c r="B123" s="97"/>
      <c r="C123" s="97"/>
      <c r="D123" s="112"/>
      <c r="E123" s="97"/>
    </row>
    <row r="124" spans="1:5" x14ac:dyDescent="0.25">
      <c r="A124" s="112"/>
      <c r="B124" s="97"/>
      <c r="C124" s="97"/>
      <c r="D124" s="112"/>
      <c r="E124" s="97"/>
    </row>
    <row r="125" spans="1:5" x14ac:dyDescent="0.25">
      <c r="A125" s="112"/>
      <c r="B125" s="97"/>
      <c r="C125" s="97"/>
      <c r="D125" s="112"/>
      <c r="E125" s="97"/>
    </row>
    <row r="126" spans="1:5" x14ac:dyDescent="0.25">
      <c r="A126" s="112"/>
      <c r="B126" s="97"/>
      <c r="C126" s="97"/>
      <c r="D126" s="112"/>
      <c r="E126" s="97"/>
    </row>
    <row r="127" spans="1:5" x14ac:dyDescent="0.25">
      <c r="A127" s="112"/>
      <c r="B127" s="97"/>
      <c r="C127" s="97"/>
      <c r="D127" s="112"/>
      <c r="E127" s="97"/>
    </row>
    <row r="128" spans="1:5" x14ac:dyDescent="0.25">
      <c r="A128" s="112"/>
      <c r="B128" s="97"/>
      <c r="C128" s="97"/>
      <c r="D128" s="112"/>
      <c r="E128" s="97"/>
    </row>
    <row r="129" spans="1:5" x14ac:dyDescent="0.25">
      <c r="A129" s="112"/>
      <c r="B129" s="97"/>
      <c r="C129" s="97"/>
      <c r="D129" s="112"/>
      <c r="E129" s="97"/>
    </row>
    <row r="130" spans="1:5" x14ac:dyDescent="0.25">
      <c r="A130" s="112"/>
      <c r="B130" s="97"/>
      <c r="C130" s="97"/>
      <c r="D130" s="112"/>
      <c r="E130" s="97"/>
    </row>
    <row r="131" spans="1:5" x14ac:dyDescent="0.25">
      <c r="A131" s="112"/>
      <c r="B131" s="97"/>
      <c r="C131" s="97"/>
      <c r="D131" s="112"/>
      <c r="E131" s="97"/>
    </row>
    <row r="132" spans="1:5" x14ac:dyDescent="0.25">
      <c r="A132" s="112"/>
      <c r="B132" s="97"/>
      <c r="C132" s="97"/>
      <c r="D132" s="112"/>
      <c r="E132" s="97"/>
    </row>
    <row r="133" spans="1:5" x14ac:dyDescent="0.25">
      <c r="A133" s="112"/>
      <c r="B133" s="97"/>
      <c r="C133" s="97"/>
      <c r="D133" s="112"/>
      <c r="E133" s="97"/>
    </row>
    <row r="134" spans="1:5" x14ac:dyDescent="0.25">
      <c r="A134" s="97"/>
      <c r="B134" s="97"/>
      <c r="C134" s="97"/>
      <c r="D134" s="97"/>
      <c r="E134" s="97"/>
    </row>
    <row r="135" spans="1:5" x14ac:dyDescent="0.25">
      <c r="A135" s="97"/>
      <c r="B135" s="97"/>
      <c r="D135" s="97"/>
      <c r="E135" s="97"/>
    </row>
  </sheetData>
  <printOptions gridLines="1"/>
  <pageMargins left="0.75" right="0.75" top="1" bottom="1" header="0.5" footer="0.5"/>
  <pageSetup scale="91" orientation="portrait" horizontalDpi="300" r:id="rId1"/>
  <headerFooter alignWithMargins="0"/>
  <rowBreaks count="1" manualBreakCount="1">
    <brk id="56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pane ySplit="2" topLeftCell="A61" activePane="bottomLeft" state="frozen"/>
      <selection pane="bottomLeft" activeCell="G65" sqref="G65"/>
    </sheetView>
  </sheetViews>
  <sheetFormatPr defaultRowHeight="13.2" x14ac:dyDescent="0.25"/>
  <cols>
    <col min="1" max="1" width="5.6640625" customWidth="1"/>
    <col min="2" max="2" width="32.33203125" customWidth="1"/>
    <col min="3" max="3" width="2.6640625" customWidth="1"/>
    <col min="4" max="4" width="5.5546875" customWidth="1"/>
    <col min="5" max="5" width="34.109375" customWidth="1"/>
    <col min="6" max="6" width="3.88671875" customWidth="1"/>
    <col min="7" max="7" width="34.44140625" customWidth="1"/>
  </cols>
  <sheetData>
    <row r="1" spans="1:7" ht="18" thickBot="1" x14ac:dyDescent="0.35">
      <c r="B1" s="85" t="s">
        <v>243</v>
      </c>
      <c r="F1" s="113"/>
    </row>
    <row r="2" spans="1:7" ht="13.8" thickBot="1" x14ac:dyDescent="0.3">
      <c r="A2" s="101" t="s">
        <v>43</v>
      </c>
      <c r="B2" s="89" t="s">
        <v>44</v>
      </c>
      <c r="C2" s="102"/>
      <c r="D2" s="101" t="s">
        <v>43</v>
      </c>
      <c r="E2" s="89" t="s">
        <v>45</v>
      </c>
      <c r="G2" s="114"/>
    </row>
    <row r="3" spans="1:7" ht="15.6" x14ac:dyDescent="0.3">
      <c r="A3" s="38">
        <v>37</v>
      </c>
      <c r="B3" s="115" t="s">
        <v>104</v>
      </c>
      <c r="C3" s="92"/>
      <c r="D3" s="38">
        <v>9</v>
      </c>
      <c r="E3" s="115" t="s">
        <v>97</v>
      </c>
      <c r="G3" s="116"/>
    </row>
    <row r="4" spans="1:7" x14ac:dyDescent="0.25">
      <c r="A4" s="28">
        <v>32</v>
      </c>
      <c r="B4" s="26" t="s">
        <v>244</v>
      </c>
      <c r="C4" s="92"/>
      <c r="D4" s="28">
        <v>1</v>
      </c>
      <c r="E4" s="26" t="s">
        <v>101</v>
      </c>
      <c r="G4" s="86"/>
    </row>
    <row r="5" spans="1:7" x14ac:dyDescent="0.25">
      <c r="A5" s="28">
        <v>31</v>
      </c>
      <c r="B5" s="26" t="s">
        <v>245</v>
      </c>
      <c r="C5" s="92"/>
      <c r="D5" s="28">
        <v>2</v>
      </c>
      <c r="E5" s="26" t="s">
        <v>246</v>
      </c>
      <c r="G5" s="86"/>
    </row>
    <row r="6" spans="1:7" x14ac:dyDescent="0.25">
      <c r="A6" s="28">
        <v>24</v>
      </c>
      <c r="B6" s="26" t="s">
        <v>247</v>
      </c>
      <c r="C6" s="92"/>
      <c r="D6" s="28">
        <v>1</v>
      </c>
      <c r="E6" s="26" t="s">
        <v>248</v>
      </c>
      <c r="G6" s="86"/>
    </row>
    <row r="7" spans="1:7" x14ac:dyDescent="0.25">
      <c r="A7" s="28">
        <v>13</v>
      </c>
      <c r="B7" s="26" t="s">
        <v>249</v>
      </c>
      <c r="C7" s="92"/>
      <c r="D7" s="28">
        <v>1</v>
      </c>
      <c r="E7" s="26" t="s">
        <v>250</v>
      </c>
      <c r="G7" s="86"/>
    </row>
    <row r="8" spans="1:7" x14ac:dyDescent="0.25">
      <c r="A8" s="28">
        <v>11</v>
      </c>
      <c r="B8" s="26" t="s">
        <v>251</v>
      </c>
      <c r="C8" s="92"/>
      <c r="D8" s="28">
        <v>1</v>
      </c>
      <c r="E8" s="26" t="s">
        <v>252</v>
      </c>
      <c r="G8" s="86"/>
    </row>
    <row r="9" spans="1:7" x14ac:dyDescent="0.25">
      <c r="A9" s="28">
        <v>9</v>
      </c>
      <c r="B9" s="26" t="s">
        <v>97</v>
      </c>
      <c r="C9" s="92"/>
      <c r="D9" s="28">
        <v>2</v>
      </c>
      <c r="E9" s="26" t="s">
        <v>253</v>
      </c>
      <c r="G9" s="86"/>
    </row>
    <row r="10" spans="1:7" x14ac:dyDescent="0.25">
      <c r="A10" s="28">
        <v>9</v>
      </c>
      <c r="B10" s="26" t="s">
        <v>254</v>
      </c>
      <c r="C10" s="92"/>
      <c r="D10" s="28">
        <v>2</v>
      </c>
      <c r="E10" s="26" t="s">
        <v>255</v>
      </c>
      <c r="G10" s="86"/>
    </row>
    <row r="11" spans="1:7" x14ac:dyDescent="0.25">
      <c r="A11" s="28">
        <v>9</v>
      </c>
      <c r="B11" s="26" t="s">
        <v>256</v>
      </c>
      <c r="C11" s="92"/>
      <c r="D11" s="28">
        <v>1</v>
      </c>
      <c r="E11" s="26" t="s">
        <v>257</v>
      </c>
      <c r="G11" s="86"/>
    </row>
    <row r="12" spans="1:7" x14ac:dyDescent="0.25">
      <c r="A12" s="28">
        <v>6</v>
      </c>
      <c r="B12" s="26" t="s">
        <v>258</v>
      </c>
      <c r="C12" s="92"/>
      <c r="D12" s="28">
        <v>4</v>
      </c>
      <c r="E12" s="26" t="s">
        <v>259</v>
      </c>
      <c r="G12" s="86"/>
    </row>
    <row r="13" spans="1:7" x14ac:dyDescent="0.25">
      <c r="A13" s="28">
        <v>5</v>
      </c>
      <c r="B13" s="26" t="s">
        <v>260</v>
      </c>
      <c r="C13" s="92"/>
      <c r="D13" s="28">
        <v>2</v>
      </c>
      <c r="E13" s="26" t="s">
        <v>261</v>
      </c>
      <c r="F13" s="117"/>
      <c r="G13" s="86"/>
    </row>
    <row r="14" spans="1:7" x14ac:dyDescent="0.25">
      <c r="A14" s="28">
        <v>4</v>
      </c>
      <c r="B14" s="26" t="s">
        <v>259</v>
      </c>
      <c r="C14" s="92"/>
      <c r="D14" s="28">
        <v>2</v>
      </c>
      <c r="E14" s="26" t="s">
        <v>262</v>
      </c>
      <c r="G14" s="118"/>
    </row>
    <row r="15" spans="1:7" x14ac:dyDescent="0.25">
      <c r="A15" s="28">
        <v>4</v>
      </c>
      <c r="B15" s="26" t="s">
        <v>316</v>
      </c>
      <c r="C15" s="92"/>
      <c r="D15" s="28">
        <v>1</v>
      </c>
      <c r="E15" s="26" t="s">
        <v>263</v>
      </c>
      <c r="G15" s="86"/>
    </row>
    <row r="16" spans="1:7" x14ac:dyDescent="0.25">
      <c r="A16" s="28">
        <v>4</v>
      </c>
      <c r="B16" s="26" t="s">
        <v>264</v>
      </c>
      <c r="C16" s="92"/>
      <c r="D16" s="28">
        <v>1</v>
      </c>
      <c r="E16" s="26" t="s">
        <v>317</v>
      </c>
      <c r="G16" s="86"/>
    </row>
    <row r="17" spans="1:7" x14ac:dyDescent="0.25">
      <c r="A17" s="28">
        <v>4</v>
      </c>
      <c r="B17" s="26" t="s">
        <v>265</v>
      </c>
      <c r="C17" s="92"/>
      <c r="D17" s="28">
        <v>6</v>
      </c>
      <c r="E17" s="26" t="s">
        <v>258</v>
      </c>
      <c r="G17" s="86"/>
    </row>
    <row r="18" spans="1:7" x14ac:dyDescent="0.25">
      <c r="A18" s="28">
        <v>4</v>
      </c>
      <c r="B18" s="26" t="s">
        <v>266</v>
      </c>
      <c r="C18" s="92"/>
      <c r="D18" s="28">
        <v>1</v>
      </c>
      <c r="E18" s="26" t="s">
        <v>267</v>
      </c>
      <c r="G18" s="86"/>
    </row>
    <row r="19" spans="1:7" x14ac:dyDescent="0.25">
      <c r="A19" s="28">
        <v>3</v>
      </c>
      <c r="B19" s="26" t="s">
        <v>268</v>
      </c>
      <c r="C19" s="92"/>
      <c r="D19" s="28">
        <v>4</v>
      </c>
      <c r="E19" s="26" t="s">
        <v>316</v>
      </c>
      <c r="G19" s="86"/>
    </row>
    <row r="20" spans="1:7" x14ac:dyDescent="0.25">
      <c r="A20" s="28">
        <v>3</v>
      </c>
      <c r="B20" s="26" t="s">
        <v>269</v>
      </c>
      <c r="C20" s="92"/>
      <c r="D20" s="28">
        <v>3</v>
      </c>
      <c r="E20" s="26" t="s">
        <v>268</v>
      </c>
      <c r="G20" s="86"/>
    </row>
    <row r="21" spans="1:7" x14ac:dyDescent="0.25">
      <c r="A21" s="28">
        <v>3</v>
      </c>
      <c r="B21" s="26" t="s">
        <v>107</v>
      </c>
      <c r="C21" s="92"/>
      <c r="D21" s="28">
        <v>2</v>
      </c>
      <c r="E21" s="26" t="s">
        <v>270</v>
      </c>
      <c r="G21" s="86"/>
    </row>
    <row r="22" spans="1:7" x14ac:dyDescent="0.25">
      <c r="A22" s="28">
        <v>3</v>
      </c>
      <c r="B22" s="26" t="s">
        <v>271</v>
      </c>
      <c r="C22" s="92"/>
      <c r="D22" s="28">
        <v>3</v>
      </c>
      <c r="E22" s="26" t="s">
        <v>269</v>
      </c>
      <c r="G22" s="86"/>
    </row>
    <row r="23" spans="1:7" x14ac:dyDescent="0.25">
      <c r="A23" s="28">
        <v>2</v>
      </c>
      <c r="B23" s="26" t="s">
        <v>246</v>
      </c>
      <c r="C23" s="92"/>
      <c r="D23" s="28">
        <v>2</v>
      </c>
      <c r="E23" s="26" t="s">
        <v>272</v>
      </c>
      <c r="G23" s="86"/>
    </row>
    <row r="24" spans="1:7" x14ac:dyDescent="0.25">
      <c r="A24" s="28">
        <v>2</v>
      </c>
      <c r="B24" s="26" t="s">
        <v>253</v>
      </c>
      <c r="C24" s="92"/>
      <c r="D24" s="28">
        <v>37</v>
      </c>
      <c r="E24" s="26" t="s">
        <v>104</v>
      </c>
      <c r="G24" s="86"/>
    </row>
    <row r="25" spans="1:7" x14ac:dyDescent="0.25">
      <c r="A25" s="28">
        <v>2</v>
      </c>
      <c r="B25" s="26" t="s">
        <v>255</v>
      </c>
      <c r="C25" s="92"/>
      <c r="D25" s="28">
        <v>1</v>
      </c>
      <c r="E25" s="26" t="s">
        <v>273</v>
      </c>
      <c r="G25" s="86"/>
    </row>
    <row r="26" spans="1:7" x14ac:dyDescent="0.25">
      <c r="A26" s="28">
        <v>2</v>
      </c>
      <c r="B26" s="26" t="s">
        <v>261</v>
      </c>
      <c r="C26" s="92"/>
      <c r="D26" s="28">
        <v>2</v>
      </c>
      <c r="E26" s="26" t="s">
        <v>274</v>
      </c>
      <c r="G26" s="86"/>
    </row>
    <row r="27" spans="1:7" x14ac:dyDescent="0.25">
      <c r="A27" s="28">
        <v>2</v>
      </c>
      <c r="B27" s="26" t="s">
        <v>262</v>
      </c>
      <c r="C27" s="92"/>
      <c r="D27" s="28">
        <v>1</v>
      </c>
      <c r="E27" s="26" t="s">
        <v>275</v>
      </c>
      <c r="G27" s="86"/>
    </row>
    <row r="28" spans="1:7" x14ac:dyDescent="0.25">
      <c r="A28" s="28">
        <v>2</v>
      </c>
      <c r="B28" s="26" t="s">
        <v>270</v>
      </c>
      <c r="C28" s="92"/>
      <c r="D28" s="28">
        <v>32</v>
      </c>
      <c r="E28" s="26" t="s">
        <v>244</v>
      </c>
      <c r="G28" s="86"/>
    </row>
    <row r="29" spans="1:7" x14ac:dyDescent="0.25">
      <c r="A29" s="28">
        <v>2</v>
      </c>
      <c r="B29" s="26" t="s">
        <v>272</v>
      </c>
      <c r="C29" s="92"/>
      <c r="D29" s="28">
        <v>1</v>
      </c>
      <c r="E29" s="26" t="s">
        <v>276</v>
      </c>
      <c r="G29" s="86"/>
    </row>
    <row r="30" spans="1:7" x14ac:dyDescent="0.25">
      <c r="A30" s="28">
        <v>2</v>
      </c>
      <c r="B30" s="26" t="s">
        <v>274</v>
      </c>
      <c r="C30" s="92"/>
      <c r="D30" s="28">
        <v>1</v>
      </c>
      <c r="E30" s="26" t="s">
        <v>277</v>
      </c>
      <c r="G30" s="86"/>
    </row>
    <row r="31" spans="1:7" x14ac:dyDescent="0.25">
      <c r="A31" s="28">
        <v>2</v>
      </c>
      <c r="B31" s="26" t="s">
        <v>278</v>
      </c>
      <c r="C31" s="92"/>
      <c r="D31" s="28">
        <v>2</v>
      </c>
      <c r="E31" s="26" t="s">
        <v>278</v>
      </c>
      <c r="G31" s="86"/>
    </row>
    <row r="32" spans="1:7" x14ac:dyDescent="0.25">
      <c r="A32" s="28">
        <v>2</v>
      </c>
      <c r="B32" s="26" t="s">
        <v>279</v>
      </c>
      <c r="C32" s="92"/>
      <c r="D32" s="28">
        <v>1</v>
      </c>
      <c r="E32" s="26" t="s">
        <v>280</v>
      </c>
      <c r="G32" s="86"/>
    </row>
    <row r="33" spans="1:7" x14ac:dyDescent="0.25">
      <c r="A33" s="28">
        <v>2</v>
      </c>
      <c r="B33" s="26" t="s">
        <v>281</v>
      </c>
      <c r="C33" s="92"/>
      <c r="D33" s="28">
        <v>4</v>
      </c>
      <c r="E33" s="26" t="s">
        <v>264</v>
      </c>
      <c r="G33" s="86"/>
    </row>
    <row r="34" spans="1:7" x14ac:dyDescent="0.25">
      <c r="A34" s="28">
        <v>2</v>
      </c>
      <c r="B34" s="26" t="s">
        <v>282</v>
      </c>
      <c r="C34" s="92"/>
      <c r="D34" s="28">
        <v>4</v>
      </c>
      <c r="E34" s="26" t="s">
        <v>265</v>
      </c>
      <c r="G34" s="86"/>
    </row>
    <row r="35" spans="1:7" x14ac:dyDescent="0.25">
      <c r="A35" s="28">
        <v>1</v>
      </c>
      <c r="B35" s="26" t="s">
        <v>101</v>
      </c>
      <c r="C35" s="92"/>
      <c r="D35" s="28">
        <v>1</v>
      </c>
      <c r="E35" s="26" t="s">
        <v>283</v>
      </c>
    </row>
    <row r="36" spans="1:7" x14ac:dyDescent="0.25">
      <c r="A36" s="28">
        <v>1</v>
      </c>
      <c r="B36" s="26" t="s">
        <v>248</v>
      </c>
      <c r="C36" s="92"/>
      <c r="D36" s="28">
        <v>1</v>
      </c>
      <c r="E36" s="26" t="s">
        <v>284</v>
      </c>
    </row>
    <row r="37" spans="1:7" x14ac:dyDescent="0.25">
      <c r="A37" s="28">
        <v>1</v>
      </c>
      <c r="B37" s="26" t="s">
        <v>250</v>
      </c>
      <c r="C37" s="92"/>
      <c r="D37" s="28">
        <v>1</v>
      </c>
      <c r="E37" s="26" t="s">
        <v>285</v>
      </c>
    </row>
    <row r="38" spans="1:7" x14ac:dyDescent="0.25">
      <c r="A38" s="28">
        <v>1</v>
      </c>
      <c r="B38" s="26" t="s">
        <v>252</v>
      </c>
      <c r="C38" s="92"/>
      <c r="D38" s="28">
        <v>1</v>
      </c>
      <c r="E38" s="26" t="s">
        <v>286</v>
      </c>
    </row>
    <row r="39" spans="1:7" x14ac:dyDescent="0.25">
      <c r="A39" s="28">
        <v>1</v>
      </c>
      <c r="B39" s="26" t="s">
        <v>257</v>
      </c>
      <c r="C39" s="92"/>
      <c r="D39" s="28">
        <v>4</v>
      </c>
      <c r="E39" s="26" t="s">
        <v>266</v>
      </c>
    </row>
    <row r="40" spans="1:7" x14ac:dyDescent="0.25">
      <c r="A40" s="28">
        <v>1</v>
      </c>
      <c r="B40" s="26" t="s">
        <v>263</v>
      </c>
      <c r="C40" s="92"/>
      <c r="D40" s="28">
        <v>1</v>
      </c>
      <c r="E40" s="26" t="s">
        <v>287</v>
      </c>
    </row>
    <row r="41" spans="1:7" x14ac:dyDescent="0.25">
      <c r="A41" s="28">
        <v>1</v>
      </c>
      <c r="B41" s="26" t="s">
        <v>317</v>
      </c>
      <c r="C41" s="92"/>
      <c r="D41" s="28">
        <v>24</v>
      </c>
      <c r="E41" s="26" t="s">
        <v>247</v>
      </c>
    </row>
    <row r="42" spans="1:7" x14ac:dyDescent="0.25">
      <c r="A42" s="28">
        <v>1</v>
      </c>
      <c r="B42" s="26" t="s">
        <v>267</v>
      </c>
      <c r="C42" s="92"/>
      <c r="D42" s="28">
        <v>1</v>
      </c>
      <c r="E42" s="26" t="s">
        <v>288</v>
      </c>
    </row>
    <row r="43" spans="1:7" x14ac:dyDescent="0.25">
      <c r="A43" s="28">
        <v>1</v>
      </c>
      <c r="B43" s="26" t="s">
        <v>273</v>
      </c>
      <c r="C43" s="92"/>
      <c r="D43" s="28">
        <v>1</v>
      </c>
      <c r="E43" s="26" t="s">
        <v>207</v>
      </c>
    </row>
    <row r="44" spans="1:7" x14ac:dyDescent="0.25">
      <c r="A44" s="28">
        <v>1</v>
      </c>
      <c r="B44" s="26" t="s">
        <v>275</v>
      </c>
      <c r="C44" s="92"/>
      <c r="D44" s="28">
        <v>11</v>
      </c>
      <c r="E44" s="26" t="s">
        <v>251</v>
      </c>
    </row>
    <row r="45" spans="1:7" x14ac:dyDescent="0.25">
      <c r="A45" s="28">
        <v>1</v>
      </c>
      <c r="B45" s="26" t="s">
        <v>276</v>
      </c>
      <c r="C45" s="92"/>
      <c r="D45" s="28">
        <v>3</v>
      </c>
      <c r="E45" s="26" t="s">
        <v>107</v>
      </c>
    </row>
    <row r="46" spans="1:7" x14ac:dyDescent="0.25">
      <c r="A46" s="28">
        <v>1</v>
      </c>
      <c r="B46" s="26" t="s">
        <v>277</v>
      </c>
      <c r="C46" s="92"/>
      <c r="D46" s="28">
        <v>1</v>
      </c>
      <c r="E46" s="26" t="s">
        <v>289</v>
      </c>
    </row>
    <row r="47" spans="1:7" x14ac:dyDescent="0.25">
      <c r="A47" s="28">
        <v>1</v>
      </c>
      <c r="B47" s="26" t="s">
        <v>280</v>
      </c>
      <c r="C47" s="92"/>
      <c r="D47" s="28">
        <v>9</v>
      </c>
      <c r="E47" s="26" t="s">
        <v>254</v>
      </c>
    </row>
    <row r="48" spans="1:7" x14ac:dyDescent="0.25">
      <c r="A48" s="28">
        <v>1</v>
      </c>
      <c r="B48" s="26" t="s">
        <v>283</v>
      </c>
      <c r="C48" s="92"/>
      <c r="D48" s="28">
        <v>3</v>
      </c>
      <c r="E48" s="26" t="s">
        <v>271</v>
      </c>
    </row>
    <row r="49" spans="1:5" x14ac:dyDescent="0.25">
      <c r="A49" s="28">
        <v>1</v>
      </c>
      <c r="B49" s="26" t="s">
        <v>284</v>
      </c>
      <c r="C49" s="92"/>
      <c r="D49" s="28">
        <v>1</v>
      </c>
      <c r="E49" s="26" t="s">
        <v>290</v>
      </c>
    </row>
    <row r="50" spans="1:5" x14ac:dyDescent="0.25">
      <c r="A50" s="28">
        <v>1</v>
      </c>
      <c r="B50" s="26" t="s">
        <v>285</v>
      </c>
      <c r="C50" s="92"/>
      <c r="D50" s="28">
        <v>1</v>
      </c>
      <c r="E50" s="26" t="s">
        <v>291</v>
      </c>
    </row>
    <row r="51" spans="1:5" x14ac:dyDescent="0.25">
      <c r="A51" s="28">
        <v>1</v>
      </c>
      <c r="B51" s="26" t="s">
        <v>286</v>
      </c>
      <c r="C51" s="92"/>
      <c r="D51" s="28">
        <v>13</v>
      </c>
      <c r="E51" s="26" t="s">
        <v>249</v>
      </c>
    </row>
    <row r="52" spans="1:5" x14ac:dyDescent="0.25">
      <c r="A52" s="28">
        <v>1</v>
      </c>
      <c r="B52" s="26" t="s">
        <v>287</v>
      </c>
      <c r="C52" s="92"/>
      <c r="D52" s="28">
        <v>2</v>
      </c>
      <c r="E52" s="26" t="s">
        <v>279</v>
      </c>
    </row>
    <row r="53" spans="1:5" x14ac:dyDescent="0.25">
      <c r="A53" s="28">
        <v>1</v>
      </c>
      <c r="B53" s="26" t="s">
        <v>288</v>
      </c>
      <c r="C53" s="92"/>
      <c r="D53" s="28">
        <v>31</v>
      </c>
      <c r="E53" s="26" t="s">
        <v>245</v>
      </c>
    </row>
    <row r="54" spans="1:5" x14ac:dyDescent="0.25">
      <c r="A54" s="28">
        <v>1</v>
      </c>
      <c r="B54" s="26" t="s">
        <v>207</v>
      </c>
      <c r="C54" s="92"/>
      <c r="D54" s="28">
        <v>2</v>
      </c>
      <c r="E54" s="26" t="s">
        <v>281</v>
      </c>
    </row>
    <row r="55" spans="1:5" x14ac:dyDescent="0.25">
      <c r="A55" s="28">
        <v>1</v>
      </c>
      <c r="B55" s="26" t="s">
        <v>289</v>
      </c>
      <c r="C55" s="92"/>
      <c r="D55" s="28">
        <v>1</v>
      </c>
      <c r="E55" s="26" t="s">
        <v>292</v>
      </c>
    </row>
    <row r="56" spans="1:5" x14ac:dyDescent="0.25">
      <c r="A56" s="28">
        <v>1</v>
      </c>
      <c r="B56" s="26" t="s">
        <v>290</v>
      </c>
      <c r="C56" s="92"/>
      <c r="D56" s="28">
        <v>2</v>
      </c>
      <c r="E56" s="26" t="s">
        <v>282</v>
      </c>
    </row>
    <row r="57" spans="1:5" x14ac:dyDescent="0.25">
      <c r="A57" s="28">
        <v>1</v>
      </c>
      <c r="B57" s="26" t="s">
        <v>291</v>
      </c>
      <c r="C57" s="92"/>
      <c r="D57" s="28">
        <v>1</v>
      </c>
      <c r="E57" s="26" t="s">
        <v>293</v>
      </c>
    </row>
    <row r="58" spans="1:5" x14ac:dyDescent="0.25">
      <c r="A58" s="28">
        <v>1</v>
      </c>
      <c r="B58" s="26" t="s">
        <v>292</v>
      </c>
      <c r="C58" s="92"/>
      <c r="D58" s="28">
        <v>1</v>
      </c>
      <c r="E58" s="26" t="s">
        <v>130</v>
      </c>
    </row>
    <row r="59" spans="1:5" x14ac:dyDescent="0.25">
      <c r="A59" s="28">
        <v>1</v>
      </c>
      <c r="B59" s="26" t="s">
        <v>293</v>
      </c>
      <c r="C59" s="92"/>
      <c r="D59" s="28">
        <v>1</v>
      </c>
      <c r="E59" s="26" t="s">
        <v>294</v>
      </c>
    </row>
    <row r="60" spans="1:5" x14ac:dyDescent="0.25">
      <c r="A60" s="28">
        <v>1</v>
      </c>
      <c r="B60" s="26" t="s">
        <v>294</v>
      </c>
      <c r="C60" s="92"/>
      <c r="D60" s="28">
        <v>1</v>
      </c>
      <c r="E60" s="26" t="s">
        <v>295</v>
      </c>
    </row>
    <row r="61" spans="1:5" x14ac:dyDescent="0.25">
      <c r="A61" s="28">
        <v>1</v>
      </c>
      <c r="B61" s="26" t="s">
        <v>130</v>
      </c>
      <c r="C61" s="92"/>
      <c r="D61" s="28">
        <v>9</v>
      </c>
      <c r="E61" s="26" t="s">
        <v>256</v>
      </c>
    </row>
    <row r="62" spans="1:5" x14ac:dyDescent="0.25">
      <c r="A62" s="28">
        <v>1</v>
      </c>
      <c r="B62" s="26" t="s">
        <v>295</v>
      </c>
      <c r="C62" s="92"/>
      <c r="D62" s="28">
        <v>1</v>
      </c>
      <c r="E62" s="26" t="s">
        <v>296</v>
      </c>
    </row>
    <row r="63" spans="1:5" x14ac:dyDescent="0.25">
      <c r="A63" s="28">
        <v>1</v>
      </c>
      <c r="B63" s="26" t="s">
        <v>296</v>
      </c>
      <c r="C63" s="92"/>
      <c r="D63" s="28">
        <v>1</v>
      </c>
      <c r="E63" s="26" t="s">
        <v>297</v>
      </c>
    </row>
    <row r="64" spans="1:5" x14ac:dyDescent="0.25">
      <c r="A64" s="28">
        <v>1</v>
      </c>
      <c r="B64" s="26" t="s">
        <v>297</v>
      </c>
      <c r="C64" s="92"/>
      <c r="D64" s="28">
        <v>1</v>
      </c>
      <c r="E64" s="26" t="s">
        <v>298</v>
      </c>
    </row>
    <row r="65" spans="1:7" ht="13.8" thickBot="1" x14ac:dyDescent="0.3">
      <c r="A65" s="32">
        <v>1</v>
      </c>
      <c r="B65" s="34" t="s">
        <v>298</v>
      </c>
      <c r="C65" s="95"/>
      <c r="D65" s="32">
        <v>5</v>
      </c>
      <c r="E65" s="34" t="s">
        <v>260</v>
      </c>
    </row>
    <row r="68" spans="1:7" ht="18" thickBot="1" x14ac:dyDescent="0.35">
      <c r="A68" s="29"/>
      <c r="B68" s="29"/>
      <c r="C68" s="119" t="s">
        <v>299</v>
      </c>
      <c r="D68" s="29"/>
      <c r="E68" s="120"/>
    </row>
    <row r="69" spans="1:7" ht="13.8" thickBot="1" x14ac:dyDescent="0.3">
      <c r="A69" s="101" t="s">
        <v>43</v>
      </c>
      <c r="B69" s="89" t="s">
        <v>44</v>
      </c>
      <c r="C69" s="121"/>
      <c r="D69" s="101" t="s">
        <v>43</v>
      </c>
      <c r="E69" s="89" t="s">
        <v>45</v>
      </c>
    </row>
    <row r="70" spans="1:7" x14ac:dyDescent="0.25">
      <c r="A70" s="28">
        <v>4</v>
      </c>
      <c r="B70" s="26" t="s">
        <v>300</v>
      </c>
      <c r="C70" s="122"/>
      <c r="D70" s="28">
        <v>4</v>
      </c>
      <c r="E70" s="26" t="s">
        <v>300</v>
      </c>
    </row>
    <row r="71" spans="1:7" x14ac:dyDescent="0.25">
      <c r="A71" s="28">
        <v>3</v>
      </c>
      <c r="B71" s="26" t="s">
        <v>301</v>
      </c>
      <c r="C71" s="122"/>
      <c r="D71" s="28">
        <v>1</v>
      </c>
      <c r="E71" s="26" t="s">
        <v>302</v>
      </c>
    </row>
    <row r="72" spans="1:7" ht="12.75" customHeight="1" x14ac:dyDescent="0.3">
      <c r="A72" s="28">
        <v>2</v>
      </c>
      <c r="B72" s="26" t="s">
        <v>303</v>
      </c>
      <c r="C72" s="122"/>
      <c r="D72" s="28">
        <v>1</v>
      </c>
      <c r="E72" s="26" t="s">
        <v>304</v>
      </c>
      <c r="G72" s="116"/>
    </row>
    <row r="73" spans="1:7" x14ac:dyDescent="0.25">
      <c r="A73" s="28">
        <v>2</v>
      </c>
      <c r="B73" s="26" t="s">
        <v>305</v>
      </c>
      <c r="C73" s="122"/>
      <c r="D73" s="28">
        <v>1</v>
      </c>
      <c r="E73" s="26" t="s">
        <v>306</v>
      </c>
      <c r="G73" s="86"/>
    </row>
    <row r="74" spans="1:7" x14ac:dyDescent="0.25">
      <c r="A74" s="28">
        <v>2</v>
      </c>
      <c r="B74" s="26" t="s">
        <v>307</v>
      </c>
      <c r="C74" s="122"/>
      <c r="D74" s="28">
        <v>1</v>
      </c>
      <c r="E74" s="26" t="s">
        <v>308</v>
      </c>
      <c r="G74" s="86"/>
    </row>
    <row r="75" spans="1:7" x14ac:dyDescent="0.25">
      <c r="A75" s="28">
        <v>1</v>
      </c>
      <c r="B75" s="26" t="s">
        <v>302</v>
      </c>
      <c r="C75" s="122"/>
      <c r="D75" s="28">
        <v>2</v>
      </c>
      <c r="E75" s="26" t="s">
        <v>303</v>
      </c>
    </row>
    <row r="76" spans="1:7" x14ac:dyDescent="0.25">
      <c r="A76" s="28">
        <v>1</v>
      </c>
      <c r="B76" s="26" t="s">
        <v>304</v>
      </c>
      <c r="C76" s="122"/>
      <c r="D76" s="28">
        <v>1</v>
      </c>
      <c r="E76" s="26" t="s">
        <v>309</v>
      </c>
    </row>
    <row r="77" spans="1:7" x14ac:dyDescent="0.25">
      <c r="A77" s="28">
        <v>1</v>
      </c>
      <c r="B77" s="26" t="s">
        <v>306</v>
      </c>
      <c r="C77" s="122"/>
      <c r="D77" s="28">
        <v>1</v>
      </c>
      <c r="E77" s="26" t="s">
        <v>310</v>
      </c>
    </row>
    <row r="78" spans="1:7" x14ac:dyDescent="0.25">
      <c r="A78" s="28">
        <v>1</v>
      </c>
      <c r="B78" s="26" t="s">
        <v>308</v>
      </c>
      <c r="C78" s="122"/>
      <c r="D78" s="28">
        <v>1</v>
      </c>
      <c r="E78" s="26" t="s">
        <v>311</v>
      </c>
    </row>
    <row r="79" spans="1:7" x14ac:dyDescent="0.25">
      <c r="A79" s="28">
        <v>1</v>
      </c>
      <c r="B79" s="26" t="s">
        <v>309</v>
      </c>
      <c r="C79" s="122"/>
      <c r="D79" s="28">
        <v>3</v>
      </c>
      <c r="E79" s="26" t="s">
        <v>301</v>
      </c>
    </row>
    <row r="80" spans="1:7" x14ac:dyDescent="0.25">
      <c r="A80" s="28">
        <v>1</v>
      </c>
      <c r="B80" s="26" t="s">
        <v>310</v>
      </c>
      <c r="C80" s="122"/>
      <c r="D80" s="28">
        <v>1</v>
      </c>
      <c r="E80" s="26" t="s">
        <v>312</v>
      </c>
    </row>
    <row r="81" spans="1:5" x14ac:dyDescent="0.25">
      <c r="A81" s="28">
        <v>1</v>
      </c>
      <c r="B81" s="26" t="s">
        <v>311</v>
      </c>
      <c r="C81" s="122"/>
      <c r="D81" s="28">
        <v>1</v>
      </c>
      <c r="E81" s="26" t="s">
        <v>313</v>
      </c>
    </row>
    <row r="82" spans="1:5" x14ac:dyDescent="0.25">
      <c r="A82" s="28">
        <v>1</v>
      </c>
      <c r="B82" s="26" t="s">
        <v>312</v>
      </c>
      <c r="C82" s="122"/>
      <c r="D82" s="28">
        <v>2</v>
      </c>
      <c r="E82" s="26" t="s">
        <v>305</v>
      </c>
    </row>
    <row r="83" spans="1:5" x14ac:dyDescent="0.25">
      <c r="A83" s="28">
        <v>1</v>
      </c>
      <c r="B83" s="26" t="s">
        <v>313</v>
      </c>
      <c r="C83" s="122"/>
      <c r="D83" s="28">
        <v>1</v>
      </c>
      <c r="E83" s="26" t="s">
        <v>314</v>
      </c>
    </row>
    <row r="84" spans="1:5" x14ac:dyDescent="0.25">
      <c r="A84" s="28">
        <v>1</v>
      </c>
      <c r="B84" s="26" t="s">
        <v>314</v>
      </c>
      <c r="C84" s="122"/>
      <c r="D84" s="28">
        <v>1</v>
      </c>
      <c r="E84" s="26" t="s">
        <v>315</v>
      </c>
    </row>
    <row r="85" spans="1:5" ht="13.8" thickBot="1" x14ac:dyDescent="0.3">
      <c r="A85" s="32">
        <v>1</v>
      </c>
      <c r="B85" s="34" t="s">
        <v>315</v>
      </c>
      <c r="C85" s="123"/>
      <c r="D85" s="32">
        <v>2</v>
      </c>
      <c r="E85" s="34" t="s">
        <v>307</v>
      </c>
    </row>
  </sheetData>
  <printOptions gridLines="1"/>
  <pageMargins left="0.75" right="0.75" top="1" bottom="1" header="0.5" footer="0.5"/>
  <pageSetup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F28" sqref="F28"/>
    </sheetView>
  </sheetViews>
  <sheetFormatPr defaultRowHeight="13.2" x14ac:dyDescent="0.25"/>
  <cols>
    <col min="1" max="1" width="6" customWidth="1"/>
    <col min="2" max="2" width="36.44140625" customWidth="1"/>
    <col min="3" max="3" width="4.109375" customWidth="1"/>
    <col min="4" max="4" width="6.5546875" customWidth="1"/>
    <col min="5" max="5" width="37" customWidth="1"/>
    <col min="6" max="6" width="4.33203125" customWidth="1"/>
    <col min="7" max="7" width="18.109375" customWidth="1"/>
  </cols>
  <sheetData>
    <row r="2" spans="1:8" ht="18" thickBot="1" x14ac:dyDescent="0.35">
      <c r="B2" s="113" t="s">
        <v>318</v>
      </c>
      <c r="H2" s="124"/>
    </row>
    <row r="3" spans="1:8" ht="13.8" thickBot="1" x14ac:dyDescent="0.3">
      <c r="A3" s="98" t="s">
        <v>43</v>
      </c>
      <c r="B3" s="99" t="s">
        <v>44</v>
      </c>
      <c r="C3" s="100"/>
      <c r="D3" s="98" t="s">
        <v>43</v>
      </c>
      <c r="E3" s="99" t="s">
        <v>45</v>
      </c>
      <c r="F3" s="125"/>
    </row>
    <row r="4" spans="1:8" ht="15.6" x14ac:dyDescent="0.3">
      <c r="A4" s="93">
        <v>15</v>
      </c>
      <c r="B4" s="26" t="s">
        <v>85</v>
      </c>
      <c r="C4" s="92"/>
      <c r="D4" s="93">
        <v>3</v>
      </c>
      <c r="E4" s="26" t="s">
        <v>319</v>
      </c>
      <c r="F4" s="29"/>
      <c r="G4" s="116"/>
    </row>
    <row r="5" spans="1:8" x14ac:dyDescent="0.25">
      <c r="A5" s="93">
        <v>3</v>
      </c>
      <c r="B5" s="26" t="s">
        <v>319</v>
      </c>
      <c r="C5" s="92"/>
      <c r="D5" s="93">
        <v>1</v>
      </c>
      <c r="E5" s="26" t="s">
        <v>320</v>
      </c>
      <c r="F5" s="29"/>
      <c r="G5" s="86"/>
    </row>
    <row r="6" spans="1:8" x14ac:dyDescent="0.25">
      <c r="A6" s="93">
        <v>2</v>
      </c>
      <c r="B6" s="26" t="s">
        <v>321</v>
      </c>
      <c r="C6" s="92"/>
      <c r="D6" s="93">
        <v>1</v>
      </c>
      <c r="E6" s="26" t="s">
        <v>322</v>
      </c>
      <c r="F6" s="29"/>
      <c r="G6" s="86"/>
    </row>
    <row r="7" spans="1:8" x14ac:dyDescent="0.25">
      <c r="A7" s="93">
        <v>1</v>
      </c>
      <c r="B7" s="26" t="s">
        <v>320</v>
      </c>
      <c r="C7" s="92"/>
      <c r="D7" s="93">
        <v>1</v>
      </c>
      <c r="E7" s="26" t="s">
        <v>323</v>
      </c>
      <c r="F7" s="29"/>
      <c r="G7" s="86"/>
    </row>
    <row r="8" spans="1:8" x14ac:dyDescent="0.25">
      <c r="A8" s="93">
        <v>1</v>
      </c>
      <c r="B8" s="26" t="s">
        <v>322</v>
      </c>
      <c r="C8" s="92"/>
      <c r="D8" s="93">
        <v>1</v>
      </c>
      <c r="E8" s="26" t="s">
        <v>324</v>
      </c>
      <c r="F8" s="29"/>
    </row>
    <row r="9" spans="1:8" x14ac:dyDescent="0.25">
      <c r="A9" s="93">
        <v>1</v>
      </c>
      <c r="B9" s="26" t="s">
        <v>323</v>
      </c>
      <c r="C9" s="92"/>
      <c r="D9" s="93">
        <v>2</v>
      </c>
      <c r="E9" s="26" t="s">
        <v>321</v>
      </c>
      <c r="F9" s="29"/>
    </row>
    <row r="10" spans="1:8" x14ac:dyDescent="0.25">
      <c r="A10" s="93">
        <v>1</v>
      </c>
      <c r="B10" s="26" t="s">
        <v>324</v>
      </c>
      <c r="C10" s="92"/>
      <c r="D10" s="93">
        <v>1</v>
      </c>
      <c r="E10" s="26" t="s">
        <v>325</v>
      </c>
      <c r="F10" s="29"/>
    </row>
    <row r="11" spans="1:8" x14ac:dyDescent="0.25">
      <c r="A11" s="93">
        <v>1</v>
      </c>
      <c r="B11" s="26" t="s">
        <v>325</v>
      </c>
      <c r="C11" s="92"/>
      <c r="D11" s="93">
        <v>1</v>
      </c>
      <c r="E11" s="26" t="s">
        <v>87</v>
      </c>
      <c r="F11" s="29"/>
    </row>
    <row r="12" spans="1:8" x14ac:dyDescent="0.25">
      <c r="A12" s="93">
        <v>1</v>
      </c>
      <c r="B12" s="26" t="s">
        <v>87</v>
      </c>
      <c r="C12" s="92"/>
      <c r="D12" s="93">
        <v>1</v>
      </c>
      <c r="E12" s="26" t="s">
        <v>326</v>
      </c>
      <c r="F12" s="29"/>
    </row>
    <row r="13" spans="1:8" x14ac:dyDescent="0.25">
      <c r="A13" s="93">
        <v>1</v>
      </c>
      <c r="B13" s="26" t="s">
        <v>326</v>
      </c>
      <c r="C13" s="92"/>
      <c r="D13" s="93">
        <v>1</v>
      </c>
      <c r="E13" s="26" t="s">
        <v>327</v>
      </c>
      <c r="F13" s="29"/>
    </row>
    <row r="14" spans="1:8" x14ac:dyDescent="0.25">
      <c r="A14" s="93">
        <v>1</v>
      </c>
      <c r="B14" s="26" t="s">
        <v>327</v>
      </c>
      <c r="C14" s="92"/>
      <c r="D14" s="93">
        <v>1</v>
      </c>
      <c r="E14" s="26" t="s">
        <v>328</v>
      </c>
    </row>
    <row r="15" spans="1:8" x14ac:dyDescent="0.25">
      <c r="A15" s="93">
        <v>1</v>
      </c>
      <c r="B15" s="26" t="s">
        <v>328</v>
      </c>
      <c r="C15" s="92"/>
      <c r="D15" s="93">
        <v>1</v>
      </c>
      <c r="E15" s="26" t="s">
        <v>329</v>
      </c>
    </row>
    <row r="16" spans="1:8" x14ac:dyDescent="0.25">
      <c r="A16" s="93">
        <v>1</v>
      </c>
      <c r="B16" s="26" t="s">
        <v>329</v>
      </c>
      <c r="C16" s="92"/>
      <c r="D16" s="93">
        <v>1</v>
      </c>
      <c r="E16" s="26" t="s">
        <v>330</v>
      </c>
    </row>
    <row r="17" spans="1:5" x14ac:dyDescent="0.25">
      <c r="A17" s="93">
        <v>1</v>
      </c>
      <c r="B17" s="26" t="s">
        <v>330</v>
      </c>
      <c r="C17" s="92"/>
      <c r="D17" s="93">
        <v>15</v>
      </c>
      <c r="E17" s="26" t="s">
        <v>85</v>
      </c>
    </row>
    <row r="18" spans="1:5" ht="13.8" thickBot="1" x14ac:dyDescent="0.3">
      <c r="A18" s="94">
        <v>1</v>
      </c>
      <c r="B18" s="34" t="s">
        <v>331</v>
      </c>
      <c r="C18" s="95"/>
      <c r="D18" s="94">
        <v>1</v>
      </c>
      <c r="E18" s="34" t="s">
        <v>331</v>
      </c>
    </row>
    <row r="22" spans="1:5" ht="17.399999999999999" x14ac:dyDescent="0.3">
      <c r="B22" s="124" t="s">
        <v>332</v>
      </c>
    </row>
    <row r="24" spans="1:5" ht="15.6" x14ac:dyDescent="0.3">
      <c r="B24" s="126" t="s">
        <v>333</v>
      </c>
    </row>
    <row r="25" spans="1:5" x14ac:dyDescent="0.25">
      <c r="A25" s="127">
        <v>6</v>
      </c>
      <c r="B25" t="s">
        <v>334</v>
      </c>
    </row>
    <row r="26" spans="1:5" x14ac:dyDescent="0.25">
      <c r="A26" s="127"/>
      <c r="B26" t="s">
        <v>335</v>
      </c>
    </row>
    <row r="27" spans="1:5" x14ac:dyDescent="0.25">
      <c r="A27" s="127"/>
      <c r="B27" t="s">
        <v>336</v>
      </c>
    </row>
    <row r="28" spans="1:5" x14ac:dyDescent="0.25">
      <c r="A28" s="127"/>
      <c r="B28" t="s">
        <v>337</v>
      </c>
    </row>
    <row r="29" spans="1:5" x14ac:dyDescent="0.25">
      <c r="A29" s="127"/>
      <c r="B29" t="s">
        <v>338</v>
      </c>
    </row>
    <row r="30" spans="1:5" x14ac:dyDescent="0.25">
      <c r="A30" s="127"/>
      <c r="B30" t="s">
        <v>339</v>
      </c>
    </row>
    <row r="31" spans="1:5" x14ac:dyDescent="0.25">
      <c r="A31" s="127">
        <v>2</v>
      </c>
      <c r="B31" t="s">
        <v>340</v>
      </c>
    </row>
    <row r="32" spans="1:5" x14ac:dyDescent="0.25">
      <c r="A32" s="127">
        <v>3</v>
      </c>
      <c r="B32" t="s">
        <v>341</v>
      </c>
    </row>
    <row r="33" spans="1:2" x14ac:dyDescent="0.25">
      <c r="A33" s="127"/>
      <c r="B33" t="s">
        <v>305</v>
      </c>
    </row>
    <row r="34" spans="1:2" x14ac:dyDescent="0.25">
      <c r="A34" s="127">
        <v>1</v>
      </c>
      <c r="B34" t="s">
        <v>342</v>
      </c>
    </row>
    <row r="35" spans="1:2" x14ac:dyDescent="0.25">
      <c r="A35" s="127">
        <v>1</v>
      </c>
      <c r="B35" t="s">
        <v>343</v>
      </c>
    </row>
    <row r="36" spans="1:2" x14ac:dyDescent="0.25">
      <c r="A36" s="127"/>
      <c r="B36" t="s">
        <v>344</v>
      </c>
    </row>
    <row r="37" spans="1:2" x14ac:dyDescent="0.25">
      <c r="A37" s="127"/>
      <c r="B37" t="s">
        <v>345</v>
      </c>
    </row>
    <row r="38" spans="1:2" x14ac:dyDescent="0.25">
      <c r="A38" s="127"/>
      <c r="B38" t="s">
        <v>346</v>
      </c>
    </row>
    <row r="39" spans="1:2" x14ac:dyDescent="0.25">
      <c r="A39" s="127"/>
      <c r="B39" t="s">
        <v>347</v>
      </c>
    </row>
    <row r="40" spans="1:2" x14ac:dyDescent="0.25">
      <c r="A40" s="127"/>
      <c r="B40" t="s">
        <v>348</v>
      </c>
    </row>
    <row r="41" spans="1:2" x14ac:dyDescent="0.25">
      <c r="A41" s="127"/>
      <c r="B41" t="s">
        <v>349</v>
      </c>
    </row>
    <row r="42" spans="1:2" x14ac:dyDescent="0.25">
      <c r="A42" s="127"/>
      <c r="B42" t="s">
        <v>350</v>
      </c>
    </row>
    <row r="43" spans="1:2" x14ac:dyDescent="0.25">
      <c r="A43" s="127"/>
      <c r="B43" t="s">
        <v>351</v>
      </c>
    </row>
    <row r="44" spans="1:2" x14ac:dyDescent="0.25">
      <c r="A44" s="127"/>
      <c r="B44" t="s">
        <v>352</v>
      </c>
    </row>
    <row r="45" spans="1:2" x14ac:dyDescent="0.25">
      <c r="A45" s="127"/>
      <c r="B45" t="s">
        <v>353</v>
      </c>
    </row>
    <row r="46" spans="1:2" x14ac:dyDescent="0.25">
      <c r="A46" s="127"/>
      <c r="B46" t="s">
        <v>354</v>
      </c>
    </row>
    <row r="47" spans="1:2" x14ac:dyDescent="0.25">
      <c r="A47" s="127"/>
      <c r="B47" t="s">
        <v>355</v>
      </c>
    </row>
    <row r="48" spans="1:2" x14ac:dyDescent="0.25">
      <c r="A48" s="127"/>
      <c r="B48" t="s">
        <v>356</v>
      </c>
    </row>
    <row r="49" spans="1:2" x14ac:dyDescent="0.25">
      <c r="A49" s="127"/>
      <c r="B49" t="s">
        <v>357</v>
      </c>
    </row>
    <row r="50" spans="1:2" x14ac:dyDescent="0.25">
      <c r="A50" s="127"/>
      <c r="B50" t="s">
        <v>358</v>
      </c>
    </row>
    <row r="51" spans="1:2" x14ac:dyDescent="0.25">
      <c r="A51" s="127"/>
      <c r="B51" t="s">
        <v>359</v>
      </c>
    </row>
    <row r="52" spans="1:2" x14ac:dyDescent="0.25">
      <c r="A52" s="127"/>
      <c r="B52" t="s">
        <v>360</v>
      </c>
    </row>
    <row r="53" spans="1:2" x14ac:dyDescent="0.25">
      <c r="A53" s="127"/>
      <c r="B53" t="s">
        <v>361</v>
      </c>
    </row>
    <row r="54" spans="1:2" x14ac:dyDescent="0.25">
      <c r="A54" s="127"/>
      <c r="B54" t="s">
        <v>362</v>
      </c>
    </row>
    <row r="55" spans="1:2" x14ac:dyDescent="0.25">
      <c r="A55" s="127"/>
      <c r="B55" t="s">
        <v>363</v>
      </c>
    </row>
    <row r="56" spans="1:2" x14ac:dyDescent="0.25">
      <c r="A56" s="127"/>
      <c r="B56" t="s">
        <v>364</v>
      </c>
    </row>
    <row r="57" spans="1:2" x14ac:dyDescent="0.25">
      <c r="A57" s="127"/>
      <c r="B57" t="s">
        <v>365</v>
      </c>
    </row>
    <row r="58" spans="1:2" x14ac:dyDescent="0.25">
      <c r="A58" s="127">
        <v>2</v>
      </c>
      <c r="B58" t="s">
        <v>366</v>
      </c>
    </row>
    <row r="59" spans="1:2" x14ac:dyDescent="0.25">
      <c r="A59" s="127"/>
      <c r="B59" t="s">
        <v>367</v>
      </c>
    </row>
    <row r="60" spans="1:2" x14ac:dyDescent="0.25">
      <c r="A60" s="127"/>
      <c r="B60" t="s">
        <v>368</v>
      </c>
    </row>
    <row r="61" spans="1:2" x14ac:dyDescent="0.25">
      <c r="A61" s="127"/>
      <c r="B61" t="s">
        <v>369</v>
      </c>
    </row>
    <row r="62" spans="1:2" x14ac:dyDescent="0.25">
      <c r="A62" s="127"/>
      <c r="B62" t="s">
        <v>370</v>
      </c>
    </row>
    <row r="63" spans="1:2" x14ac:dyDescent="0.25">
      <c r="A63" s="127"/>
      <c r="B63" t="s">
        <v>371</v>
      </c>
    </row>
    <row r="64" spans="1:2" x14ac:dyDescent="0.25">
      <c r="A64" s="127"/>
      <c r="B64" t="s">
        <v>372</v>
      </c>
    </row>
    <row r="65" spans="1:2" x14ac:dyDescent="0.25">
      <c r="A65" s="127"/>
      <c r="B65" t="s">
        <v>373</v>
      </c>
    </row>
    <row r="66" spans="1:2" x14ac:dyDescent="0.25">
      <c r="A66" s="127"/>
      <c r="B66" t="s">
        <v>374</v>
      </c>
    </row>
    <row r="67" spans="1:2" x14ac:dyDescent="0.25">
      <c r="A67" s="127"/>
      <c r="B67" t="s">
        <v>375</v>
      </c>
    </row>
    <row r="70" spans="1:2" ht="17.399999999999999" x14ac:dyDescent="0.3">
      <c r="B70" s="113" t="s">
        <v>376</v>
      </c>
    </row>
    <row r="72" spans="1:2" x14ac:dyDescent="0.25">
      <c r="B72" t="s">
        <v>377</v>
      </c>
    </row>
    <row r="73" spans="1:2" x14ac:dyDescent="0.25">
      <c r="B73" t="s">
        <v>378</v>
      </c>
    </row>
    <row r="74" spans="1:2" x14ac:dyDescent="0.25">
      <c r="B74" t="s">
        <v>379</v>
      </c>
    </row>
  </sheetData>
  <printOptions gridLines="1"/>
  <pageMargins left="0.75" right="0.75" top="1" bottom="1" header="0.5" footer="0.5"/>
  <pageSetup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defaultRowHeight="13.2" x14ac:dyDescent="0.25"/>
  <cols>
    <col min="1" max="1" width="5.5546875" customWidth="1"/>
    <col min="2" max="2" width="42.6640625" customWidth="1"/>
    <col min="3" max="3" width="2.5546875" customWidth="1"/>
    <col min="4" max="4" width="5.33203125" customWidth="1"/>
    <col min="5" max="5" width="43.33203125" customWidth="1"/>
    <col min="6" max="6" width="26.5546875" customWidth="1"/>
  </cols>
  <sheetData>
    <row r="1" spans="1:6" ht="18" thickBot="1" x14ac:dyDescent="0.35">
      <c r="B1" s="85" t="s">
        <v>42</v>
      </c>
      <c r="C1" s="86"/>
      <c r="D1" s="87"/>
      <c r="F1" s="87"/>
    </row>
    <row r="2" spans="1:6" ht="13.8" thickBot="1" x14ac:dyDescent="0.3">
      <c r="A2" s="88" t="s">
        <v>43</v>
      </c>
      <c r="B2" s="89" t="s">
        <v>44</v>
      </c>
      <c r="C2" s="90"/>
      <c r="D2" s="88" t="s">
        <v>43</v>
      </c>
      <c r="E2" s="89" t="s">
        <v>45</v>
      </c>
    </row>
    <row r="3" spans="1:6" x14ac:dyDescent="0.25">
      <c r="A3" s="91">
        <v>9</v>
      </c>
      <c r="B3" s="26" t="s">
        <v>46</v>
      </c>
      <c r="C3" s="92"/>
      <c r="D3" s="91">
        <v>2</v>
      </c>
      <c r="E3" s="26" t="s">
        <v>47</v>
      </c>
    </row>
    <row r="4" spans="1:6" x14ac:dyDescent="0.25">
      <c r="A4" s="93">
        <v>7</v>
      </c>
      <c r="B4" s="26" t="s">
        <v>48</v>
      </c>
      <c r="C4" s="92"/>
      <c r="D4" s="93">
        <v>1</v>
      </c>
      <c r="E4" s="26" t="s">
        <v>49</v>
      </c>
    </row>
    <row r="5" spans="1:6" x14ac:dyDescent="0.25">
      <c r="A5" s="93">
        <v>3</v>
      </c>
      <c r="B5" s="26" t="s">
        <v>50</v>
      </c>
      <c r="C5" s="92"/>
      <c r="D5" s="93">
        <v>1</v>
      </c>
      <c r="E5" s="26" t="s">
        <v>51</v>
      </c>
    </row>
    <row r="6" spans="1:6" x14ac:dyDescent="0.25">
      <c r="A6" s="93">
        <v>3</v>
      </c>
      <c r="B6" s="26" t="s">
        <v>52</v>
      </c>
      <c r="C6" s="92"/>
      <c r="D6" s="93">
        <v>1</v>
      </c>
      <c r="E6" s="26" t="s">
        <v>53</v>
      </c>
    </row>
    <row r="7" spans="1:6" x14ac:dyDescent="0.25">
      <c r="A7" s="93">
        <v>2</v>
      </c>
      <c r="B7" s="26" t="s">
        <v>54</v>
      </c>
      <c r="C7" s="92"/>
      <c r="D7" s="93">
        <v>2</v>
      </c>
      <c r="E7" s="26" t="s">
        <v>55</v>
      </c>
    </row>
    <row r="8" spans="1:6" x14ac:dyDescent="0.25">
      <c r="A8" s="93">
        <v>2</v>
      </c>
      <c r="B8" s="26" t="s">
        <v>55</v>
      </c>
      <c r="C8" s="92"/>
      <c r="D8" s="93">
        <v>1</v>
      </c>
      <c r="E8" s="26" t="s">
        <v>56</v>
      </c>
    </row>
    <row r="9" spans="1:6" x14ac:dyDescent="0.25">
      <c r="A9" s="93">
        <v>2</v>
      </c>
      <c r="B9" s="26" t="s">
        <v>47</v>
      </c>
      <c r="C9" s="92"/>
      <c r="D9" s="93">
        <v>2</v>
      </c>
      <c r="E9" s="26" t="s">
        <v>57</v>
      </c>
    </row>
    <row r="10" spans="1:6" x14ac:dyDescent="0.25">
      <c r="A10" s="93">
        <v>2</v>
      </c>
      <c r="B10" s="26" t="s">
        <v>58</v>
      </c>
      <c r="C10" s="92"/>
      <c r="D10" s="93">
        <v>1</v>
      </c>
      <c r="E10" s="26" t="s">
        <v>59</v>
      </c>
    </row>
    <row r="11" spans="1:6" x14ac:dyDescent="0.25">
      <c r="A11" s="93">
        <v>2</v>
      </c>
      <c r="B11" s="26" t="s">
        <v>57</v>
      </c>
      <c r="C11" s="92"/>
      <c r="D11" s="93">
        <v>1</v>
      </c>
      <c r="E11" s="26" t="s">
        <v>60</v>
      </c>
    </row>
    <row r="12" spans="1:6" x14ac:dyDescent="0.25">
      <c r="A12" s="93">
        <v>2</v>
      </c>
      <c r="B12" s="26" t="s">
        <v>61</v>
      </c>
      <c r="C12" s="92"/>
      <c r="D12" s="93">
        <v>7</v>
      </c>
      <c r="E12" s="26" t="s">
        <v>48</v>
      </c>
    </row>
    <row r="13" spans="1:6" x14ac:dyDescent="0.25">
      <c r="A13" s="93">
        <v>1</v>
      </c>
      <c r="B13" s="26" t="s">
        <v>53</v>
      </c>
      <c r="C13" s="92"/>
      <c r="D13" s="93">
        <v>2</v>
      </c>
      <c r="E13" s="26" t="s">
        <v>61</v>
      </c>
    </row>
    <row r="14" spans="1:6" x14ac:dyDescent="0.25">
      <c r="A14" s="93">
        <v>1</v>
      </c>
      <c r="B14" s="26" t="s">
        <v>62</v>
      </c>
      <c r="C14" s="92"/>
      <c r="D14" s="93">
        <v>1</v>
      </c>
      <c r="E14" s="26" t="s">
        <v>63</v>
      </c>
    </row>
    <row r="15" spans="1:6" x14ac:dyDescent="0.25">
      <c r="A15" s="93">
        <v>1</v>
      </c>
      <c r="B15" s="26" t="s">
        <v>60</v>
      </c>
      <c r="C15" s="92"/>
      <c r="D15" s="93">
        <v>1</v>
      </c>
      <c r="E15" s="26" t="s">
        <v>64</v>
      </c>
    </row>
    <row r="16" spans="1:6" x14ac:dyDescent="0.25">
      <c r="A16" s="93">
        <v>1</v>
      </c>
      <c r="B16" s="26" t="s">
        <v>56</v>
      </c>
      <c r="C16" s="92"/>
      <c r="D16" s="93">
        <v>3</v>
      </c>
      <c r="E16" s="26" t="s">
        <v>52</v>
      </c>
    </row>
    <row r="17" spans="1:5" x14ac:dyDescent="0.25">
      <c r="A17" s="93">
        <v>1</v>
      </c>
      <c r="B17" s="26" t="s">
        <v>65</v>
      </c>
      <c r="C17" s="92"/>
      <c r="D17" s="93">
        <v>1</v>
      </c>
      <c r="E17" s="26" t="s">
        <v>66</v>
      </c>
    </row>
    <row r="18" spans="1:5" x14ac:dyDescent="0.25">
      <c r="A18" s="93">
        <v>1</v>
      </c>
      <c r="B18" s="26" t="s">
        <v>63</v>
      </c>
      <c r="C18" s="92"/>
      <c r="D18" s="93">
        <v>1</v>
      </c>
      <c r="E18" s="26" t="s">
        <v>67</v>
      </c>
    </row>
    <row r="19" spans="1:5" x14ac:dyDescent="0.25">
      <c r="A19" s="93">
        <v>1</v>
      </c>
      <c r="B19" s="26" t="s">
        <v>59</v>
      </c>
      <c r="C19" s="92"/>
      <c r="D19" s="93">
        <v>1</v>
      </c>
      <c r="E19" s="26" t="s">
        <v>68</v>
      </c>
    </row>
    <row r="20" spans="1:5" x14ac:dyDescent="0.25">
      <c r="A20" s="93">
        <v>1</v>
      </c>
      <c r="B20" s="26" t="s">
        <v>69</v>
      </c>
      <c r="C20" s="92"/>
      <c r="D20" s="93">
        <v>2</v>
      </c>
      <c r="E20" s="26" t="s">
        <v>58</v>
      </c>
    </row>
    <row r="21" spans="1:5" x14ac:dyDescent="0.25">
      <c r="A21" s="93">
        <v>1</v>
      </c>
      <c r="B21" s="26" t="s">
        <v>70</v>
      </c>
      <c r="C21" s="92"/>
      <c r="D21" s="93">
        <v>1</v>
      </c>
      <c r="E21" s="26" t="s">
        <v>71</v>
      </c>
    </row>
    <row r="22" spans="1:5" x14ac:dyDescent="0.25">
      <c r="A22" s="93">
        <v>1</v>
      </c>
      <c r="B22" s="26" t="s">
        <v>71</v>
      </c>
      <c r="C22" s="92"/>
      <c r="D22" s="93">
        <v>1</v>
      </c>
      <c r="E22" s="26" t="s">
        <v>72</v>
      </c>
    </row>
    <row r="23" spans="1:5" x14ac:dyDescent="0.25">
      <c r="A23" s="93">
        <v>1</v>
      </c>
      <c r="B23" s="26" t="s">
        <v>68</v>
      </c>
      <c r="C23" s="92"/>
      <c r="D23" s="93">
        <v>2</v>
      </c>
      <c r="E23" s="26" t="s">
        <v>54</v>
      </c>
    </row>
    <row r="24" spans="1:5" x14ac:dyDescent="0.25">
      <c r="A24" s="93">
        <v>1</v>
      </c>
      <c r="B24" s="26" t="s">
        <v>73</v>
      </c>
      <c r="C24" s="92"/>
      <c r="D24" s="93">
        <v>1</v>
      </c>
      <c r="E24" s="26" t="s">
        <v>62</v>
      </c>
    </row>
    <row r="25" spans="1:5" x14ac:dyDescent="0.25">
      <c r="A25" s="93">
        <v>1</v>
      </c>
      <c r="B25" s="26" t="s">
        <v>74</v>
      </c>
      <c r="C25" s="92"/>
      <c r="D25" s="93">
        <v>1</v>
      </c>
      <c r="E25" s="26" t="s">
        <v>75</v>
      </c>
    </row>
    <row r="26" spans="1:5" x14ac:dyDescent="0.25">
      <c r="A26" s="93">
        <v>1</v>
      </c>
      <c r="B26" s="26" t="s">
        <v>67</v>
      </c>
      <c r="C26" s="92"/>
      <c r="D26" s="93">
        <v>3</v>
      </c>
      <c r="E26" s="26" t="s">
        <v>50</v>
      </c>
    </row>
    <row r="27" spans="1:5" x14ac:dyDescent="0.25">
      <c r="A27" s="93">
        <v>1</v>
      </c>
      <c r="B27" s="26" t="s">
        <v>76</v>
      </c>
      <c r="C27" s="92"/>
      <c r="D27" s="93">
        <v>1</v>
      </c>
      <c r="E27" s="26" t="s">
        <v>77</v>
      </c>
    </row>
    <row r="28" spans="1:5" x14ac:dyDescent="0.25">
      <c r="A28" s="93">
        <v>1</v>
      </c>
      <c r="B28" s="26" t="s">
        <v>72</v>
      </c>
      <c r="C28" s="92"/>
      <c r="D28" s="93">
        <v>1</v>
      </c>
      <c r="E28" s="26" t="s">
        <v>78</v>
      </c>
    </row>
    <row r="29" spans="1:5" x14ac:dyDescent="0.25">
      <c r="A29" s="93">
        <v>1</v>
      </c>
      <c r="B29" s="26" t="s">
        <v>49</v>
      </c>
      <c r="C29" s="92"/>
      <c r="D29" s="93">
        <v>1</v>
      </c>
      <c r="E29" s="26" t="s">
        <v>76</v>
      </c>
    </row>
    <row r="30" spans="1:5" x14ac:dyDescent="0.25">
      <c r="A30" s="93">
        <v>1</v>
      </c>
      <c r="B30" s="26" t="s">
        <v>79</v>
      </c>
      <c r="C30" s="92"/>
      <c r="D30" s="93">
        <v>1</v>
      </c>
      <c r="E30" s="26" t="s">
        <v>69</v>
      </c>
    </row>
    <row r="31" spans="1:5" x14ac:dyDescent="0.25">
      <c r="A31" s="93">
        <v>1</v>
      </c>
      <c r="B31" s="26" t="s">
        <v>64</v>
      </c>
      <c r="C31" s="92"/>
      <c r="D31" s="93">
        <v>9</v>
      </c>
      <c r="E31" s="26" t="s">
        <v>46</v>
      </c>
    </row>
    <row r="32" spans="1:5" x14ac:dyDescent="0.25">
      <c r="A32" s="93">
        <v>1</v>
      </c>
      <c r="B32" s="26" t="s">
        <v>80</v>
      </c>
      <c r="C32" s="92"/>
      <c r="D32" s="93">
        <v>1</v>
      </c>
      <c r="E32" s="26" t="s">
        <v>70</v>
      </c>
    </row>
    <row r="33" spans="1:5" x14ac:dyDescent="0.25">
      <c r="A33" s="93">
        <v>1</v>
      </c>
      <c r="B33" s="26" t="s">
        <v>51</v>
      </c>
      <c r="C33" s="92"/>
      <c r="D33" s="93">
        <v>1</v>
      </c>
      <c r="E33" s="26" t="s">
        <v>80</v>
      </c>
    </row>
    <row r="34" spans="1:5" x14ac:dyDescent="0.25">
      <c r="A34" s="93">
        <v>1</v>
      </c>
      <c r="B34" s="26" t="s">
        <v>77</v>
      </c>
      <c r="C34" s="92"/>
      <c r="D34" s="93">
        <v>1</v>
      </c>
      <c r="E34" s="26" t="s">
        <v>73</v>
      </c>
    </row>
    <row r="35" spans="1:5" x14ac:dyDescent="0.25">
      <c r="A35" s="93">
        <v>1</v>
      </c>
      <c r="B35" s="26" t="s">
        <v>81</v>
      </c>
      <c r="C35" s="92"/>
      <c r="D35" s="93">
        <v>1</v>
      </c>
      <c r="E35" s="26" t="s">
        <v>74</v>
      </c>
    </row>
    <row r="36" spans="1:5" x14ac:dyDescent="0.25">
      <c r="A36" s="93">
        <v>1</v>
      </c>
      <c r="B36" s="26" t="s">
        <v>82</v>
      </c>
      <c r="C36" s="92"/>
      <c r="D36" s="93">
        <v>1</v>
      </c>
      <c r="E36" s="26" t="s">
        <v>81</v>
      </c>
    </row>
    <row r="37" spans="1:5" x14ac:dyDescent="0.25">
      <c r="A37" s="93">
        <v>1</v>
      </c>
      <c r="B37" s="26" t="s">
        <v>75</v>
      </c>
      <c r="C37" s="92"/>
      <c r="D37" s="93">
        <v>1</v>
      </c>
      <c r="E37" s="26" t="s">
        <v>83</v>
      </c>
    </row>
    <row r="38" spans="1:5" x14ac:dyDescent="0.25">
      <c r="A38" s="93">
        <v>1</v>
      </c>
      <c r="B38" s="26" t="s">
        <v>66</v>
      </c>
      <c r="C38" s="92"/>
      <c r="D38" s="93">
        <v>1</v>
      </c>
      <c r="E38" s="26" t="s">
        <v>79</v>
      </c>
    </row>
    <row r="39" spans="1:5" ht="13.8" thickBot="1" x14ac:dyDescent="0.3">
      <c r="A39" s="94">
        <v>1</v>
      </c>
      <c r="B39" s="34" t="s">
        <v>83</v>
      </c>
      <c r="C39" s="95"/>
      <c r="D39" s="94">
        <v>1</v>
      </c>
      <c r="E39" s="34" t="s">
        <v>82</v>
      </c>
    </row>
    <row r="40" spans="1:5" x14ac:dyDescent="0.25">
      <c r="A40" s="96"/>
      <c r="B40" s="29"/>
      <c r="C40" s="97"/>
      <c r="D40" s="96"/>
      <c r="E40" s="29"/>
    </row>
    <row r="41" spans="1:5" x14ac:dyDescent="0.25">
      <c r="A41" s="96"/>
      <c r="B41" s="29"/>
      <c r="C41" s="97"/>
      <c r="D41" s="96"/>
      <c r="E41" s="29"/>
    </row>
    <row r="43" spans="1:5" ht="18" thickBot="1" x14ac:dyDescent="0.35">
      <c r="B43" s="85" t="s">
        <v>84</v>
      </c>
    </row>
    <row r="44" spans="1:5" ht="13.8" thickBot="1" x14ac:dyDescent="0.3">
      <c r="A44" s="98" t="s">
        <v>43</v>
      </c>
      <c r="B44" s="99" t="s">
        <v>44</v>
      </c>
      <c r="C44" s="100"/>
      <c r="D44" s="98" t="s">
        <v>43</v>
      </c>
      <c r="E44" s="99" t="s">
        <v>45</v>
      </c>
    </row>
    <row r="45" spans="1:5" x14ac:dyDescent="0.25">
      <c r="A45" s="93">
        <v>22</v>
      </c>
      <c r="B45" s="26" t="s">
        <v>85</v>
      </c>
      <c r="C45" s="92"/>
      <c r="D45" s="93">
        <v>5</v>
      </c>
      <c r="E45" s="26" t="s">
        <v>86</v>
      </c>
    </row>
    <row r="46" spans="1:5" x14ac:dyDescent="0.25">
      <c r="A46" s="93">
        <v>6</v>
      </c>
      <c r="B46" s="26" t="s">
        <v>87</v>
      </c>
      <c r="C46" s="92"/>
      <c r="D46" s="93">
        <v>2</v>
      </c>
      <c r="E46" s="26" t="s">
        <v>88</v>
      </c>
    </row>
    <row r="47" spans="1:5" x14ac:dyDescent="0.25">
      <c r="A47" s="93">
        <v>5</v>
      </c>
      <c r="B47" s="26" t="s">
        <v>86</v>
      </c>
      <c r="C47" s="92"/>
      <c r="D47" s="93">
        <v>5</v>
      </c>
      <c r="E47" s="26" t="s">
        <v>89</v>
      </c>
    </row>
    <row r="48" spans="1:5" x14ac:dyDescent="0.25">
      <c r="A48" s="93">
        <v>5</v>
      </c>
      <c r="B48" s="26" t="s">
        <v>89</v>
      </c>
      <c r="C48" s="92"/>
      <c r="D48" s="93">
        <v>2</v>
      </c>
      <c r="E48" s="26" t="s">
        <v>90</v>
      </c>
    </row>
    <row r="49" spans="1:5" x14ac:dyDescent="0.25">
      <c r="A49" s="93">
        <v>5</v>
      </c>
      <c r="B49" s="26" t="s">
        <v>91</v>
      </c>
      <c r="C49" s="92"/>
      <c r="D49" s="93">
        <v>1</v>
      </c>
      <c r="E49" s="26" t="s">
        <v>92</v>
      </c>
    </row>
    <row r="50" spans="1:5" x14ac:dyDescent="0.25">
      <c r="A50" s="93">
        <v>3</v>
      </c>
      <c r="B50" s="26" t="s">
        <v>93</v>
      </c>
      <c r="C50" s="92"/>
      <c r="D50" s="93">
        <v>2</v>
      </c>
      <c r="E50" s="26" t="s">
        <v>94</v>
      </c>
    </row>
    <row r="51" spans="1:5" x14ac:dyDescent="0.25">
      <c r="A51" s="93">
        <v>2</v>
      </c>
      <c r="B51" s="26" t="s">
        <v>88</v>
      </c>
      <c r="C51" s="92"/>
      <c r="D51" s="93">
        <v>5</v>
      </c>
      <c r="E51" s="26" t="s">
        <v>91</v>
      </c>
    </row>
    <row r="52" spans="1:5" x14ac:dyDescent="0.25">
      <c r="A52" s="93">
        <v>2</v>
      </c>
      <c r="B52" s="26" t="s">
        <v>90</v>
      </c>
      <c r="C52" s="92"/>
      <c r="D52" s="93">
        <v>6</v>
      </c>
      <c r="E52" s="26" t="s">
        <v>87</v>
      </c>
    </row>
    <row r="53" spans="1:5" x14ac:dyDescent="0.25">
      <c r="A53" s="93">
        <v>2</v>
      </c>
      <c r="B53" s="26" t="s">
        <v>94</v>
      </c>
      <c r="C53" s="92"/>
      <c r="D53" s="93">
        <v>22</v>
      </c>
      <c r="E53" s="26" t="s">
        <v>85</v>
      </c>
    </row>
    <row r="54" spans="1:5" ht="13.8" thickBot="1" x14ac:dyDescent="0.3">
      <c r="A54" s="94">
        <v>1</v>
      </c>
      <c r="B54" s="34" t="s">
        <v>92</v>
      </c>
      <c r="C54" s="95"/>
      <c r="D54" s="94">
        <v>3</v>
      </c>
      <c r="E54" s="34" t="s">
        <v>93</v>
      </c>
    </row>
    <row r="59" spans="1:5" ht="18" thickBot="1" x14ac:dyDescent="0.35">
      <c r="B59" s="85" t="s">
        <v>95</v>
      </c>
    </row>
    <row r="60" spans="1:5" ht="13.8" thickBot="1" x14ac:dyDescent="0.3">
      <c r="A60" s="101" t="s">
        <v>43</v>
      </c>
      <c r="B60" s="89" t="s">
        <v>44</v>
      </c>
      <c r="C60" s="102"/>
      <c r="D60" s="101" t="s">
        <v>43</v>
      </c>
      <c r="E60" s="89" t="s">
        <v>45</v>
      </c>
    </row>
    <row r="61" spans="1:5" x14ac:dyDescent="0.25">
      <c r="A61" s="28">
        <v>24</v>
      </c>
      <c r="B61" s="103" t="s">
        <v>96</v>
      </c>
      <c r="C61" s="92"/>
      <c r="D61" s="96">
        <v>1</v>
      </c>
      <c r="E61" s="104" t="s">
        <v>97</v>
      </c>
    </row>
    <row r="62" spans="1:5" x14ac:dyDescent="0.25">
      <c r="A62" s="28">
        <v>24</v>
      </c>
      <c r="B62" s="105" t="s">
        <v>98</v>
      </c>
      <c r="C62" s="92"/>
      <c r="D62" s="96">
        <v>1</v>
      </c>
      <c r="E62" s="106" t="s">
        <v>99</v>
      </c>
    </row>
    <row r="63" spans="1:5" x14ac:dyDescent="0.25">
      <c r="A63" s="28">
        <v>23</v>
      </c>
      <c r="B63" s="105" t="s">
        <v>100</v>
      </c>
      <c r="C63" s="92"/>
      <c r="D63" s="96">
        <v>11</v>
      </c>
      <c r="E63" s="106" t="s">
        <v>101</v>
      </c>
    </row>
    <row r="64" spans="1:5" x14ac:dyDescent="0.25">
      <c r="A64" s="28">
        <v>21</v>
      </c>
      <c r="B64" s="105" t="s">
        <v>102</v>
      </c>
      <c r="C64" s="92"/>
      <c r="D64" s="96">
        <v>1</v>
      </c>
      <c r="E64" s="106" t="s">
        <v>103</v>
      </c>
    </row>
    <row r="65" spans="1:5" x14ac:dyDescent="0.25">
      <c r="A65" s="28">
        <v>17</v>
      </c>
      <c r="B65" s="105" t="s">
        <v>104</v>
      </c>
      <c r="C65" s="92"/>
      <c r="D65" s="96">
        <v>3</v>
      </c>
      <c r="E65" s="106" t="s">
        <v>105</v>
      </c>
    </row>
    <row r="66" spans="1:5" x14ac:dyDescent="0.25">
      <c r="A66" s="28">
        <v>11</v>
      </c>
      <c r="B66" s="105" t="s">
        <v>101</v>
      </c>
      <c r="C66" s="92"/>
      <c r="D66" s="96">
        <v>11</v>
      </c>
      <c r="E66" s="106" t="s">
        <v>106</v>
      </c>
    </row>
    <row r="67" spans="1:5" x14ac:dyDescent="0.25">
      <c r="A67" s="28">
        <v>11</v>
      </c>
      <c r="B67" s="105" t="s">
        <v>106</v>
      </c>
      <c r="C67" s="92"/>
      <c r="D67" s="96">
        <v>21</v>
      </c>
      <c r="E67" s="106" t="s">
        <v>102</v>
      </c>
    </row>
    <row r="68" spans="1:5" x14ac:dyDescent="0.25">
      <c r="A68" s="28">
        <v>10</v>
      </c>
      <c r="B68" s="105" t="s">
        <v>107</v>
      </c>
      <c r="C68" s="92"/>
      <c r="D68" s="96">
        <v>1</v>
      </c>
      <c r="E68" s="106" t="s">
        <v>108</v>
      </c>
    </row>
    <row r="69" spans="1:5" x14ac:dyDescent="0.25">
      <c r="A69" s="28">
        <v>8</v>
      </c>
      <c r="B69" s="105" t="s">
        <v>109</v>
      </c>
      <c r="C69" s="92"/>
      <c r="D69" s="96">
        <v>3</v>
      </c>
      <c r="E69" s="106" t="s">
        <v>110</v>
      </c>
    </row>
    <row r="70" spans="1:5" x14ac:dyDescent="0.25">
      <c r="A70" s="28">
        <v>7</v>
      </c>
      <c r="B70" s="105" t="s">
        <v>111</v>
      </c>
      <c r="C70" s="92"/>
      <c r="D70" s="96">
        <v>1</v>
      </c>
      <c r="E70" s="106" t="s">
        <v>112</v>
      </c>
    </row>
    <row r="71" spans="1:5" x14ac:dyDescent="0.25">
      <c r="A71" s="28">
        <v>5</v>
      </c>
      <c r="B71" s="105" t="s">
        <v>113</v>
      </c>
      <c r="C71" s="92"/>
      <c r="D71" s="96">
        <v>4</v>
      </c>
      <c r="E71" s="106" t="s">
        <v>114</v>
      </c>
    </row>
    <row r="72" spans="1:5" x14ac:dyDescent="0.25">
      <c r="A72" s="28">
        <v>5</v>
      </c>
      <c r="B72" s="105" t="s">
        <v>115</v>
      </c>
      <c r="C72" s="92"/>
      <c r="D72" s="96">
        <v>17</v>
      </c>
      <c r="E72" s="106" t="s">
        <v>104</v>
      </c>
    </row>
    <row r="73" spans="1:5" x14ac:dyDescent="0.25">
      <c r="A73" s="28">
        <v>4</v>
      </c>
      <c r="B73" s="105" t="s">
        <v>114</v>
      </c>
      <c r="C73" s="92"/>
      <c r="D73" s="96">
        <v>1</v>
      </c>
      <c r="E73" s="106" t="s">
        <v>104</v>
      </c>
    </row>
    <row r="74" spans="1:5" x14ac:dyDescent="0.25">
      <c r="A74" s="28">
        <v>4</v>
      </c>
      <c r="B74" s="105" t="s">
        <v>116</v>
      </c>
      <c r="C74" s="92"/>
      <c r="D74" s="96">
        <v>4</v>
      </c>
      <c r="E74" s="106" t="s">
        <v>116</v>
      </c>
    </row>
    <row r="75" spans="1:5" x14ac:dyDescent="0.25">
      <c r="A75" s="28">
        <v>4</v>
      </c>
      <c r="B75" s="105" t="s">
        <v>117</v>
      </c>
      <c r="C75" s="92"/>
      <c r="D75" s="96">
        <v>1</v>
      </c>
      <c r="E75" s="106" t="s">
        <v>118</v>
      </c>
    </row>
    <row r="76" spans="1:5" x14ac:dyDescent="0.25">
      <c r="A76" s="28">
        <v>3</v>
      </c>
      <c r="B76" s="105" t="s">
        <v>105</v>
      </c>
      <c r="C76" s="92"/>
      <c r="D76" s="96">
        <v>5</v>
      </c>
      <c r="E76" s="106" t="s">
        <v>113</v>
      </c>
    </row>
    <row r="77" spans="1:5" x14ac:dyDescent="0.25">
      <c r="A77" s="28">
        <v>3</v>
      </c>
      <c r="B77" s="105" t="s">
        <v>110</v>
      </c>
      <c r="C77" s="92"/>
      <c r="D77" s="96">
        <v>8</v>
      </c>
      <c r="E77" s="106" t="s">
        <v>109</v>
      </c>
    </row>
    <row r="78" spans="1:5" x14ac:dyDescent="0.25">
      <c r="A78" s="28">
        <v>3</v>
      </c>
      <c r="B78" s="105" t="s">
        <v>119</v>
      </c>
      <c r="C78" s="92"/>
      <c r="D78" s="96">
        <v>1</v>
      </c>
      <c r="E78" s="106" t="s">
        <v>120</v>
      </c>
    </row>
    <row r="79" spans="1:5" x14ac:dyDescent="0.25">
      <c r="A79" s="28">
        <v>3</v>
      </c>
      <c r="B79" s="105" t="s">
        <v>121</v>
      </c>
      <c r="C79" s="92"/>
      <c r="D79" s="96">
        <v>5</v>
      </c>
      <c r="E79" s="106" t="s">
        <v>115</v>
      </c>
    </row>
    <row r="80" spans="1:5" x14ac:dyDescent="0.25">
      <c r="A80" s="28">
        <v>2</v>
      </c>
      <c r="B80" s="105" t="s">
        <v>122</v>
      </c>
      <c r="C80" s="92"/>
      <c r="D80" s="96">
        <v>1</v>
      </c>
      <c r="E80" s="106" t="s">
        <v>123</v>
      </c>
    </row>
    <row r="81" spans="1:5" x14ac:dyDescent="0.25">
      <c r="A81" s="28">
        <v>2</v>
      </c>
      <c r="B81" s="105" t="s">
        <v>124</v>
      </c>
      <c r="C81" s="92"/>
      <c r="D81" s="96">
        <v>1</v>
      </c>
      <c r="E81" s="106" t="s">
        <v>125</v>
      </c>
    </row>
    <row r="82" spans="1:5" x14ac:dyDescent="0.25">
      <c r="A82" s="28">
        <v>1</v>
      </c>
      <c r="B82" s="105" t="s">
        <v>97</v>
      </c>
      <c r="C82" s="92"/>
      <c r="D82" s="96">
        <v>1</v>
      </c>
      <c r="E82" s="106" t="s">
        <v>126</v>
      </c>
    </row>
    <row r="83" spans="1:5" x14ac:dyDescent="0.25">
      <c r="A83" s="28">
        <v>1</v>
      </c>
      <c r="B83" s="105" t="s">
        <v>99</v>
      </c>
      <c r="C83" s="92"/>
      <c r="D83" s="96">
        <v>2</v>
      </c>
      <c r="E83" s="106" t="s">
        <v>122</v>
      </c>
    </row>
    <row r="84" spans="1:5" x14ac:dyDescent="0.25">
      <c r="A84" s="28">
        <v>1</v>
      </c>
      <c r="B84" s="105" t="s">
        <v>103</v>
      </c>
      <c r="C84" s="92"/>
      <c r="D84" s="96">
        <v>10</v>
      </c>
      <c r="E84" s="106" t="s">
        <v>107</v>
      </c>
    </row>
    <row r="85" spans="1:5" x14ac:dyDescent="0.25">
      <c r="A85" s="28">
        <v>1</v>
      </c>
      <c r="B85" s="105" t="s">
        <v>108</v>
      </c>
      <c r="C85" s="92"/>
      <c r="D85" s="96">
        <v>1</v>
      </c>
      <c r="E85" s="106" t="s">
        <v>127</v>
      </c>
    </row>
    <row r="86" spans="1:5" x14ac:dyDescent="0.25">
      <c r="A86" s="28">
        <v>1</v>
      </c>
      <c r="B86" s="105" t="s">
        <v>112</v>
      </c>
      <c r="C86" s="92"/>
      <c r="D86" s="96">
        <v>1</v>
      </c>
      <c r="E86" s="106" t="s">
        <v>128</v>
      </c>
    </row>
    <row r="87" spans="1:5" x14ac:dyDescent="0.25">
      <c r="A87" s="28">
        <v>1</v>
      </c>
      <c r="B87" s="105" t="s">
        <v>104</v>
      </c>
      <c r="C87" s="92"/>
      <c r="D87" s="96">
        <v>2</v>
      </c>
      <c r="E87" s="106" t="s">
        <v>124</v>
      </c>
    </row>
    <row r="88" spans="1:5" x14ac:dyDescent="0.25">
      <c r="A88" s="28">
        <v>1</v>
      </c>
      <c r="B88" s="105" t="s">
        <v>118</v>
      </c>
      <c r="C88" s="92"/>
      <c r="D88" s="96">
        <v>1</v>
      </c>
      <c r="E88" s="106" t="s">
        <v>129</v>
      </c>
    </row>
    <row r="89" spans="1:5" x14ac:dyDescent="0.25">
      <c r="A89" s="28">
        <v>1</v>
      </c>
      <c r="B89" s="105" t="s">
        <v>120</v>
      </c>
      <c r="C89" s="92"/>
      <c r="D89" s="96">
        <v>24</v>
      </c>
      <c r="E89" s="106" t="s">
        <v>96</v>
      </c>
    </row>
    <row r="90" spans="1:5" x14ac:dyDescent="0.25">
      <c r="A90" s="28">
        <v>1</v>
      </c>
      <c r="B90" s="105" t="s">
        <v>123</v>
      </c>
      <c r="C90" s="92"/>
      <c r="D90" s="96">
        <v>23</v>
      </c>
      <c r="E90" s="106" t="s">
        <v>100</v>
      </c>
    </row>
    <row r="91" spans="1:5" x14ac:dyDescent="0.25">
      <c r="A91" s="28">
        <v>1</v>
      </c>
      <c r="B91" s="105" t="s">
        <v>125</v>
      </c>
      <c r="C91" s="92"/>
      <c r="D91" s="96">
        <v>3</v>
      </c>
      <c r="E91" s="106" t="s">
        <v>119</v>
      </c>
    </row>
    <row r="92" spans="1:5" x14ac:dyDescent="0.25">
      <c r="A92" s="28">
        <v>1</v>
      </c>
      <c r="B92" s="105" t="s">
        <v>126</v>
      </c>
      <c r="C92" s="92"/>
      <c r="D92" s="96">
        <v>1</v>
      </c>
      <c r="E92" s="106" t="s">
        <v>130</v>
      </c>
    </row>
    <row r="93" spans="1:5" x14ac:dyDescent="0.25">
      <c r="A93" s="28">
        <v>1</v>
      </c>
      <c r="B93" s="105" t="s">
        <v>127</v>
      </c>
      <c r="C93" s="92"/>
      <c r="D93" s="96">
        <v>24</v>
      </c>
      <c r="E93" s="106" t="s">
        <v>98</v>
      </c>
    </row>
    <row r="94" spans="1:5" x14ac:dyDescent="0.25">
      <c r="A94" s="28">
        <v>1</v>
      </c>
      <c r="B94" s="105" t="s">
        <v>128</v>
      </c>
      <c r="C94" s="92"/>
      <c r="D94" s="96">
        <v>1</v>
      </c>
      <c r="E94" s="106" t="s">
        <v>131</v>
      </c>
    </row>
    <row r="95" spans="1:5" x14ac:dyDescent="0.25">
      <c r="A95" s="28">
        <v>1</v>
      </c>
      <c r="B95" s="105" t="s">
        <v>129</v>
      </c>
      <c r="C95" s="92"/>
      <c r="D95" s="96">
        <v>1</v>
      </c>
      <c r="E95" s="106" t="s">
        <v>132</v>
      </c>
    </row>
    <row r="96" spans="1:5" x14ac:dyDescent="0.25">
      <c r="A96" s="28">
        <v>1</v>
      </c>
      <c r="B96" s="105" t="s">
        <v>130</v>
      </c>
      <c r="C96" s="92"/>
      <c r="D96" s="96">
        <v>3</v>
      </c>
      <c r="E96" s="106" t="s">
        <v>121</v>
      </c>
    </row>
    <row r="97" spans="1:5" x14ac:dyDescent="0.25">
      <c r="A97" s="28">
        <v>1</v>
      </c>
      <c r="B97" s="105" t="s">
        <v>131</v>
      </c>
      <c r="C97" s="92"/>
      <c r="D97" s="96">
        <v>4</v>
      </c>
      <c r="E97" s="106" t="s">
        <v>117</v>
      </c>
    </row>
    <row r="98" spans="1:5" x14ac:dyDescent="0.25">
      <c r="A98" s="28">
        <v>1</v>
      </c>
      <c r="B98" s="105" t="s">
        <v>132</v>
      </c>
      <c r="C98" s="92"/>
      <c r="D98" s="96">
        <v>7</v>
      </c>
      <c r="E98" s="106" t="s">
        <v>111</v>
      </c>
    </row>
    <row r="99" spans="1:5" ht="13.8" thickBot="1" x14ac:dyDescent="0.3">
      <c r="A99" s="32">
        <v>1</v>
      </c>
      <c r="B99" s="107" t="s">
        <v>133</v>
      </c>
      <c r="C99" s="95"/>
      <c r="D99" s="108">
        <v>1</v>
      </c>
      <c r="E99" s="109" t="s">
        <v>133</v>
      </c>
    </row>
  </sheetData>
  <pageMargins left="0.41" right="0.33" top="0.73" bottom="0.6" header="0.5" footer="0.5"/>
  <pageSetup orientation="portrait" horizontalDpi="1200" verticalDpi="300" r:id="rId1"/>
  <headerFooter alignWithMargins="0">
    <oddHeader>&amp;CPrint, database and software resources used by SEL Reference during sampling between 2/1/00 and 4/21/00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Print (Main)</vt:lpstr>
      <vt:lpstr>D-bases &amp; Gateway (Main)</vt:lpstr>
      <vt:lpstr>Software, Other (Main)</vt:lpstr>
      <vt:lpstr>SEL Ref. Sources (All)</vt:lpstr>
    </vt:vector>
  </TitlesOfParts>
  <Company>University of Arizona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Sampling of Questions asked at Library Reference &amp; InfoCommons Desks - Spring 2000</dc:title>
  <dc:creator>Laurie Eagleson</dc:creator>
  <cp:lastModifiedBy>Aniket Gupta</cp:lastModifiedBy>
  <cp:lastPrinted>2000-08-07T23:04:53Z</cp:lastPrinted>
  <dcterms:created xsi:type="dcterms:W3CDTF">2000-06-16T02:03:51Z</dcterms:created>
  <dcterms:modified xsi:type="dcterms:W3CDTF">2024-01-29T04:55:04Z</dcterms:modified>
</cp:coreProperties>
</file>