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D661538-1CFE-431E-BAB3-6D82E54AAD40}" xr6:coauthVersionLast="47" xr6:coauthVersionMax="47" xr10:uidLastSave="{00000000-0000-0000-0000-000000000000}"/>
  <bookViews>
    <workbookView xWindow="3348" yWindow="3348" windowWidth="17280" windowHeight="8880" tabRatio="609" activeTab="1"/>
  </bookViews>
  <sheets>
    <sheet name="Sheet4" sheetId="4" r:id="rId1"/>
    <sheet name="Jan.-Dec. 2002" sheetId="1" r:id="rId2"/>
    <sheet name="Companies" sheetId="2" r:id="rId3"/>
    <sheet name="Financial Info" sheetId="3" r:id="rId4"/>
  </sheets>
  <definedNames>
    <definedName name="_xlnm.Print_Area" localSheetId="1">'Jan.-Dec. 2002'!$A$1:$BO$274</definedName>
    <definedName name="_xlnm.Print_Titles" localSheetId="1">'Jan.-Dec. 2002'!$A:$E,'Jan.-Dec. 2002'!$2:$2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B58" i="2"/>
  <c r="C58" i="2"/>
  <c r="D58" i="2"/>
  <c r="BK3" i="1"/>
  <c r="BL3" i="1" s="1"/>
  <c r="F4" i="1"/>
  <c r="G4" i="1"/>
  <c r="H4" i="1"/>
  <c r="H5" i="1" s="1"/>
  <c r="I4" i="1"/>
  <c r="J4" i="1"/>
  <c r="J5" i="1" s="1"/>
  <c r="K4" i="1"/>
  <c r="L4" i="1"/>
  <c r="L5" i="1" s="1"/>
  <c r="M4" i="1"/>
  <c r="N4" i="1"/>
  <c r="O4" i="1"/>
  <c r="P4" i="1"/>
  <c r="P5" i="1" s="1"/>
  <c r="Q4" i="1"/>
  <c r="R4" i="1"/>
  <c r="R5" i="1" s="1"/>
  <c r="S4" i="1"/>
  <c r="T4" i="1"/>
  <c r="T5" i="1" s="1"/>
  <c r="U4" i="1"/>
  <c r="V4" i="1"/>
  <c r="W4" i="1"/>
  <c r="W5" i="1" s="1"/>
  <c r="X4" i="1"/>
  <c r="X5" i="1" s="1"/>
  <c r="Y4" i="1"/>
  <c r="Z4" i="1"/>
  <c r="AA4" i="1"/>
  <c r="AA5" i="1" s="1"/>
  <c r="AB4" i="1"/>
  <c r="AB5" i="1" s="1"/>
  <c r="AC4" i="1"/>
  <c r="AD4" i="1"/>
  <c r="AE4" i="1"/>
  <c r="AE5" i="1" s="1"/>
  <c r="AF4" i="1"/>
  <c r="AF5" i="1" s="1"/>
  <c r="AG4" i="1"/>
  <c r="AH4" i="1"/>
  <c r="AH5" i="1" s="1"/>
  <c r="AI4" i="1"/>
  <c r="AJ4" i="1"/>
  <c r="AJ5" i="1" s="1"/>
  <c r="AK4" i="1"/>
  <c r="AL4" i="1"/>
  <c r="AM4" i="1"/>
  <c r="AN4" i="1"/>
  <c r="AN5" i="1" s="1"/>
  <c r="AO4" i="1"/>
  <c r="AP4" i="1"/>
  <c r="AP5" i="1" s="1"/>
  <c r="AQ4" i="1"/>
  <c r="AR4" i="1"/>
  <c r="AR5" i="1" s="1"/>
  <c r="AS4" i="1"/>
  <c r="AT4" i="1"/>
  <c r="AU4" i="1"/>
  <c r="AV4" i="1"/>
  <c r="AV5" i="1" s="1"/>
  <c r="AW4" i="1"/>
  <c r="AX4" i="1"/>
  <c r="AY4" i="1"/>
  <c r="AZ4" i="1"/>
  <c r="AZ5" i="1" s="1"/>
  <c r="BA4" i="1"/>
  <c r="BB4" i="1"/>
  <c r="BC4" i="1"/>
  <c r="BC5" i="1" s="1"/>
  <c r="BO4" i="1"/>
  <c r="BD4" i="1"/>
  <c r="BD5" i="1" s="1"/>
  <c r="BE4" i="1"/>
  <c r="BE5" i="1" s="1"/>
  <c r="BF4" i="1"/>
  <c r="BG4" i="1"/>
  <c r="BM4" i="1"/>
  <c r="BN4" i="1" s="1"/>
  <c r="F5" i="1"/>
  <c r="G5" i="1"/>
  <c r="I5" i="1"/>
  <c r="K5" i="1"/>
  <c r="M5" i="1"/>
  <c r="N5" i="1"/>
  <c r="O5" i="1"/>
  <c r="Q5" i="1"/>
  <c r="S5" i="1"/>
  <c r="U5" i="1"/>
  <c r="V5" i="1"/>
  <c r="Y5" i="1"/>
  <c r="Z5" i="1"/>
  <c r="AC5" i="1"/>
  <c r="AD5" i="1"/>
  <c r="AG5" i="1"/>
  <c r="AI5" i="1"/>
  <c r="AK5" i="1"/>
  <c r="AL5" i="1"/>
  <c r="AM5" i="1"/>
  <c r="AO5" i="1"/>
  <c r="AQ5" i="1"/>
  <c r="AS5" i="1"/>
  <c r="AT5" i="1"/>
  <c r="AU5" i="1"/>
  <c r="AW5" i="1"/>
  <c r="AX5" i="1"/>
  <c r="AY5" i="1"/>
  <c r="BA5" i="1"/>
  <c r="BB5" i="1"/>
  <c r="BF5" i="1"/>
  <c r="BG5" i="1"/>
  <c r="BK6" i="1"/>
  <c r="BL6" i="1" s="1"/>
  <c r="F7" i="1"/>
  <c r="F8" i="1" s="1"/>
  <c r="G7" i="1"/>
  <c r="H7" i="1"/>
  <c r="I7" i="1"/>
  <c r="J7" i="1"/>
  <c r="J8" i="1" s="1"/>
  <c r="K7" i="1"/>
  <c r="L7" i="1"/>
  <c r="L8" i="1" s="1"/>
  <c r="M7" i="1"/>
  <c r="N7" i="1"/>
  <c r="N8" i="1" s="1"/>
  <c r="O7" i="1"/>
  <c r="P7" i="1"/>
  <c r="P8" i="1" s="1"/>
  <c r="Q7" i="1"/>
  <c r="R7" i="1"/>
  <c r="R8" i="1" s="1"/>
  <c r="S7" i="1"/>
  <c r="T7" i="1"/>
  <c r="T8" i="1" s="1"/>
  <c r="U7" i="1"/>
  <c r="V7" i="1"/>
  <c r="V8" i="1" s="1"/>
  <c r="W7" i="1"/>
  <c r="X7" i="1"/>
  <c r="Y7" i="1"/>
  <c r="Z7" i="1"/>
  <c r="Z8" i="1" s="1"/>
  <c r="AA7" i="1"/>
  <c r="AB7" i="1"/>
  <c r="AC7" i="1"/>
  <c r="AC8" i="1" s="1"/>
  <c r="AD7" i="1"/>
  <c r="AD8" i="1" s="1"/>
  <c r="AE7" i="1"/>
  <c r="AF7" i="1"/>
  <c r="AG7" i="1"/>
  <c r="AG8" i="1" s="1"/>
  <c r="AH7" i="1"/>
  <c r="AH8" i="1" s="1"/>
  <c r="AI7" i="1"/>
  <c r="AJ7" i="1"/>
  <c r="AJ8" i="1" s="1"/>
  <c r="AK7" i="1"/>
  <c r="AK8" i="1" s="1"/>
  <c r="AL7" i="1"/>
  <c r="AL8" i="1" s="1"/>
  <c r="AM7" i="1"/>
  <c r="AN7" i="1"/>
  <c r="AO7" i="1"/>
  <c r="AP7" i="1"/>
  <c r="AP8" i="1" s="1"/>
  <c r="AQ7" i="1"/>
  <c r="AR7" i="1"/>
  <c r="AR8" i="1" s="1"/>
  <c r="AS7" i="1"/>
  <c r="AT7" i="1"/>
  <c r="AT8" i="1" s="1"/>
  <c r="AU7" i="1"/>
  <c r="AV7" i="1"/>
  <c r="AV8" i="1" s="1"/>
  <c r="AW7" i="1"/>
  <c r="AX7" i="1"/>
  <c r="AX8" i="1" s="1"/>
  <c r="AY7" i="1"/>
  <c r="AZ7" i="1"/>
  <c r="BA7" i="1"/>
  <c r="BB7" i="1"/>
  <c r="BB8" i="1" s="1"/>
  <c r="BC7" i="1"/>
  <c r="BD7" i="1"/>
  <c r="BE7" i="1"/>
  <c r="BF7" i="1"/>
  <c r="BF8" i="1" s="1"/>
  <c r="BG7" i="1"/>
  <c r="BM7" i="1"/>
  <c r="G8" i="1"/>
  <c r="H8" i="1"/>
  <c r="I8" i="1"/>
  <c r="K8" i="1"/>
  <c r="M8" i="1"/>
  <c r="O8" i="1"/>
  <c r="Q8" i="1"/>
  <c r="S8" i="1"/>
  <c r="U8" i="1"/>
  <c r="W8" i="1"/>
  <c r="X8" i="1"/>
  <c r="Y8" i="1"/>
  <c r="AA8" i="1"/>
  <c r="AB8" i="1"/>
  <c r="AE8" i="1"/>
  <c r="AF8" i="1"/>
  <c r="AI8" i="1"/>
  <c r="AM8" i="1"/>
  <c r="AN8" i="1"/>
  <c r="AO8" i="1"/>
  <c r="AQ8" i="1"/>
  <c r="AS8" i="1"/>
  <c r="AU8" i="1"/>
  <c r="AW8" i="1"/>
  <c r="AY8" i="1"/>
  <c r="AZ8" i="1"/>
  <c r="BA8" i="1"/>
  <c r="BC8" i="1"/>
  <c r="BD8" i="1"/>
  <c r="BE8" i="1"/>
  <c r="BG8" i="1"/>
  <c r="BK9" i="1"/>
  <c r="BL9" i="1" s="1"/>
  <c r="F10" i="1"/>
  <c r="G10" i="1"/>
  <c r="H10" i="1"/>
  <c r="H11" i="1" s="1"/>
  <c r="I10" i="1"/>
  <c r="J10" i="1"/>
  <c r="K10" i="1"/>
  <c r="L10" i="1"/>
  <c r="L11" i="1" s="1"/>
  <c r="M10" i="1"/>
  <c r="N10" i="1"/>
  <c r="N11" i="1" s="1"/>
  <c r="O10" i="1"/>
  <c r="O11" i="1" s="1"/>
  <c r="P10" i="1"/>
  <c r="P11" i="1" s="1"/>
  <c r="Q10" i="1"/>
  <c r="R10" i="1"/>
  <c r="R11" i="1" s="1"/>
  <c r="S10" i="1"/>
  <c r="S11" i="1" s="1"/>
  <c r="T10" i="1"/>
  <c r="T11" i="1" s="1"/>
  <c r="U10" i="1"/>
  <c r="V10" i="1"/>
  <c r="V11" i="1" s="1"/>
  <c r="W10" i="1"/>
  <c r="W11" i="1" s="1"/>
  <c r="X10" i="1"/>
  <c r="X11" i="1" s="1"/>
  <c r="Y10" i="1"/>
  <c r="Z10" i="1"/>
  <c r="Z11" i="1" s="1"/>
  <c r="AA10" i="1"/>
  <c r="AB10" i="1"/>
  <c r="AB11" i="1" s="1"/>
  <c r="AC10" i="1"/>
  <c r="AD10" i="1"/>
  <c r="AD11" i="1" s="1"/>
  <c r="AE10" i="1"/>
  <c r="AE11" i="1" s="1"/>
  <c r="AF10" i="1"/>
  <c r="AF11" i="1" s="1"/>
  <c r="AG10" i="1"/>
  <c r="AH10" i="1"/>
  <c r="AH11" i="1" s="1"/>
  <c r="AI10" i="1"/>
  <c r="AJ10" i="1"/>
  <c r="AJ11" i="1" s="1"/>
  <c r="AK10" i="1"/>
  <c r="AL10" i="1"/>
  <c r="AL11" i="1" s="1"/>
  <c r="AM10" i="1"/>
  <c r="AN10" i="1"/>
  <c r="AN11" i="1" s="1"/>
  <c r="AO10" i="1"/>
  <c r="AP10" i="1"/>
  <c r="AQ10" i="1"/>
  <c r="AR10" i="1"/>
  <c r="AR11" i="1" s="1"/>
  <c r="AS10" i="1"/>
  <c r="AT10" i="1"/>
  <c r="AT11" i="1" s="1"/>
  <c r="AU10" i="1"/>
  <c r="AU11" i="1" s="1"/>
  <c r="AV10" i="1"/>
  <c r="AV11" i="1" s="1"/>
  <c r="AW10" i="1"/>
  <c r="AX10" i="1"/>
  <c r="AY10" i="1"/>
  <c r="AY11" i="1" s="1"/>
  <c r="AZ10" i="1"/>
  <c r="AZ11" i="1" s="1"/>
  <c r="BA10" i="1"/>
  <c r="BB10" i="1"/>
  <c r="BB11" i="1" s="1"/>
  <c r="BC10" i="1"/>
  <c r="BC11" i="1" s="1"/>
  <c r="BD10" i="1"/>
  <c r="BE10" i="1"/>
  <c r="BF10" i="1"/>
  <c r="BG10" i="1"/>
  <c r="BG11" i="1" s="1"/>
  <c r="BM10" i="1"/>
  <c r="G11" i="1"/>
  <c r="I11" i="1"/>
  <c r="J11" i="1"/>
  <c r="K11" i="1"/>
  <c r="M11" i="1"/>
  <c r="Q11" i="1"/>
  <c r="U11" i="1"/>
  <c r="Y11" i="1"/>
  <c r="AA11" i="1"/>
  <c r="AC11" i="1"/>
  <c r="AG11" i="1"/>
  <c r="AI11" i="1"/>
  <c r="AK11" i="1"/>
  <c r="AM11" i="1"/>
  <c r="AO11" i="1"/>
  <c r="AP11" i="1"/>
  <c r="AQ11" i="1"/>
  <c r="AS11" i="1"/>
  <c r="AW11" i="1"/>
  <c r="AX11" i="1"/>
  <c r="BA11" i="1"/>
  <c r="BD11" i="1"/>
  <c r="BE11" i="1"/>
  <c r="BF11" i="1"/>
  <c r="BK12" i="1"/>
  <c r="BL12" i="1" s="1"/>
  <c r="F13" i="1"/>
  <c r="G13" i="1"/>
  <c r="H13" i="1"/>
  <c r="I13" i="1"/>
  <c r="J13" i="1"/>
  <c r="J14" i="1" s="1"/>
  <c r="K13" i="1"/>
  <c r="L13" i="1"/>
  <c r="L14" i="1" s="1"/>
  <c r="M13" i="1"/>
  <c r="N13" i="1"/>
  <c r="N14" i="1" s="1"/>
  <c r="O13" i="1"/>
  <c r="P13" i="1"/>
  <c r="Q13" i="1"/>
  <c r="R13" i="1"/>
  <c r="R14" i="1" s="1"/>
  <c r="S13" i="1"/>
  <c r="T13" i="1"/>
  <c r="U13" i="1"/>
  <c r="V13" i="1"/>
  <c r="V14" i="1" s="1"/>
  <c r="W13" i="1"/>
  <c r="X13" i="1"/>
  <c r="Y13" i="1"/>
  <c r="Y14" i="1" s="1"/>
  <c r="Z13" i="1"/>
  <c r="Z14" i="1" s="1"/>
  <c r="AA13" i="1"/>
  <c r="AB13" i="1"/>
  <c r="AB14" i="1" s="1"/>
  <c r="AC13" i="1"/>
  <c r="AD13" i="1"/>
  <c r="AD14" i="1" s="1"/>
  <c r="AE13" i="1"/>
  <c r="AF13" i="1"/>
  <c r="AG13" i="1"/>
  <c r="AH13" i="1"/>
  <c r="AH14" i="1" s="1"/>
  <c r="AI13" i="1"/>
  <c r="AJ13" i="1"/>
  <c r="AJ14" i="1" s="1"/>
  <c r="AK13" i="1"/>
  <c r="AL13" i="1"/>
  <c r="AL14" i="1" s="1"/>
  <c r="AM13" i="1"/>
  <c r="AN13" i="1"/>
  <c r="AO13" i="1"/>
  <c r="AP13" i="1"/>
  <c r="AP14" i="1" s="1"/>
  <c r="AQ13" i="1"/>
  <c r="AR13" i="1"/>
  <c r="AS13" i="1"/>
  <c r="AS14" i="1" s="1"/>
  <c r="AT13" i="1"/>
  <c r="AT14" i="1" s="1"/>
  <c r="AU13" i="1"/>
  <c r="AV13" i="1"/>
  <c r="AW13" i="1"/>
  <c r="AW14" i="1" s="1"/>
  <c r="AX13" i="1"/>
  <c r="AX14" i="1" s="1"/>
  <c r="AY13" i="1"/>
  <c r="AZ13" i="1"/>
  <c r="AZ14" i="1" s="1"/>
  <c r="BA13" i="1"/>
  <c r="BA14" i="1" s="1"/>
  <c r="BB13" i="1"/>
  <c r="BB14" i="1" s="1"/>
  <c r="BC13" i="1"/>
  <c r="BD13" i="1"/>
  <c r="BD14" i="1" s="1"/>
  <c r="BE13" i="1"/>
  <c r="BE14" i="1" s="1"/>
  <c r="BF13" i="1"/>
  <c r="BG13" i="1"/>
  <c r="BM13" i="1"/>
  <c r="G14" i="1"/>
  <c r="H14" i="1"/>
  <c r="I14" i="1"/>
  <c r="K14" i="1"/>
  <c r="M14" i="1"/>
  <c r="O14" i="1"/>
  <c r="P14" i="1"/>
  <c r="Q14" i="1"/>
  <c r="S14" i="1"/>
  <c r="T14" i="1"/>
  <c r="U14" i="1"/>
  <c r="W14" i="1"/>
  <c r="X14" i="1"/>
  <c r="AA14" i="1"/>
  <c r="AC14" i="1"/>
  <c r="AE14" i="1"/>
  <c r="AF14" i="1"/>
  <c r="AG14" i="1"/>
  <c r="AI14" i="1"/>
  <c r="AK14" i="1"/>
  <c r="AM14" i="1"/>
  <c r="AN14" i="1"/>
  <c r="AO14" i="1"/>
  <c r="AQ14" i="1"/>
  <c r="AR14" i="1"/>
  <c r="AU14" i="1"/>
  <c r="AV14" i="1"/>
  <c r="AY14" i="1"/>
  <c r="BC14" i="1"/>
  <c r="BF14" i="1"/>
  <c r="BG14" i="1"/>
  <c r="BK15" i="1"/>
  <c r="BL15" i="1" s="1"/>
  <c r="F16" i="1"/>
  <c r="G16" i="1"/>
  <c r="H16" i="1"/>
  <c r="H17" i="1" s="1"/>
  <c r="I16" i="1"/>
  <c r="J16" i="1"/>
  <c r="K16" i="1"/>
  <c r="K17" i="1" s="1"/>
  <c r="L16" i="1"/>
  <c r="L17" i="1" s="1"/>
  <c r="M16" i="1"/>
  <c r="N16" i="1"/>
  <c r="O16" i="1"/>
  <c r="O17" i="1" s="1"/>
  <c r="P16" i="1"/>
  <c r="P17" i="1" s="1"/>
  <c r="Q16" i="1"/>
  <c r="R16" i="1"/>
  <c r="S16" i="1"/>
  <c r="T16" i="1"/>
  <c r="T17" i="1" s="1"/>
  <c r="U16" i="1"/>
  <c r="V16" i="1"/>
  <c r="V17" i="1" s="1"/>
  <c r="W16" i="1"/>
  <c r="X16" i="1"/>
  <c r="X17" i="1" s="1"/>
  <c r="Y16" i="1"/>
  <c r="Z16" i="1"/>
  <c r="AA16" i="1"/>
  <c r="AB16" i="1"/>
  <c r="AB17" i="1" s="1"/>
  <c r="AC16" i="1"/>
  <c r="AD16" i="1"/>
  <c r="AE16" i="1"/>
  <c r="AF16" i="1"/>
  <c r="AF17" i="1" s="1"/>
  <c r="AG16" i="1"/>
  <c r="AH16" i="1"/>
  <c r="AI16" i="1"/>
  <c r="AI17" i="1" s="1"/>
  <c r="AJ16" i="1"/>
  <c r="AJ17" i="1" s="1"/>
  <c r="AK16" i="1"/>
  <c r="AL16" i="1"/>
  <c r="AL17" i="1" s="1"/>
  <c r="AM16" i="1"/>
  <c r="AM17" i="1" s="1"/>
  <c r="AN16" i="1"/>
  <c r="AO16" i="1"/>
  <c r="AP16" i="1"/>
  <c r="AQ16" i="1"/>
  <c r="AQ17" i="1" s="1"/>
  <c r="AR16" i="1"/>
  <c r="AR17" i="1" s="1"/>
  <c r="AS16" i="1"/>
  <c r="AT16" i="1"/>
  <c r="AT17" i="1" s="1"/>
  <c r="AU16" i="1"/>
  <c r="AU17" i="1" s="1"/>
  <c r="AV16" i="1"/>
  <c r="AV17" i="1" s="1"/>
  <c r="AW16" i="1"/>
  <c r="AX16" i="1"/>
  <c r="AY16" i="1"/>
  <c r="AY17" i="1" s="1"/>
  <c r="AZ16" i="1"/>
  <c r="BA16" i="1"/>
  <c r="BB16" i="1"/>
  <c r="BC16" i="1"/>
  <c r="BC17" i="1" s="1"/>
  <c r="BD16" i="1"/>
  <c r="BE16" i="1"/>
  <c r="BF16" i="1"/>
  <c r="BG16" i="1"/>
  <c r="BG17" i="1" s="1"/>
  <c r="BM16" i="1"/>
  <c r="F17" i="1"/>
  <c r="G17" i="1"/>
  <c r="I17" i="1"/>
  <c r="J17" i="1"/>
  <c r="M17" i="1"/>
  <c r="N17" i="1"/>
  <c r="Q17" i="1"/>
  <c r="R17" i="1"/>
  <c r="S17" i="1"/>
  <c r="U17" i="1"/>
  <c r="W17" i="1"/>
  <c r="Y17" i="1"/>
  <c r="Z17" i="1"/>
  <c r="AA17" i="1"/>
  <c r="AC17" i="1"/>
  <c r="AD17" i="1"/>
  <c r="AE17" i="1"/>
  <c r="AG17" i="1"/>
  <c r="AH17" i="1"/>
  <c r="AK17" i="1"/>
  <c r="AN17" i="1"/>
  <c r="AO17" i="1"/>
  <c r="AP17" i="1"/>
  <c r="AS17" i="1"/>
  <c r="AW17" i="1"/>
  <c r="AX17" i="1"/>
  <c r="AZ17" i="1"/>
  <c r="BA17" i="1"/>
  <c r="BB17" i="1"/>
  <c r="BD17" i="1"/>
  <c r="BE17" i="1"/>
  <c r="BF17" i="1"/>
  <c r="BK18" i="1"/>
  <c r="BL18" i="1"/>
  <c r="F19" i="1"/>
  <c r="F20" i="1" s="1"/>
  <c r="G19" i="1"/>
  <c r="H19" i="1"/>
  <c r="I19" i="1"/>
  <c r="J19" i="1"/>
  <c r="J20" i="1" s="1"/>
  <c r="K19" i="1"/>
  <c r="L19" i="1"/>
  <c r="L20" i="1" s="1"/>
  <c r="M19" i="1"/>
  <c r="N19" i="1"/>
  <c r="N20" i="1" s="1"/>
  <c r="O19" i="1"/>
  <c r="P19" i="1"/>
  <c r="Q19" i="1"/>
  <c r="Q20" i="1" s="1"/>
  <c r="R19" i="1"/>
  <c r="R20" i="1" s="1"/>
  <c r="S19" i="1"/>
  <c r="T19" i="1"/>
  <c r="U19" i="1"/>
  <c r="U20" i="1" s="1"/>
  <c r="V19" i="1"/>
  <c r="V20" i="1" s="1"/>
  <c r="W19" i="1"/>
  <c r="X19" i="1"/>
  <c r="X20" i="1" s="1"/>
  <c r="Y19" i="1"/>
  <c r="Y20" i="1" s="1"/>
  <c r="Z19" i="1"/>
  <c r="AA19" i="1"/>
  <c r="AB19" i="1"/>
  <c r="AC19" i="1"/>
  <c r="AC20" i="1" s="1"/>
  <c r="AD19" i="1"/>
  <c r="AD20" i="1" s="1"/>
  <c r="AE19" i="1"/>
  <c r="AF19" i="1"/>
  <c r="AF20" i="1" s="1"/>
  <c r="AG19" i="1"/>
  <c r="AG20" i="1" s="1"/>
  <c r="AH19" i="1"/>
  <c r="AI19" i="1"/>
  <c r="AJ19" i="1"/>
  <c r="AK19" i="1"/>
  <c r="AK20" i="1" s="1"/>
  <c r="AL19" i="1"/>
  <c r="AL20" i="1" s="1"/>
  <c r="AM19" i="1"/>
  <c r="AN19" i="1"/>
  <c r="AO19" i="1"/>
  <c r="AO20" i="1" s="1"/>
  <c r="AP19" i="1"/>
  <c r="AQ19" i="1"/>
  <c r="AR19" i="1"/>
  <c r="AS19" i="1"/>
  <c r="AS20" i="1" s="1"/>
  <c r="AT19" i="1"/>
  <c r="AT20" i="1" s="1"/>
  <c r="AU19" i="1"/>
  <c r="AV19" i="1"/>
  <c r="AV20" i="1" s="1"/>
  <c r="AW19" i="1"/>
  <c r="AW20" i="1" s="1"/>
  <c r="AX19" i="1"/>
  <c r="AY19" i="1"/>
  <c r="AZ19" i="1"/>
  <c r="AZ20" i="1" s="1"/>
  <c r="BA19" i="1"/>
  <c r="BA20" i="1" s="1"/>
  <c r="BB19" i="1"/>
  <c r="BC19" i="1"/>
  <c r="BD19" i="1"/>
  <c r="BE19" i="1"/>
  <c r="BE20" i="1" s="1"/>
  <c r="BF19" i="1"/>
  <c r="BG19" i="1"/>
  <c r="BM19" i="1"/>
  <c r="BO19" i="1"/>
  <c r="G20" i="1"/>
  <c r="H20" i="1"/>
  <c r="I20" i="1"/>
  <c r="K20" i="1"/>
  <c r="M20" i="1"/>
  <c r="O20" i="1"/>
  <c r="P20" i="1"/>
  <c r="S20" i="1"/>
  <c r="T20" i="1"/>
  <c r="W20" i="1"/>
  <c r="Z20" i="1"/>
  <c r="AA20" i="1"/>
  <c r="AB20" i="1"/>
  <c r="AE20" i="1"/>
  <c r="AH20" i="1"/>
  <c r="AI20" i="1"/>
  <c r="AJ20" i="1"/>
  <c r="AM20" i="1"/>
  <c r="AN20" i="1"/>
  <c r="AP20" i="1"/>
  <c r="AQ20" i="1"/>
  <c r="AR20" i="1"/>
  <c r="AU20" i="1"/>
  <c r="AX20" i="1"/>
  <c r="AY20" i="1"/>
  <c r="BB20" i="1"/>
  <c r="BC20" i="1"/>
  <c r="BD20" i="1"/>
  <c r="BF20" i="1"/>
  <c r="BG20" i="1"/>
  <c r="BK21" i="1"/>
  <c r="BL21" i="1" s="1"/>
  <c r="F22" i="1"/>
  <c r="G22" i="1"/>
  <c r="H22" i="1"/>
  <c r="H23" i="1"/>
  <c r="I22" i="1"/>
  <c r="I23" i="1" s="1"/>
  <c r="J22" i="1"/>
  <c r="J23" i="1" s="1"/>
  <c r="K22" i="1"/>
  <c r="K23" i="1" s="1"/>
  <c r="L22" i="1"/>
  <c r="L23" i="1" s="1"/>
  <c r="M22" i="1"/>
  <c r="N22" i="1"/>
  <c r="N23" i="1"/>
  <c r="O22" i="1"/>
  <c r="P22" i="1"/>
  <c r="P23" i="1"/>
  <c r="Q22" i="1"/>
  <c r="Q23" i="1" s="1"/>
  <c r="R22" i="1"/>
  <c r="R23" i="1" s="1"/>
  <c r="S22" i="1"/>
  <c r="S23" i="1" s="1"/>
  <c r="T22" i="1"/>
  <c r="T23" i="1"/>
  <c r="U22" i="1"/>
  <c r="V22" i="1"/>
  <c r="V23" i="1"/>
  <c r="W22" i="1"/>
  <c r="X22" i="1"/>
  <c r="X23" i="1"/>
  <c r="Y22" i="1"/>
  <c r="Z22" i="1"/>
  <c r="Z23" i="1" s="1"/>
  <c r="AA22" i="1"/>
  <c r="AA23" i="1" s="1"/>
  <c r="AB22" i="1"/>
  <c r="AB23" i="1"/>
  <c r="AC22" i="1"/>
  <c r="AD22" i="1"/>
  <c r="AD23" i="1"/>
  <c r="AE22" i="1"/>
  <c r="AF22" i="1"/>
  <c r="AF23" i="1"/>
  <c r="AG22" i="1"/>
  <c r="AH22" i="1"/>
  <c r="AH23" i="1" s="1"/>
  <c r="AI22" i="1"/>
  <c r="AJ22" i="1"/>
  <c r="AJ23" i="1"/>
  <c r="AK22" i="1"/>
  <c r="AL22" i="1"/>
  <c r="AL23" i="1" s="1"/>
  <c r="AM22" i="1"/>
  <c r="AN22" i="1"/>
  <c r="AN23" i="1"/>
  <c r="AO22" i="1"/>
  <c r="AP22" i="1"/>
  <c r="AP23" i="1" s="1"/>
  <c r="AQ22" i="1"/>
  <c r="AQ23" i="1" s="1"/>
  <c r="AR22" i="1"/>
  <c r="AR23" i="1" s="1"/>
  <c r="AS22" i="1"/>
  <c r="AT22" i="1"/>
  <c r="AT23" i="1" s="1"/>
  <c r="AU22" i="1"/>
  <c r="AV22" i="1"/>
  <c r="AV23" i="1"/>
  <c r="AW22" i="1"/>
  <c r="AW23" i="1" s="1"/>
  <c r="AX22" i="1"/>
  <c r="AX23" i="1" s="1"/>
  <c r="AY22" i="1"/>
  <c r="AZ22" i="1"/>
  <c r="AZ23" i="1" s="1"/>
  <c r="BA22" i="1"/>
  <c r="BB22" i="1"/>
  <c r="BB23" i="1" s="1"/>
  <c r="BC22" i="1"/>
  <c r="BC23" i="1" s="1"/>
  <c r="BD22" i="1"/>
  <c r="BD23" i="1"/>
  <c r="BE22" i="1"/>
  <c r="BE23" i="1" s="1"/>
  <c r="BF22" i="1"/>
  <c r="BF23" i="1" s="1"/>
  <c r="BG22" i="1"/>
  <c r="BG23" i="1" s="1"/>
  <c r="BM22" i="1"/>
  <c r="G23" i="1"/>
  <c r="M23" i="1"/>
  <c r="O23" i="1"/>
  <c r="U23" i="1"/>
  <c r="W23" i="1"/>
  <c r="Y23" i="1"/>
  <c r="AC23" i="1"/>
  <c r="AE23" i="1"/>
  <c r="AG23" i="1"/>
  <c r="AI23" i="1"/>
  <c r="AK23" i="1"/>
  <c r="AM23" i="1"/>
  <c r="AO23" i="1"/>
  <c r="AS23" i="1"/>
  <c r="AU23" i="1"/>
  <c r="AY23" i="1"/>
  <c r="BA23" i="1"/>
  <c r="BK24" i="1"/>
  <c r="BL24" i="1"/>
  <c r="F25" i="1"/>
  <c r="F26" i="1"/>
  <c r="G25" i="1"/>
  <c r="H25" i="1"/>
  <c r="H26" i="1" s="1"/>
  <c r="I25" i="1"/>
  <c r="J25" i="1"/>
  <c r="J26" i="1"/>
  <c r="K25" i="1"/>
  <c r="K26" i="1" s="1"/>
  <c r="L25" i="1"/>
  <c r="L26" i="1" s="1"/>
  <c r="M25" i="1"/>
  <c r="N25" i="1"/>
  <c r="N26" i="1" s="1"/>
  <c r="O25" i="1"/>
  <c r="P25" i="1"/>
  <c r="P26" i="1"/>
  <c r="Q25" i="1"/>
  <c r="R25" i="1"/>
  <c r="R26" i="1"/>
  <c r="S25" i="1"/>
  <c r="S26" i="1" s="1"/>
  <c r="T25" i="1"/>
  <c r="T26" i="1" s="1"/>
  <c r="U25" i="1"/>
  <c r="V25" i="1"/>
  <c r="V26" i="1"/>
  <c r="W25" i="1"/>
  <c r="X25" i="1"/>
  <c r="X26" i="1" s="1"/>
  <c r="Y25" i="1"/>
  <c r="Y26" i="1" s="1"/>
  <c r="Z25" i="1"/>
  <c r="Z26" i="1"/>
  <c r="AA25" i="1"/>
  <c r="AA26" i="1" s="1"/>
  <c r="AB25" i="1"/>
  <c r="AB26" i="1" s="1"/>
  <c r="AC25" i="1"/>
  <c r="AC26" i="1" s="1"/>
  <c r="AD25" i="1"/>
  <c r="AD26" i="1" s="1"/>
  <c r="AE25" i="1"/>
  <c r="AF25" i="1"/>
  <c r="AF26" i="1" s="1"/>
  <c r="AG25" i="1"/>
  <c r="AH25" i="1"/>
  <c r="AH26" i="1"/>
  <c r="AI25" i="1"/>
  <c r="AI26" i="1" s="1"/>
  <c r="AJ25" i="1"/>
  <c r="AJ26" i="1" s="1"/>
  <c r="AK25" i="1"/>
  <c r="AK26" i="1" s="1"/>
  <c r="AL25" i="1"/>
  <c r="AL26" i="1" s="1"/>
  <c r="AM25" i="1"/>
  <c r="AN25" i="1"/>
  <c r="AN26" i="1" s="1"/>
  <c r="AO25" i="1"/>
  <c r="AP25" i="1"/>
  <c r="AP26" i="1"/>
  <c r="AQ25" i="1"/>
  <c r="AQ26" i="1" s="1"/>
  <c r="AR25" i="1"/>
  <c r="AR26" i="1" s="1"/>
  <c r="AS25" i="1"/>
  <c r="AS26" i="1" s="1"/>
  <c r="AT25" i="1"/>
  <c r="AT26" i="1" s="1"/>
  <c r="AU25" i="1"/>
  <c r="AV25" i="1"/>
  <c r="AV26" i="1"/>
  <c r="AW25" i="1"/>
  <c r="AW26" i="1" s="1"/>
  <c r="AX25" i="1"/>
  <c r="AX26" i="1"/>
  <c r="AY25" i="1"/>
  <c r="AY26" i="1" s="1"/>
  <c r="AZ25" i="1"/>
  <c r="AZ26" i="1" s="1"/>
  <c r="BA25" i="1"/>
  <c r="BB25" i="1"/>
  <c r="BB26" i="1"/>
  <c r="BC25" i="1"/>
  <c r="BD25" i="1"/>
  <c r="BD26" i="1"/>
  <c r="BE25" i="1"/>
  <c r="BE26" i="1" s="1"/>
  <c r="BF25" i="1"/>
  <c r="BF26" i="1"/>
  <c r="BG25" i="1"/>
  <c r="BG26" i="1" s="1"/>
  <c r="BM25" i="1"/>
  <c r="G26" i="1"/>
  <c r="I26" i="1"/>
  <c r="M26" i="1"/>
  <c r="O26" i="1"/>
  <c r="Q26" i="1"/>
  <c r="U26" i="1"/>
  <c r="W26" i="1"/>
  <c r="AE26" i="1"/>
  <c r="AG26" i="1"/>
  <c r="AM26" i="1"/>
  <c r="AO26" i="1"/>
  <c r="AU26" i="1"/>
  <c r="BA26" i="1"/>
  <c r="BC26" i="1"/>
  <c r="BK27" i="1"/>
  <c r="F28" i="1"/>
  <c r="F29" i="1" s="1"/>
  <c r="G28" i="1"/>
  <c r="G29" i="1" s="1"/>
  <c r="H28" i="1"/>
  <c r="H29" i="1"/>
  <c r="I28" i="1"/>
  <c r="J28" i="1"/>
  <c r="J29" i="1"/>
  <c r="K28" i="1"/>
  <c r="L28" i="1"/>
  <c r="L29" i="1"/>
  <c r="M28" i="1"/>
  <c r="N28" i="1"/>
  <c r="N29" i="1" s="1"/>
  <c r="O28" i="1"/>
  <c r="P28" i="1"/>
  <c r="P29" i="1"/>
  <c r="Q28" i="1"/>
  <c r="R28" i="1"/>
  <c r="R29" i="1" s="1"/>
  <c r="S28" i="1"/>
  <c r="T28" i="1"/>
  <c r="T29" i="1"/>
  <c r="U28" i="1"/>
  <c r="V28" i="1"/>
  <c r="V29" i="1" s="1"/>
  <c r="W28" i="1"/>
  <c r="X28" i="1"/>
  <c r="X29" i="1" s="1"/>
  <c r="Y28" i="1"/>
  <c r="Z28" i="1"/>
  <c r="Z29" i="1" s="1"/>
  <c r="AA28" i="1"/>
  <c r="AB28" i="1"/>
  <c r="AB29" i="1"/>
  <c r="AC28" i="1"/>
  <c r="AC29" i="1" s="1"/>
  <c r="AD28" i="1"/>
  <c r="AD29" i="1" s="1"/>
  <c r="AE28" i="1"/>
  <c r="AF28" i="1"/>
  <c r="AF29" i="1" s="1"/>
  <c r="AG28" i="1"/>
  <c r="AH28" i="1"/>
  <c r="AH29" i="1" s="1"/>
  <c r="AI28" i="1"/>
  <c r="AI29" i="1" s="1"/>
  <c r="AJ28" i="1"/>
  <c r="AJ29" i="1"/>
  <c r="AK28" i="1"/>
  <c r="AK29" i="1" s="1"/>
  <c r="AL28" i="1"/>
  <c r="AL29" i="1" s="1"/>
  <c r="AM28" i="1"/>
  <c r="AN28" i="1"/>
  <c r="AN29" i="1" s="1"/>
  <c r="AO28" i="1"/>
  <c r="AP28" i="1"/>
  <c r="AP29" i="1" s="1"/>
  <c r="AQ28" i="1"/>
  <c r="AR28" i="1"/>
  <c r="AR29" i="1"/>
  <c r="AS28" i="1"/>
  <c r="AT28" i="1"/>
  <c r="AT29" i="1" s="1"/>
  <c r="AU28" i="1"/>
  <c r="AU29" i="1" s="1"/>
  <c r="AV28" i="1"/>
  <c r="AV29" i="1" s="1"/>
  <c r="AW28" i="1"/>
  <c r="AX28" i="1"/>
  <c r="AX29" i="1" s="1"/>
  <c r="AY28" i="1"/>
  <c r="AY29" i="1" s="1"/>
  <c r="AZ28" i="1"/>
  <c r="AZ29" i="1"/>
  <c r="BA28" i="1"/>
  <c r="BA29" i="1" s="1"/>
  <c r="BB28" i="1"/>
  <c r="BB29" i="1" s="1"/>
  <c r="BC28" i="1"/>
  <c r="BC29" i="1" s="1"/>
  <c r="BD28" i="1"/>
  <c r="BD29" i="1" s="1"/>
  <c r="BE28" i="1"/>
  <c r="BF28" i="1"/>
  <c r="BF29" i="1" s="1"/>
  <c r="BG28" i="1"/>
  <c r="I29" i="1"/>
  <c r="K29" i="1"/>
  <c r="M29" i="1"/>
  <c r="O29" i="1"/>
  <c r="Q29" i="1"/>
  <c r="S29" i="1"/>
  <c r="U29" i="1"/>
  <c r="W29" i="1"/>
  <c r="Y29" i="1"/>
  <c r="AA29" i="1"/>
  <c r="AE29" i="1"/>
  <c r="AG29" i="1"/>
  <c r="AM29" i="1"/>
  <c r="AO29" i="1"/>
  <c r="AQ29" i="1"/>
  <c r="AS29" i="1"/>
  <c r="AW29" i="1"/>
  <c r="BE29" i="1"/>
  <c r="BG29" i="1"/>
  <c r="BK30" i="1"/>
  <c r="BL30" i="1" s="1"/>
  <c r="F31" i="1"/>
  <c r="F32" i="1"/>
  <c r="G31" i="1"/>
  <c r="H31" i="1"/>
  <c r="H32" i="1" s="1"/>
  <c r="I31" i="1"/>
  <c r="J31" i="1"/>
  <c r="J32" i="1"/>
  <c r="K31" i="1"/>
  <c r="L31" i="1"/>
  <c r="L32" i="1" s="1"/>
  <c r="M31" i="1"/>
  <c r="M32" i="1" s="1"/>
  <c r="N31" i="1"/>
  <c r="N32" i="1"/>
  <c r="O31" i="1"/>
  <c r="O32" i="1" s="1"/>
  <c r="P31" i="1"/>
  <c r="P32" i="1" s="1"/>
  <c r="Q31" i="1"/>
  <c r="Q32" i="1" s="1"/>
  <c r="R31" i="1"/>
  <c r="R32" i="1" s="1"/>
  <c r="S31" i="1"/>
  <c r="T31" i="1"/>
  <c r="T32" i="1" s="1"/>
  <c r="U31" i="1"/>
  <c r="U32" i="1" s="1"/>
  <c r="V31" i="1"/>
  <c r="V32" i="1"/>
  <c r="W31" i="1"/>
  <c r="W32" i="1" s="1"/>
  <c r="X31" i="1"/>
  <c r="X32" i="1" s="1"/>
  <c r="Y31" i="1"/>
  <c r="Z31" i="1"/>
  <c r="Z32" i="1" s="1"/>
  <c r="AA31" i="1"/>
  <c r="AB31" i="1"/>
  <c r="AB32" i="1" s="1"/>
  <c r="AC31" i="1"/>
  <c r="AC32" i="1" s="1"/>
  <c r="AD31" i="1"/>
  <c r="AD32" i="1"/>
  <c r="AE31" i="1"/>
  <c r="AE32" i="1" s="1"/>
  <c r="AF31" i="1"/>
  <c r="AF32" i="1" s="1"/>
  <c r="AG31" i="1"/>
  <c r="AH31" i="1"/>
  <c r="AH32" i="1" s="1"/>
  <c r="AI31" i="1"/>
  <c r="AJ31" i="1"/>
  <c r="AJ32" i="1"/>
  <c r="AK31" i="1"/>
  <c r="AK32" i="1" s="1"/>
  <c r="AL31" i="1"/>
  <c r="AL32" i="1"/>
  <c r="AM31" i="1"/>
  <c r="AM32" i="1" s="1"/>
  <c r="AN31" i="1"/>
  <c r="AN32" i="1" s="1"/>
  <c r="AO31" i="1"/>
  <c r="AO32" i="1" s="1"/>
  <c r="AP31" i="1"/>
  <c r="AP32" i="1"/>
  <c r="AQ31" i="1"/>
  <c r="AR31" i="1"/>
  <c r="AR32" i="1"/>
  <c r="AS31" i="1"/>
  <c r="AS32" i="1" s="1"/>
  <c r="AT31" i="1"/>
  <c r="AT32" i="1"/>
  <c r="AU31" i="1"/>
  <c r="AU32" i="1" s="1"/>
  <c r="AV31" i="1"/>
  <c r="AV32" i="1" s="1"/>
  <c r="AW31" i="1"/>
  <c r="AW32" i="1" s="1"/>
  <c r="AX31" i="1"/>
  <c r="AX32" i="1"/>
  <c r="AY31" i="1"/>
  <c r="AZ31" i="1"/>
  <c r="AZ32" i="1"/>
  <c r="BA31" i="1"/>
  <c r="BB31" i="1"/>
  <c r="BB32" i="1"/>
  <c r="BC31" i="1"/>
  <c r="BC32" i="1" s="1"/>
  <c r="BD31" i="1"/>
  <c r="BD32" i="1" s="1"/>
  <c r="BE31" i="1"/>
  <c r="BE32" i="1" s="1"/>
  <c r="BF31" i="1"/>
  <c r="BF32" i="1"/>
  <c r="BG31" i="1"/>
  <c r="BM31" i="1"/>
  <c r="I32" i="1"/>
  <c r="K32" i="1"/>
  <c r="S32" i="1"/>
  <c r="Y32" i="1"/>
  <c r="AA32" i="1"/>
  <c r="AG32" i="1"/>
  <c r="AI32" i="1"/>
  <c r="AQ32" i="1"/>
  <c r="AY32" i="1"/>
  <c r="BA32" i="1"/>
  <c r="BG32" i="1"/>
  <c r="BK33" i="1"/>
  <c r="BL33" i="1" s="1"/>
  <c r="F34" i="1"/>
  <c r="F35" i="1"/>
  <c r="G34" i="1"/>
  <c r="H34" i="1"/>
  <c r="H35" i="1"/>
  <c r="I34" i="1"/>
  <c r="J34" i="1"/>
  <c r="J35" i="1" s="1"/>
  <c r="K34" i="1"/>
  <c r="L34" i="1"/>
  <c r="L35" i="1"/>
  <c r="M34" i="1"/>
  <c r="N34" i="1"/>
  <c r="N35" i="1" s="1"/>
  <c r="O34" i="1"/>
  <c r="P34" i="1"/>
  <c r="P35" i="1"/>
  <c r="Q34" i="1"/>
  <c r="R34" i="1"/>
  <c r="R35" i="1" s="1"/>
  <c r="S34" i="1"/>
  <c r="T34" i="1"/>
  <c r="T35" i="1" s="1"/>
  <c r="U34" i="1"/>
  <c r="V34" i="1"/>
  <c r="V35" i="1" s="1"/>
  <c r="W34" i="1"/>
  <c r="W35" i="1" s="1"/>
  <c r="X34" i="1"/>
  <c r="X35" i="1"/>
  <c r="Y34" i="1"/>
  <c r="Z34" i="1"/>
  <c r="Z35" i="1" s="1"/>
  <c r="AA34" i="1"/>
  <c r="AA35" i="1" s="1"/>
  <c r="AB34" i="1"/>
  <c r="AB35" i="1" s="1"/>
  <c r="AC34" i="1"/>
  <c r="AD34" i="1"/>
  <c r="AD35" i="1" s="1"/>
  <c r="AE34" i="1"/>
  <c r="AF34" i="1"/>
  <c r="AF35" i="1"/>
  <c r="AG34" i="1"/>
  <c r="AG35" i="1" s="1"/>
  <c r="AH34" i="1"/>
  <c r="AH35" i="1" s="1"/>
  <c r="AI34" i="1"/>
  <c r="AI35" i="1" s="1"/>
  <c r="AJ34" i="1"/>
  <c r="AJ35" i="1" s="1"/>
  <c r="AK34" i="1"/>
  <c r="AL34" i="1"/>
  <c r="AL35" i="1"/>
  <c r="AM34" i="1"/>
  <c r="AN34" i="1"/>
  <c r="AN35" i="1"/>
  <c r="AO34" i="1"/>
  <c r="AP34" i="1"/>
  <c r="AP35" i="1" s="1"/>
  <c r="AQ34" i="1"/>
  <c r="AR34" i="1"/>
  <c r="AR35" i="1"/>
  <c r="AS34" i="1"/>
  <c r="AT34" i="1"/>
  <c r="AT35" i="1"/>
  <c r="AU34" i="1"/>
  <c r="AV34" i="1"/>
  <c r="AV35" i="1"/>
  <c r="AW34" i="1"/>
  <c r="AX34" i="1"/>
  <c r="AX35" i="1" s="1"/>
  <c r="AY34" i="1"/>
  <c r="AY35" i="1" s="1"/>
  <c r="AZ34" i="1"/>
  <c r="AZ35" i="1"/>
  <c r="BA34" i="1"/>
  <c r="BB34" i="1"/>
  <c r="BB35" i="1"/>
  <c r="BC34" i="1"/>
  <c r="BD34" i="1"/>
  <c r="BD35" i="1"/>
  <c r="BE34" i="1"/>
  <c r="BF34" i="1"/>
  <c r="BF35" i="1" s="1"/>
  <c r="BG34" i="1"/>
  <c r="BM34" i="1"/>
  <c r="G35" i="1"/>
  <c r="I35" i="1"/>
  <c r="K35" i="1"/>
  <c r="M35" i="1"/>
  <c r="O35" i="1"/>
  <c r="Q35" i="1"/>
  <c r="S35" i="1"/>
  <c r="U35" i="1"/>
  <c r="Y35" i="1"/>
  <c r="AC35" i="1"/>
  <c r="AE35" i="1"/>
  <c r="AK35" i="1"/>
  <c r="AM35" i="1"/>
  <c r="AO35" i="1"/>
  <c r="AQ35" i="1"/>
  <c r="AS35" i="1"/>
  <c r="AU35" i="1"/>
  <c r="AW35" i="1"/>
  <c r="BA35" i="1"/>
  <c r="BC35" i="1"/>
  <c r="BE35" i="1"/>
  <c r="BG35" i="1"/>
  <c r="BK36" i="1"/>
  <c r="BL36" i="1"/>
  <c r="F37" i="1"/>
  <c r="F38" i="1" s="1"/>
  <c r="G37" i="1"/>
  <c r="H37" i="1"/>
  <c r="H38" i="1"/>
  <c r="I37" i="1"/>
  <c r="J37" i="1"/>
  <c r="J38" i="1"/>
  <c r="K37" i="1"/>
  <c r="K38" i="1" s="1"/>
  <c r="L37" i="1"/>
  <c r="L38" i="1" s="1"/>
  <c r="M37" i="1"/>
  <c r="M38" i="1" s="1"/>
  <c r="N37" i="1"/>
  <c r="N38" i="1"/>
  <c r="O37" i="1"/>
  <c r="P37" i="1"/>
  <c r="P38" i="1"/>
  <c r="Q37" i="1"/>
  <c r="Q38" i="1" s="1"/>
  <c r="R37" i="1"/>
  <c r="R38" i="1"/>
  <c r="S37" i="1"/>
  <c r="T37" i="1"/>
  <c r="T38" i="1" s="1"/>
  <c r="U37" i="1"/>
  <c r="U38" i="1" s="1"/>
  <c r="V37" i="1"/>
  <c r="V38" i="1"/>
  <c r="W37" i="1"/>
  <c r="X37" i="1"/>
  <c r="X38" i="1"/>
  <c r="Y37" i="1"/>
  <c r="Z37" i="1"/>
  <c r="Z38" i="1"/>
  <c r="AA37" i="1"/>
  <c r="AB37" i="1"/>
  <c r="AB38" i="1" s="1"/>
  <c r="AC37" i="1"/>
  <c r="AD37" i="1"/>
  <c r="AD38" i="1"/>
  <c r="AE37" i="1"/>
  <c r="AF37" i="1"/>
  <c r="AF38" i="1" s="1"/>
  <c r="AG37" i="1"/>
  <c r="AH37" i="1"/>
  <c r="AH38" i="1"/>
  <c r="AI37" i="1"/>
  <c r="AJ37" i="1"/>
  <c r="AJ38" i="1" s="1"/>
  <c r="AK37" i="1"/>
  <c r="AL37" i="1"/>
  <c r="AL38" i="1" s="1"/>
  <c r="AM37" i="1"/>
  <c r="AN37" i="1"/>
  <c r="AN38" i="1" s="1"/>
  <c r="AO37" i="1"/>
  <c r="AP37" i="1"/>
  <c r="AP38" i="1"/>
  <c r="AQ37" i="1"/>
  <c r="AQ38" i="1" s="1"/>
  <c r="AR37" i="1"/>
  <c r="AR38" i="1" s="1"/>
  <c r="AS37" i="1"/>
  <c r="AT37" i="1"/>
  <c r="AT38" i="1" s="1"/>
  <c r="AU37" i="1"/>
  <c r="AV37" i="1"/>
  <c r="AV38" i="1" s="1"/>
  <c r="AW37" i="1"/>
  <c r="AW38" i="1" s="1"/>
  <c r="AX37" i="1"/>
  <c r="AX38" i="1"/>
  <c r="AY37" i="1"/>
  <c r="AY38" i="1" s="1"/>
  <c r="AZ37" i="1"/>
  <c r="AZ38" i="1" s="1"/>
  <c r="BA37" i="1"/>
  <c r="BB37" i="1"/>
  <c r="BB38" i="1" s="1"/>
  <c r="BC37" i="1"/>
  <c r="BD37" i="1"/>
  <c r="BD38" i="1" s="1"/>
  <c r="BE37" i="1"/>
  <c r="BF37" i="1"/>
  <c r="BF38" i="1"/>
  <c r="BG37" i="1"/>
  <c r="BG38" i="1" s="1"/>
  <c r="BM37" i="1"/>
  <c r="G38" i="1"/>
  <c r="I38" i="1"/>
  <c r="O38" i="1"/>
  <c r="S38" i="1"/>
  <c r="W38" i="1"/>
  <c r="Y38" i="1"/>
  <c r="AA38" i="1"/>
  <c r="AC38" i="1"/>
  <c r="AE38" i="1"/>
  <c r="AG38" i="1"/>
  <c r="AI38" i="1"/>
  <c r="AK38" i="1"/>
  <c r="AM38" i="1"/>
  <c r="AO38" i="1"/>
  <c r="AS38" i="1"/>
  <c r="AU38" i="1"/>
  <c r="BA38" i="1"/>
  <c r="BC38" i="1"/>
  <c r="BE38" i="1"/>
  <c r="BK39" i="1"/>
  <c r="F40" i="1"/>
  <c r="F41" i="1" s="1"/>
  <c r="G40" i="1"/>
  <c r="H40" i="1"/>
  <c r="H41" i="1"/>
  <c r="I40" i="1"/>
  <c r="I41" i="1" s="1"/>
  <c r="J40" i="1"/>
  <c r="J41" i="1" s="1"/>
  <c r="K40" i="1"/>
  <c r="L40" i="1"/>
  <c r="L41" i="1" s="1"/>
  <c r="M40" i="1"/>
  <c r="N40" i="1"/>
  <c r="N41" i="1"/>
  <c r="O40" i="1"/>
  <c r="O41" i="1" s="1"/>
  <c r="P40" i="1"/>
  <c r="P41" i="1"/>
  <c r="Q40" i="1"/>
  <c r="Q41" i="1" s="1"/>
  <c r="R40" i="1"/>
  <c r="R41" i="1" s="1"/>
  <c r="S40" i="1"/>
  <c r="S41" i="1" s="1"/>
  <c r="T40" i="1"/>
  <c r="T41" i="1"/>
  <c r="U40" i="1"/>
  <c r="V40" i="1"/>
  <c r="V41" i="1"/>
  <c r="W40" i="1"/>
  <c r="W41" i="1" s="1"/>
  <c r="X40" i="1"/>
  <c r="X41" i="1"/>
  <c r="Y40" i="1"/>
  <c r="Y41" i="1" s="1"/>
  <c r="Z40" i="1"/>
  <c r="Z41" i="1" s="1"/>
  <c r="AA40" i="1"/>
  <c r="AA41" i="1" s="1"/>
  <c r="AB40" i="1"/>
  <c r="AB41" i="1"/>
  <c r="AC40" i="1"/>
  <c r="AD40" i="1"/>
  <c r="AD41" i="1"/>
  <c r="AE40" i="1"/>
  <c r="AF40" i="1"/>
  <c r="AF41" i="1"/>
  <c r="AG40" i="1"/>
  <c r="AG41" i="1" s="1"/>
  <c r="AH40" i="1"/>
  <c r="AH41" i="1" s="1"/>
  <c r="AI40" i="1"/>
  <c r="AI41" i="1" s="1"/>
  <c r="AJ40" i="1"/>
  <c r="AJ41" i="1"/>
  <c r="AK40" i="1"/>
  <c r="AL40" i="1"/>
  <c r="AL41" i="1" s="1"/>
  <c r="AM40" i="1"/>
  <c r="AN40" i="1"/>
  <c r="AN41" i="1"/>
  <c r="AO40" i="1"/>
  <c r="AO41" i="1" s="1"/>
  <c r="AP40" i="1"/>
  <c r="AP41" i="1" s="1"/>
  <c r="AQ40" i="1"/>
  <c r="AQ41" i="1" s="1"/>
  <c r="AR40" i="1"/>
  <c r="AR41" i="1" s="1"/>
  <c r="AS40" i="1"/>
  <c r="AT40" i="1"/>
  <c r="AT41" i="1" s="1"/>
  <c r="AU40" i="1"/>
  <c r="AV40" i="1"/>
  <c r="AV41" i="1"/>
  <c r="AW40" i="1"/>
  <c r="AW41" i="1" s="1"/>
  <c r="AX40" i="1"/>
  <c r="AX41" i="1" s="1"/>
  <c r="AY40" i="1"/>
  <c r="AZ40" i="1"/>
  <c r="AZ41" i="1" s="1"/>
  <c r="BA40" i="1"/>
  <c r="BB40" i="1"/>
  <c r="BB41" i="1" s="1"/>
  <c r="BC40" i="1"/>
  <c r="BC41" i="1" s="1"/>
  <c r="BD40" i="1"/>
  <c r="BD41" i="1"/>
  <c r="BE40" i="1"/>
  <c r="BE41" i="1" s="1"/>
  <c r="BF40" i="1"/>
  <c r="BF41" i="1" s="1"/>
  <c r="BG40" i="1"/>
  <c r="BG41" i="1" s="1"/>
  <c r="G41" i="1"/>
  <c r="K41" i="1"/>
  <c r="M41" i="1"/>
  <c r="U41" i="1"/>
  <c r="AC41" i="1"/>
  <c r="AE41" i="1"/>
  <c r="AK41" i="1"/>
  <c r="AM41" i="1"/>
  <c r="AS41" i="1"/>
  <c r="AU41" i="1"/>
  <c r="AY41" i="1"/>
  <c r="BA41" i="1"/>
  <c r="BK42" i="1"/>
  <c r="BL42" i="1" s="1"/>
  <c r="F43" i="1"/>
  <c r="F44" i="1"/>
  <c r="G43" i="1"/>
  <c r="G44" i="1" s="1"/>
  <c r="H43" i="1"/>
  <c r="H44" i="1" s="1"/>
  <c r="I43" i="1"/>
  <c r="I44" i="1" s="1"/>
  <c r="J43" i="1"/>
  <c r="J44" i="1"/>
  <c r="K43" i="1"/>
  <c r="L43" i="1"/>
  <c r="L44" i="1"/>
  <c r="M43" i="1"/>
  <c r="M44" i="1" s="1"/>
  <c r="N43" i="1"/>
  <c r="N44" i="1"/>
  <c r="O43" i="1"/>
  <c r="P43" i="1"/>
  <c r="P44" i="1" s="1"/>
  <c r="Q43" i="1"/>
  <c r="Q44" i="1" s="1"/>
  <c r="R43" i="1"/>
  <c r="R44" i="1"/>
  <c r="S43" i="1"/>
  <c r="T43" i="1"/>
  <c r="T44" i="1" s="1"/>
  <c r="U43" i="1"/>
  <c r="V43" i="1"/>
  <c r="V44" i="1"/>
  <c r="W43" i="1"/>
  <c r="W44" i="1" s="1"/>
  <c r="X43" i="1"/>
  <c r="X44" i="1" s="1"/>
  <c r="Y43" i="1"/>
  <c r="Y44" i="1" s="1"/>
  <c r="Z43" i="1"/>
  <c r="Z44" i="1" s="1"/>
  <c r="AA43" i="1"/>
  <c r="AB43" i="1"/>
  <c r="AB44" i="1" s="1"/>
  <c r="AC43" i="1"/>
  <c r="AD43" i="1"/>
  <c r="AD44" i="1"/>
  <c r="AE43" i="1"/>
  <c r="AF43" i="1"/>
  <c r="AF44" i="1" s="1"/>
  <c r="AG43" i="1"/>
  <c r="AH43" i="1"/>
  <c r="AH44" i="1" s="1"/>
  <c r="AI43" i="1"/>
  <c r="AJ43" i="1"/>
  <c r="AJ44" i="1" s="1"/>
  <c r="AK43" i="1"/>
  <c r="AK44" i="1" s="1"/>
  <c r="AL43" i="1"/>
  <c r="AL44" i="1" s="1"/>
  <c r="AM43" i="1"/>
  <c r="AM44" i="1" s="1"/>
  <c r="AN43" i="1"/>
  <c r="AN44" i="1" s="1"/>
  <c r="AO43" i="1"/>
  <c r="AP43" i="1"/>
  <c r="AP44" i="1"/>
  <c r="AQ43" i="1"/>
  <c r="AQ44" i="1" s="1"/>
  <c r="AR43" i="1"/>
  <c r="AR44" i="1" s="1"/>
  <c r="AS43" i="1"/>
  <c r="AS44" i="1" s="1"/>
  <c r="AT43" i="1"/>
  <c r="AT44" i="1" s="1"/>
  <c r="AU43" i="1"/>
  <c r="AV43" i="1"/>
  <c r="AV44" i="1" s="1"/>
  <c r="AW43" i="1"/>
  <c r="AW44" i="1" s="1"/>
  <c r="AX43" i="1"/>
  <c r="AX44" i="1"/>
  <c r="AY43" i="1"/>
  <c r="AZ43" i="1"/>
  <c r="AZ44" i="1"/>
  <c r="BA43" i="1"/>
  <c r="BB43" i="1"/>
  <c r="BB44" i="1"/>
  <c r="BC43" i="1"/>
  <c r="BD43" i="1"/>
  <c r="BD44" i="1" s="1"/>
  <c r="BE43" i="1"/>
  <c r="BF43" i="1"/>
  <c r="BF44" i="1" s="1"/>
  <c r="BG43" i="1"/>
  <c r="K44" i="1"/>
  <c r="O44" i="1"/>
  <c r="S44" i="1"/>
  <c r="U44" i="1"/>
  <c r="AA44" i="1"/>
  <c r="AC44" i="1"/>
  <c r="AE44" i="1"/>
  <c r="AG44" i="1"/>
  <c r="AI44" i="1"/>
  <c r="AO44" i="1"/>
  <c r="AU44" i="1"/>
  <c r="AY44" i="1"/>
  <c r="BA44" i="1"/>
  <c r="BC44" i="1"/>
  <c r="BE44" i="1"/>
  <c r="BG44" i="1"/>
  <c r="BK45" i="1"/>
  <c r="BL45" i="1"/>
  <c r="F46" i="1"/>
  <c r="F47" i="1"/>
  <c r="G46" i="1"/>
  <c r="G47" i="1" s="1"/>
  <c r="H46" i="1"/>
  <c r="H47" i="1"/>
  <c r="I46" i="1"/>
  <c r="I47" i="1" s="1"/>
  <c r="J46" i="1"/>
  <c r="J47" i="1"/>
  <c r="K46" i="1"/>
  <c r="K47" i="1" s="1"/>
  <c r="L46" i="1"/>
  <c r="L47" i="1" s="1"/>
  <c r="M46" i="1"/>
  <c r="N46" i="1"/>
  <c r="N47" i="1" s="1"/>
  <c r="O46" i="1"/>
  <c r="P46" i="1"/>
  <c r="P47" i="1" s="1"/>
  <c r="Q46" i="1"/>
  <c r="R46" i="1"/>
  <c r="R47" i="1" s="1"/>
  <c r="S46" i="1"/>
  <c r="T46" i="1"/>
  <c r="T47" i="1" s="1"/>
  <c r="U46" i="1"/>
  <c r="U47" i="1" s="1"/>
  <c r="V46" i="1"/>
  <c r="V47" i="1"/>
  <c r="W46" i="1"/>
  <c r="W47" i="1" s="1"/>
  <c r="X46" i="1"/>
  <c r="X47" i="1"/>
  <c r="Y46" i="1"/>
  <c r="Z46" i="1"/>
  <c r="Z47" i="1"/>
  <c r="AA46" i="1"/>
  <c r="AA47" i="1" s="1"/>
  <c r="AB46" i="1"/>
  <c r="AB47" i="1" s="1"/>
  <c r="AC46" i="1"/>
  <c r="AD46" i="1"/>
  <c r="AD47" i="1" s="1"/>
  <c r="AE46" i="1"/>
  <c r="AF46" i="1"/>
  <c r="AF47" i="1" s="1"/>
  <c r="AG46" i="1"/>
  <c r="AG47" i="1" s="1"/>
  <c r="AH46" i="1"/>
  <c r="AH47" i="1" s="1"/>
  <c r="AI46" i="1"/>
  <c r="AI47" i="1" s="1"/>
  <c r="AJ46" i="1"/>
  <c r="AJ47" i="1" s="1"/>
  <c r="AK46" i="1"/>
  <c r="AK47" i="1" s="1"/>
  <c r="AL46" i="1"/>
  <c r="AL47" i="1" s="1"/>
  <c r="AM46" i="1"/>
  <c r="AN46" i="1"/>
  <c r="AN47" i="1"/>
  <c r="AO46" i="1"/>
  <c r="AP46" i="1"/>
  <c r="AP47" i="1"/>
  <c r="AQ46" i="1"/>
  <c r="AQ47" i="1" s="1"/>
  <c r="AR46" i="1"/>
  <c r="AR47" i="1" s="1"/>
  <c r="AS46" i="1"/>
  <c r="AT46" i="1"/>
  <c r="AT47" i="1"/>
  <c r="AU46" i="1"/>
  <c r="AV46" i="1"/>
  <c r="AV47" i="1"/>
  <c r="AW46" i="1"/>
  <c r="AX46" i="1"/>
  <c r="AX47" i="1" s="1"/>
  <c r="AY46" i="1"/>
  <c r="AY47" i="1" s="1"/>
  <c r="AZ46" i="1"/>
  <c r="AZ47" i="1" s="1"/>
  <c r="BA46" i="1"/>
  <c r="BA47" i="1" s="1"/>
  <c r="BB46" i="1"/>
  <c r="BB47" i="1" s="1"/>
  <c r="BC46" i="1"/>
  <c r="BD46" i="1"/>
  <c r="BD47" i="1"/>
  <c r="BE46" i="1"/>
  <c r="BE47" i="1" s="1"/>
  <c r="BF46" i="1"/>
  <c r="BF47" i="1"/>
  <c r="BG46" i="1"/>
  <c r="BG47" i="1" s="1"/>
  <c r="BM46" i="1"/>
  <c r="M47" i="1"/>
  <c r="O47" i="1"/>
  <c r="Q47" i="1"/>
  <c r="S47" i="1"/>
  <c r="Y47" i="1"/>
  <c r="AC47" i="1"/>
  <c r="AE47" i="1"/>
  <c r="AM47" i="1"/>
  <c r="AO47" i="1"/>
  <c r="AS47" i="1"/>
  <c r="AU47" i="1"/>
  <c r="AW47" i="1"/>
  <c r="BC47" i="1"/>
  <c r="BK48" i="1"/>
  <c r="BM49" i="1" s="1"/>
  <c r="F49" i="1"/>
  <c r="F50" i="1"/>
  <c r="G49" i="1"/>
  <c r="H49" i="1"/>
  <c r="H50" i="1"/>
  <c r="I49" i="1"/>
  <c r="J49" i="1"/>
  <c r="K49" i="1"/>
  <c r="L49" i="1"/>
  <c r="L50" i="1" s="1"/>
  <c r="M49" i="1"/>
  <c r="M50" i="1" s="1"/>
  <c r="N49" i="1"/>
  <c r="N50" i="1" s="1"/>
  <c r="O49" i="1"/>
  <c r="O50" i="1" s="1"/>
  <c r="P49" i="1"/>
  <c r="P50" i="1"/>
  <c r="Q49" i="1"/>
  <c r="Q50" i="1" s="1"/>
  <c r="R49" i="1"/>
  <c r="R50" i="1"/>
  <c r="S49" i="1"/>
  <c r="S50" i="1" s="1"/>
  <c r="T49" i="1"/>
  <c r="T50" i="1"/>
  <c r="U49" i="1"/>
  <c r="U50" i="1" s="1"/>
  <c r="V49" i="1"/>
  <c r="V50" i="1" s="1"/>
  <c r="W49" i="1"/>
  <c r="X49" i="1"/>
  <c r="X50" i="1" s="1"/>
  <c r="Y49" i="1"/>
  <c r="Z49" i="1"/>
  <c r="Z50" i="1" s="1"/>
  <c r="AA49" i="1"/>
  <c r="AB49" i="1"/>
  <c r="AB50" i="1" s="1"/>
  <c r="AC49" i="1"/>
  <c r="AD49" i="1"/>
  <c r="AD50" i="1" s="1"/>
  <c r="AE49" i="1"/>
  <c r="AE50" i="1" s="1"/>
  <c r="AF49" i="1"/>
  <c r="AF50" i="1"/>
  <c r="AG49" i="1"/>
  <c r="AH49" i="1"/>
  <c r="AH50" i="1"/>
  <c r="AI49" i="1"/>
  <c r="AI50" i="1" s="1"/>
  <c r="AJ49" i="1"/>
  <c r="AJ50" i="1"/>
  <c r="AK49" i="1"/>
  <c r="AL49" i="1"/>
  <c r="AL50" i="1" s="1"/>
  <c r="AM49" i="1"/>
  <c r="AN49" i="1"/>
  <c r="AN50" i="1" s="1"/>
  <c r="AO49" i="1"/>
  <c r="AP49" i="1"/>
  <c r="AP50" i="1" s="1"/>
  <c r="AQ49" i="1"/>
  <c r="AQ50" i="1" s="1"/>
  <c r="AR49" i="1"/>
  <c r="AR50" i="1" s="1"/>
  <c r="AS49" i="1"/>
  <c r="AS50" i="1" s="1"/>
  <c r="AT49" i="1"/>
  <c r="AT50" i="1" s="1"/>
  <c r="AU49" i="1"/>
  <c r="AV49" i="1"/>
  <c r="AV50" i="1" s="1"/>
  <c r="AW49" i="1"/>
  <c r="AX49" i="1"/>
  <c r="AX50" i="1"/>
  <c r="AY49" i="1"/>
  <c r="AY50" i="1" s="1"/>
  <c r="AZ49" i="1"/>
  <c r="AZ50" i="1"/>
  <c r="BA49" i="1"/>
  <c r="BA50" i="1" s="1"/>
  <c r="BB49" i="1"/>
  <c r="BB50" i="1" s="1"/>
  <c r="BC49" i="1"/>
  <c r="BD49" i="1"/>
  <c r="BD50" i="1"/>
  <c r="BE49" i="1"/>
  <c r="BF49" i="1"/>
  <c r="BF50" i="1"/>
  <c r="BG49" i="1"/>
  <c r="G50" i="1"/>
  <c r="I50" i="1"/>
  <c r="K50" i="1"/>
  <c r="W50" i="1"/>
  <c r="Y50" i="1"/>
  <c r="AA50" i="1"/>
  <c r="AC50" i="1"/>
  <c r="AG50" i="1"/>
  <c r="AK50" i="1"/>
  <c r="AM50" i="1"/>
  <c r="AO50" i="1"/>
  <c r="AU50" i="1"/>
  <c r="AW50" i="1"/>
  <c r="BC50" i="1"/>
  <c r="BE50" i="1"/>
  <c r="BG50" i="1"/>
  <c r="BK51" i="1"/>
  <c r="BM52" i="1" s="1"/>
  <c r="BL51" i="1"/>
  <c r="F52" i="1"/>
  <c r="F53" i="1" s="1"/>
  <c r="G52" i="1"/>
  <c r="G53" i="1" s="1"/>
  <c r="H52" i="1"/>
  <c r="H53" i="1" s="1"/>
  <c r="I52" i="1"/>
  <c r="J52" i="1"/>
  <c r="J53" i="1"/>
  <c r="K52" i="1"/>
  <c r="K53" i="1" s="1"/>
  <c r="L52" i="1"/>
  <c r="L53" i="1"/>
  <c r="M52" i="1"/>
  <c r="N52" i="1"/>
  <c r="N53" i="1"/>
  <c r="O52" i="1"/>
  <c r="P52" i="1"/>
  <c r="P53" i="1" s="1"/>
  <c r="Q52" i="1"/>
  <c r="R52" i="1"/>
  <c r="S52" i="1"/>
  <c r="T52" i="1"/>
  <c r="T53" i="1" s="1"/>
  <c r="U52" i="1"/>
  <c r="U53" i="1" s="1"/>
  <c r="V52" i="1"/>
  <c r="V53" i="1" s="1"/>
  <c r="W52" i="1"/>
  <c r="W53" i="1" s="1"/>
  <c r="X52" i="1"/>
  <c r="X53" i="1" s="1"/>
  <c r="Y52" i="1"/>
  <c r="Z52" i="1"/>
  <c r="Z53" i="1" s="1"/>
  <c r="AA52" i="1"/>
  <c r="AB52" i="1"/>
  <c r="AB53" i="1"/>
  <c r="AC52" i="1"/>
  <c r="AC53" i="1" s="1"/>
  <c r="AD52" i="1"/>
  <c r="AD53" i="1"/>
  <c r="AE52" i="1"/>
  <c r="AF52" i="1"/>
  <c r="AF53" i="1" s="1"/>
  <c r="AG52" i="1"/>
  <c r="AH52" i="1"/>
  <c r="AH53" i="1"/>
  <c r="AI52" i="1"/>
  <c r="AJ52" i="1"/>
  <c r="AJ53" i="1"/>
  <c r="AK52" i="1"/>
  <c r="AL52" i="1"/>
  <c r="AL53" i="1" s="1"/>
  <c r="AM52" i="1"/>
  <c r="AM53" i="1" s="1"/>
  <c r="AN52" i="1"/>
  <c r="AN53" i="1" s="1"/>
  <c r="AO52" i="1"/>
  <c r="AO53" i="1" s="1"/>
  <c r="AP52" i="1"/>
  <c r="AP53" i="1" s="1"/>
  <c r="AQ52" i="1"/>
  <c r="AR52" i="1"/>
  <c r="AR53" i="1"/>
  <c r="AS52" i="1"/>
  <c r="AS53" i="1" s="1"/>
  <c r="AT52" i="1"/>
  <c r="AT53" i="1"/>
  <c r="AU52" i="1"/>
  <c r="AU53" i="1" s="1"/>
  <c r="AV52" i="1"/>
  <c r="AV53" i="1"/>
  <c r="AW52" i="1"/>
  <c r="AX52" i="1"/>
  <c r="AX53" i="1"/>
  <c r="AY52" i="1"/>
  <c r="AZ52" i="1"/>
  <c r="AZ53" i="1" s="1"/>
  <c r="BA52" i="1"/>
  <c r="BB52" i="1"/>
  <c r="BB53" i="1" s="1"/>
  <c r="BC52" i="1"/>
  <c r="BC53" i="1" s="1"/>
  <c r="BD52" i="1"/>
  <c r="BD53" i="1" s="1"/>
  <c r="BE52" i="1"/>
  <c r="BE53" i="1" s="1"/>
  <c r="BF52" i="1"/>
  <c r="BF53" i="1"/>
  <c r="BG52" i="1"/>
  <c r="BG53" i="1" s="1"/>
  <c r="I53" i="1"/>
  <c r="M53" i="1"/>
  <c r="O53" i="1"/>
  <c r="Q53" i="1"/>
  <c r="S53" i="1"/>
  <c r="Y53" i="1"/>
  <c r="AA53" i="1"/>
  <c r="AE53" i="1"/>
  <c r="AG53" i="1"/>
  <c r="AI53" i="1"/>
  <c r="AK53" i="1"/>
  <c r="AQ53" i="1"/>
  <c r="AW53" i="1"/>
  <c r="AY53" i="1"/>
  <c r="BA53" i="1"/>
  <c r="BK54" i="1"/>
  <c r="BL54" i="1" s="1"/>
  <c r="F55" i="1"/>
  <c r="F56" i="1"/>
  <c r="G55" i="1"/>
  <c r="H55" i="1"/>
  <c r="H56" i="1"/>
  <c r="I55" i="1"/>
  <c r="I56" i="1" s="1"/>
  <c r="J55" i="1"/>
  <c r="J56" i="1" s="1"/>
  <c r="K55" i="1"/>
  <c r="L55" i="1"/>
  <c r="L56" i="1" s="1"/>
  <c r="M55" i="1"/>
  <c r="N55" i="1"/>
  <c r="N56" i="1" s="1"/>
  <c r="O55" i="1"/>
  <c r="O56" i="1" s="1"/>
  <c r="P55" i="1"/>
  <c r="P56" i="1" s="1"/>
  <c r="Q55" i="1"/>
  <c r="R55" i="1"/>
  <c r="R56" i="1" s="1"/>
  <c r="S55" i="1"/>
  <c r="S56" i="1" s="1"/>
  <c r="T55" i="1"/>
  <c r="T56" i="1" s="1"/>
  <c r="U55" i="1"/>
  <c r="V55" i="1"/>
  <c r="V56" i="1"/>
  <c r="W55" i="1"/>
  <c r="X55" i="1"/>
  <c r="X56" i="1"/>
  <c r="Y55" i="1"/>
  <c r="Y56" i="1" s="1"/>
  <c r="Z55" i="1"/>
  <c r="Z56" i="1" s="1"/>
  <c r="AA55" i="1"/>
  <c r="AB55" i="1"/>
  <c r="AB56" i="1" s="1"/>
  <c r="AC55" i="1"/>
  <c r="AD55" i="1"/>
  <c r="AD56" i="1"/>
  <c r="AE55" i="1"/>
  <c r="AE56" i="1" s="1"/>
  <c r="AF55" i="1"/>
  <c r="AF56" i="1" s="1"/>
  <c r="AG55" i="1"/>
  <c r="AH55" i="1"/>
  <c r="AH56" i="1" s="1"/>
  <c r="AI55" i="1"/>
  <c r="AI56" i="1" s="1"/>
  <c r="AJ55" i="1"/>
  <c r="AJ56" i="1" s="1"/>
  <c r="AK55" i="1"/>
  <c r="AL55" i="1"/>
  <c r="AL56" i="1"/>
  <c r="AM55" i="1"/>
  <c r="AM56" i="1" s="1"/>
  <c r="AN55" i="1"/>
  <c r="AN56" i="1"/>
  <c r="AO55" i="1"/>
  <c r="AO56" i="1" s="1"/>
  <c r="AP55" i="1"/>
  <c r="AP56" i="1"/>
  <c r="AQ55" i="1"/>
  <c r="AR55" i="1"/>
  <c r="AR56" i="1"/>
  <c r="AS55" i="1"/>
  <c r="AT55" i="1"/>
  <c r="AT56" i="1"/>
  <c r="AU55" i="1"/>
  <c r="AV55" i="1"/>
  <c r="AV56" i="1" s="1"/>
  <c r="AW55" i="1"/>
  <c r="AW56" i="1" s="1"/>
  <c r="AX55" i="1"/>
  <c r="AX56" i="1" s="1"/>
  <c r="AY55" i="1"/>
  <c r="AY56" i="1" s="1"/>
  <c r="AZ55" i="1"/>
  <c r="AZ56" i="1" s="1"/>
  <c r="BA55" i="1"/>
  <c r="BA56" i="1" s="1"/>
  <c r="BB55" i="1"/>
  <c r="BB56" i="1"/>
  <c r="BC55" i="1"/>
  <c r="BD55" i="1"/>
  <c r="BD56" i="1"/>
  <c r="BE55" i="1"/>
  <c r="BE56" i="1" s="1"/>
  <c r="BF55" i="1"/>
  <c r="BF56" i="1"/>
  <c r="BG55" i="1"/>
  <c r="G56" i="1"/>
  <c r="K56" i="1"/>
  <c r="M56" i="1"/>
  <c r="Q56" i="1"/>
  <c r="U56" i="1"/>
  <c r="W56" i="1"/>
  <c r="AA56" i="1"/>
  <c r="AC56" i="1"/>
  <c r="AG56" i="1"/>
  <c r="AK56" i="1"/>
  <c r="AQ56" i="1"/>
  <c r="AS56" i="1"/>
  <c r="AU56" i="1"/>
  <c r="BC56" i="1"/>
  <c r="BG56" i="1"/>
  <c r="BK57" i="1"/>
  <c r="BM58" i="1" s="1"/>
  <c r="BL57" i="1"/>
  <c r="F58" i="1"/>
  <c r="F59" i="1" s="1"/>
  <c r="G58" i="1"/>
  <c r="H58" i="1"/>
  <c r="H59" i="1" s="1"/>
  <c r="I58" i="1"/>
  <c r="J58" i="1"/>
  <c r="J59" i="1" s="1"/>
  <c r="K58" i="1"/>
  <c r="K59" i="1" s="1"/>
  <c r="L58" i="1"/>
  <c r="L59" i="1"/>
  <c r="M58" i="1"/>
  <c r="M59" i="1" s="1"/>
  <c r="N58" i="1"/>
  <c r="N59" i="1"/>
  <c r="O58" i="1"/>
  <c r="O59" i="1" s="1"/>
  <c r="P58" i="1"/>
  <c r="P59" i="1" s="1"/>
  <c r="Q58" i="1"/>
  <c r="R58" i="1"/>
  <c r="R59" i="1" s="1"/>
  <c r="S58" i="1"/>
  <c r="T58" i="1"/>
  <c r="T59" i="1"/>
  <c r="U58" i="1"/>
  <c r="U59" i="1" s="1"/>
  <c r="V58" i="1"/>
  <c r="V59" i="1" s="1"/>
  <c r="W58" i="1"/>
  <c r="W59" i="1" s="1"/>
  <c r="X58" i="1"/>
  <c r="X59" i="1" s="1"/>
  <c r="Y58" i="1"/>
  <c r="Z58" i="1"/>
  <c r="Z59" i="1" s="1"/>
  <c r="AA58" i="1"/>
  <c r="AA59" i="1" s="1"/>
  <c r="AB58" i="1"/>
  <c r="AB59" i="1"/>
  <c r="AC58" i="1"/>
  <c r="AD58" i="1"/>
  <c r="AD59" i="1"/>
  <c r="AE58" i="1"/>
  <c r="AF58" i="1"/>
  <c r="AF59" i="1"/>
  <c r="AG58" i="1"/>
  <c r="AH58" i="1"/>
  <c r="AH59" i="1"/>
  <c r="AI58" i="1"/>
  <c r="AJ58" i="1"/>
  <c r="AJ59" i="1" s="1"/>
  <c r="AK58" i="1"/>
  <c r="AK59" i="1" s="1"/>
  <c r="AL58" i="1"/>
  <c r="AL59" i="1" s="1"/>
  <c r="AM58" i="1"/>
  <c r="AN58" i="1"/>
  <c r="AN59" i="1" s="1"/>
  <c r="AO58" i="1"/>
  <c r="AO59" i="1" s="1"/>
  <c r="AP58" i="1"/>
  <c r="AP59" i="1"/>
  <c r="AQ58" i="1"/>
  <c r="AQ59" i="1" s="1"/>
  <c r="AR58" i="1"/>
  <c r="AR59" i="1"/>
  <c r="AS58" i="1"/>
  <c r="AT58" i="1"/>
  <c r="AT59" i="1"/>
  <c r="AU58" i="1"/>
  <c r="AU59" i="1" s="1"/>
  <c r="AV58" i="1"/>
  <c r="AV59" i="1" s="1"/>
  <c r="AW58" i="1"/>
  <c r="AX58" i="1"/>
  <c r="AX59" i="1" s="1"/>
  <c r="AY58" i="1"/>
  <c r="AZ58" i="1"/>
  <c r="AZ59" i="1"/>
  <c r="BA58" i="1"/>
  <c r="BA59" i="1" s="1"/>
  <c r="BB58" i="1"/>
  <c r="BB59" i="1" s="1"/>
  <c r="BC58" i="1"/>
  <c r="BD58" i="1"/>
  <c r="BD59" i="1" s="1"/>
  <c r="BE58" i="1"/>
  <c r="BE59" i="1" s="1"/>
  <c r="BF58" i="1"/>
  <c r="BF59" i="1"/>
  <c r="BG58" i="1"/>
  <c r="BG59" i="1" s="1"/>
  <c r="G59" i="1"/>
  <c r="I59" i="1"/>
  <c r="Q59" i="1"/>
  <c r="S59" i="1"/>
  <c r="Y59" i="1"/>
  <c r="AC59" i="1"/>
  <c r="AE59" i="1"/>
  <c r="AG59" i="1"/>
  <c r="AI59" i="1"/>
  <c r="AM59" i="1"/>
  <c r="AS59" i="1"/>
  <c r="AW59" i="1"/>
  <c r="AY59" i="1"/>
  <c r="BC59" i="1"/>
  <c r="BK60" i="1"/>
  <c r="BL60" i="1" s="1"/>
  <c r="F61" i="1"/>
  <c r="F62" i="1" s="1"/>
  <c r="G61" i="1"/>
  <c r="H61" i="1"/>
  <c r="H62" i="1" s="1"/>
  <c r="I61" i="1"/>
  <c r="J61" i="1"/>
  <c r="J62" i="1" s="1"/>
  <c r="K61" i="1"/>
  <c r="L61" i="1"/>
  <c r="L62" i="1" s="1"/>
  <c r="M61" i="1"/>
  <c r="M62" i="1" s="1"/>
  <c r="N61" i="1"/>
  <c r="N62" i="1" s="1"/>
  <c r="O61" i="1"/>
  <c r="P61" i="1"/>
  <c r="P62" i="1"/>
  <c r="Q61" i="1"/>
  <c r="R61" i="1"/>
  <c r="R62" i="1"/>
  <c r="S61" i="1"/>
  <c r="T61" i="1"/>
  <c r="T62" i="1"/>
  <c r="U61" i="1"/>
  <c r="U62" i="1" s="1"/>
  <c r="V61" i="1"/>
  <c r="V62" i="1" s="1"/>
  <c r="W61" i="1"/>
  <c r="X61" i="1"/>
  <c r="X62" i="1" s="1"/>
  <c r="Y61" i="1"/>
  <c r="Z61" i="1"/>
  <c r="Z62" i="1"/>
  <c r="AA61" i="1"/>
  <c r="AA62" i="1" s="1"/>
  <c r="AB61" i="1"/>
  <c r="AB62" i="1" s="1"/>
  <c r="AC61" i="1"/>
  <c r="AC62" i="1" s="1"/>
  <c r="AD61" i="1"/>
  <c r="AD62" i="1" s="1"/>
  <c r="AE61" i="1"/>
  <c r="AF61" i="1"/>
  <c r="AF62" i="1" s="1"/>
  <c r="AG61" i="1"/>
  <c r="AG62" i="1" s="1"/>
  <c r="AH61" i="1"/>
  <c r="AH62" i="1"/>
  <c r="AI61" i="1"/>
  <c r="AI62" i="1" s="1"/>
  <c r="AJ61" i="1"/>
  <c r="AJ62" i="1"/>
  <c r="AK61" i="1"/>
  <c r="AL61" i="1"/>
  <c r="AL62" i="1"/>
  <c r="AM61" i="1"/>
  <c r="AN61" i="1"/>
  <c r="AN62" i="1"/>
  <c r="AO61" i="1"/>
  <c r="AP61" i="1"/>
  <c r="AP62" i="1" s="1"/>
  <c r="AQ61" i="1"/>
  <c r="AR61" i="1"/>
  <c r="AR62" i="1" s="1"/>
  <c r="AS61" i="1"/>
  <c r="AS62" i="1" s="1"/>
  <c r="AT61" i="1"/>
  <c r="AT62" i="1" s="1"/>
  <c r="AU61" i="1"/>
  <c r="AV61" i="1"/>
  <c r="AV62" i="1" s="1"/>
  <c r="AW61" i="1"/>
  <c r="AX61" i="1"/>
  <c r="AX62" i="1"/>
  <c r="AY61" i="1"/>
  <c r="AY62" i="1" s="1"/>
  <c r="AZ61" i="1"/>
  <c r="AZ62" i="1"/>
  <c r="BA61" i="1"/>
  <c r="BA62" i="1" s="1"/>
  <c r="BB61" i="1"/>
  <c r="BB62" i="1" s="1"/>
  <c r="BC61" i="1"/>
  <c r="BD61" i="1"/>
  <c r="BD62" i="1"/>
  <c r="BE61" i="1"/>
  <c r="BF61" i="1"/>
  <c r="BF62" i="1"/>
  <c r="BG61" i="1"/>
  <c r="BM61" i="1"/>
  <c r="G62" i="1"/>
  <c r="I62" i="1"/>
  <c r="K62" i="1"/>
  <c r="O62" i="1"/>
  <c r="Q62" i="1"/>
  <c r="S62" i="1"/>
  <c r="W62" i="1"/>
  <c r="Y62" i="1"/>
  <c r="AE62" i="1"/>
  <c r="AK62" i="1"/>
  <c r="AM62" i="1"/>
  <c r="AO62" i="1"/>
  <c r="AQ62" i="1"/>
  <c r="AU62" i="1"/>
  <c r="AW62" i="1"/>
  <c r="BC62" i="1"/>
  <c r="BE62" i="1"/>
  <c r="BG62" i="1"/>
  <c r="BK63" i="1"/>
  <c r="BL63" i="1"/>
  <c r="F64" i="1"/>
  <c r="F65" i="1" s="1"/>
  <c r="G64" i="1"/>
  <c r="H64" i="1"/>
  <c r="H65" i="1"/>
  <c r="I64" i="1"/>
  <c r="I65" i="1" s="1"/>
  <c r="J64" i="1"/>
  <c r="J65" i="1"/>
  <c r="K64" i="1"/>
  <c r="K65" i="1" s="1"/>
  <c r="L64" i="1"/>
  <c r="L65" i="1"/>
  <c r="M64" i="1"/>
  <c r="N64" i="1"/>
  <c r="N65" i="1"/>
  <c r="O64" i="1"/>
  <c r="P64" i="1"/>
  <c r="P65" i="1" s="1"/>
  <c r="Q64" i="1"/>
  <c r="R64" i="1"/>
  <c r="R65" i="1" s="1"/>
  <c r="S64" i="1"/>
  <c r="T64" i="1"/>
  <c r="T65" i="1" s="1"/>
  <c r="U64" i="1"/>
  <c r="V64" i="1"/>
  <c r="V65" i="1"/>
  <c r="W64" i="1"/>
  <c r="X64" i="1"/>
  <c r="X65" i="1"/>
  <c r="Y64" i="1"/>
  <c r="Y65" i="1" s="1"/>
  <c r="Z64" i="1"/>
  <c r="Z65" i="1"/>
  <c r="AA64" i="1"/>
  <c r="AB64" i="1"/>
  <c r="AB65" i="1" s="1"/>
  <c r="AC64" i="1"/>
  <c r="AD64" i="1"/>
  <c r="AD65" i="1"/>
  <c r="AE64" i="1"/>
  <c r="AF64" i="1"/>
  <c r="AF65" i="1" s="1"/>
  <c r="AG64" i="1"/>
  <c r="AG65" i="1" s="1"/>
  <c r="AH64" i="1"/>
  <c r="AH65" i="1" s="1"/>
  <c r="AI64" i="1"/>
  <c r="AJ64" i="1"/>
  <c r="AJ65" i="1" s="1"/>
  <c r="AK64" i="1"/>
  <c r="AL64" i="1"/>
  <c r="AL65" i="1" s="1"/>
  <c r="AM64" i="1"/>
  <c r="AN64" i="1"/>
  <c r="AN65" i="1"/>
  <c r="AO64" i="1"/>
  <c r="AO65" i="1" s="1"/>
  <c r="AP64" i="1"/>
  <c r="AP65" i="1" s="1"/>
  <c r="AQ64" i="1"/>
  <c r="AQ65" i="1" s="1"/>
  <c r="AR64" i="1"/>
  <c r="AR65" i="1" s="1"/>
  <c r="AS64" i="1"/>
  <c r="AT64" i="1"/>
  <c r="AT65" i="1" s="1"/>
  <c r="AU64" i="1"/>
  <c r="AU65" i="1" s="1"/>
  <c r="AV64" i="1"/>
  <c r="AV65" i="1"/>
  <c r="AW64" i="1"/>
  <c r="AX64" i="1"/>
  <c r="AX65" i="1" s="1"/>
  <c r="AY64" i="1"/>
  <c r="AY65" i="1" s="1"/>
  <c r="AZ64" i="1"/>
  <c r="AZ65" i="1" s="1"/>
  <c r="BA64" i="1"/>
  <c r="BA65" i="1" s="1"/>
  <c r="BB64" i="1"/>
  <c r="BB65" i="1" s="1"/>
  <c r="BC64" i="1"/>
  <c r="BC65" i="1" s="1"/>
  <c r="BD64" i="1"/>
  <c r="BD65" i="1"/>
  <c r="BE64" i="1"/>
  <c r="BE65" i="1" s="1"/>
  <c r="BF64" i="1"/>
  <c r="BF65" i="1"/>
  <c r="BG64" i="1"/>
  <c r="BM64" i="1"/>
  <c r="G65" i="1"/>
  <c r="M65" i="1"/>
  <c r="O65" i="1"/>
  <c r="Q65" i="1"/>
  <c r="S65" i="1"/>
  <c r="U65" i="1"/>
  <c r="W65" i="1"/>
  <c r="AA65" i="1"/>
  <c r="AC65" i="1"/>
  <c r="AE65" i="1"/>
  <c r="AI65" i="1"/>
  <c r="AK65" i="1"/>
  <c r="AM65" i="1"/>
  <c r="AS65" i="1"/>
  <c r="AW65" i="1"/>
  <c r="BG65" i="1"/>
  <c r="BK66" i="1"/>
  <c r="BM67" i="1" s="1"/>
  <c r="BL66" i="1"/>
  <c r="F67" i="1"/>
  <c r="F68" i="1"/>
  <c r="G67" i="1"/>
  <c r="G68" i="1" s="1"/>
  <c r="H67" i="1"/>
  <c r="H68" i="1" s="1"/>
  <c r="I67" i="1"/>
  <c r="I68" i="1" s="1"/>
  <c r="J67" i="1"/>
  <c r="J68" i="1"/>
  <c r="K67" i="1"/>
  <c r="K68" i="1" s="1"/>
  <c r="L67" i="1"/>
  <c r="L68" i="1"/>
  <c r="M67" i="1"/>
  <c r="M68" i="1" s="1"/>
  <c r="N67" i="1"/>
  <c r="N68" i="1"/>
  <c r="O67" i="1"/>
  <c r="P67" i="1"/>
  <c r="P68" i="1"/>
  <c r="Q67" i="1"/>
  <c r="R67" i="1"/>
  <c r="R68" i="1"/>
  <c r="S67" i="1"/>
  <c r="T67" i="1"/>
  <c r="T68" i="1" s="1"/>
  <c r="U67" i="1"/>
  <c r="U68" i="1" s="1"/>
  <c r="V67" i="1"/>
  <c r="V68" i="1" s="1"/>
  <c r="W67" i="1"/>
  <c r="X67" i="1"/>
  <c r="X68" i="1" s="1"/>
  <c r="Y67" i="1"/>
  <c r="Y68" i="1" s="1"/>
  <c r="Z67" i="1"/>
  <c r="Z68" i="1"/>
  <c r="AA67" i="1"/>
  <c r="AA68" i="1" s="1"/>
  <c r="AB67" i="1"/>
  <c r="AB68" i="1"/>
  <c r="AC67" i="1"/>
  <c r="AD67" i="1"/>
  <c r="AD68" i="1"/>
  <c r="AE67" i="1"/>
  <c r="AF67" i="1"/>
  <c r="AF68" i="1" s="1"/>
  <c r="AG67" i="1"/>
  <c r="AH67" i="1"/>
  <c r="AH68" i="1" s="1"/>
  <c r="AI67" i="1"/>
  <c r="AJ67" i="1"/>
  <c r="AJ68" i="1" s="1"/>
  <c r="AK67" i="1"/>
  <c r="AK68" i="1" s="1"/>
  <c r="AL67" i="1"/>
  <c r="AL68" i="1" s="1"/>
  <c r="AM67" i="1"/>
  <c r="AN67" i="1"/>
  <c r="AN68" i="1" s="1"/>
  <c r="AO67" i="1"/>
  <c r="AP67" i="1"/>
  <c r="AP68" i="1"/>
  <c r="AQ67" i="1"/>
  <c r="AQ68" i="1" s="1"/>
  <c r="AR67" i="1"/>
  <c r="AR68" i="1"/>
  <c r="AS67" i="1"/>
  <c r="AS68" i="1" s="1"/>
  <c r="AT67" i="1"/>
  <c r="AT68" i="1"/>
  <c r="AU67" i="1"/>
  <c r="AV67" i="1"/>
  <c r="AV68" i="1" s="1"/>
  <c r="AW67" i="1"/>
  <c r="AX67" i="1"/>
  <c r="AX68" i="1"/>
  <c r="AY67" i="1"/>
  <c r="AZ67" i="1"/>
  <c r="AZ68" i="1" s="1"/>
  <c r="BA67" i="1"/>
  <c r="BA68" i="1" s="1"/>
  <c r="BB67" i="1"/>
  <c r="BB68" i="1" s="1"/>
  <c r="BC67" i="1"/>
  <c r="BD67" i="1"/>
  <c r="BD68" i="1" s="1"/>
  <c r="BE67" i="1"/>
  <c r="BE68" i="1" s="1"/>
  <c r="BF67" i="1"/>
  <c r="BF68" i="1" s="1"/>
  <c r="BG67" i="1"/>
  <c r="BG68" i="1" s="1"/>
  <c r="O68" i="1"/>
  <c r="Q68" i="1"/>
  <c r="S68" i="1"/>
  <c r="W68" i="1"/>
  <c r="AC68" i="1"/>
  <c r="AE68" i="1"/>
  <c r="AG68" i="1"/>
  <c r="AI68" i="1"/>
  <c r="AM68" i="1"/>
  <c r="AO68" i="1"/>
  <c r="AU68" i="1"/>
  <c r="AW68" i="1"/>
  <c r="AY68" i="1"/>
  <c r="BC68" i="1"/>
  <c r="BK69" i="1"/>
  <c r="BM70" i="1" s="1"/>
  <c r="BL69" i="1"/>
  <c r="F70" i="1"/>
  <c r="F71" i="1" s="1"/>
  <c r="G70" i="1"/>
  <c r="H70" i="1"/>
  <c r="H71" i="1"/>
  <c r="I70" i="1"/>
  <c r="J70" i="1"/>
  <c r="J71" i="1"/>
  <c r="K70" i="1"/>
  <c r="K71" i="1" s="1"/>
  <c r="L70" i="1"/>
  <c r="L71" i="1" s="1"/>
  <c r="M70" i="1"/>
  <c r="M71" i="1" s="1"/>
  <c r="N70" i="1"/>
  <c r="N71" i="1" s="1"/>
  <c r="O70" i="1"/>
  <c r="P70" i="1"/>
  <c r="P71" i="1"/>
  <c r="Q70" i="1"/>
  <c r="Q71" i="1" s="1"/>
  <c r="R70" i="1"/>
  <c r="R71" i="1"/>
  <c r="S70" i="1"/>
  <c r="S71" i="1" s="1"/>
  <c r="T70" i="1"/>
  <c r="T71" i="1"/>
  <c r="U70" i="1"/>
  <c r="U71" i="1" s="1"/>
  <c r="V70" i="1"/>
  <c r="V71" i="1"/>
  <c r="W70" i="1"/>
  <c r="X70" i="1"/>
  <c r="X71" i="1"/>
  <c r="Y70" i="1"/>
  <c r="Z70" i="1"/>
  <c r="Z71" i="1" s="1"/>
  <c r="AA70" i="1"/>
  <c r="AA71" i="1" s="1"/>
  <c r="AB70" i="1"/>
  <c r="AB71" i="1" s="1"/>
  <c r="AC70" i="1"/>
  <c r="AD70" i="1"/>
  <c r="AE70" i="1"/>
  <c r="AF70" i="1"/>
  <c r="AG70" i="1"/>
  <c r="AG71" i="1" s="1"/>
  <c r="AH70" i="1"/>
  <c r="AH71" i="1" s="1"/>
  <c r="AI70" i="1"/>
  <c r="AI71" i="1" s="1"/>
  <c r="AJ70" i="1"/>
  <c r="AK70" i="1"/>
  <c r="AL70" i="1"/>
  <c r="AM70" i="1"/>
  <c r="AN70" i="1"/>
  <c r="AN71" i="1" s="1"/>
  <c r="AO70" i="1"/>
  <c r="AO71" i="1" s="1"/>
  <c r="AP70" i="1"/>
  <c r="AQ70" i="1"/>
  <c r="AQ71" i="1" s="1"/>
  <c r="AR70" i="1"/>
  <c r="AS70" i="1"/>
  <c r="AT70" i="1"/>
  <c r="AU70" i="1"/>
  <c r="AV70" i="1"/>
  <c r="AV71" i="1" s="1"/>
  <c r="AW70" i="1"/>
  <c r="AW71" i="1" s="1"/>
  <c r="AX70" i="1"/>
  <c r="AX71" i="1" s="1"/>
  <c r="AY70" i="1"/>
  <c r="AZ70" i="1"/>
  <c r="BA70" i="1"/>
  <c r="BB70" i="1"/>
  <c r="BC70" i="1"/>
  <c r="BD70" i="1"/>
  <c r="BE70" i="1"/>
  <c r="BE71" i="1" s="1"/>
  <c r="BF70" i="1"/>
  <c r="BF71" i="1" s="1"/>
  <c r="BG70" i="1"/>
  <c r="BG71" i="1" s="1"/>
  <c r="G71" i="1"/>
  <c r="I71" i="1"/>
  <c r="O71" i="1"/>
  <c r="W71" i="1"/>
  <c r="Y71" i="1"/>
  <c r="AC71" i="1"/>
  <c r="AD71" i="1"/>
  <c r="AE71" i="1"/>
  <c r="AF71" i="1"/>
  <c r="AJ71" i="1"/>
  <c r="AK71" i="1"/>
  <c r="AL71" i="1"/>
  <c r="AM71" i="1"/>
  <c r="AP71" i="1"/>
  <c r="AR71" i="1"/>
  <c r="AS71" i="1"/>
  <c r="AT71" i="1"/>
  <c r="AU71" i="1"/>
  <c r="AY71" i="1"/>
  <c r="AZ71" i="1"/>
  <c r="BA71" i="1"/>
  <c r="BB71" i="1"/>
  <c r="BC71" i="1"/>
  <c r="BD71" i="1"/>
  <c r="BK72" i="1"/>
  <c r="F73" i="1"/>
  <c r="G73" i="1"/>
  <c r="H73" i="1"/>
  <c r="H74" i="1" s="1"/>
  <c r="I73" i="1"/>
  <c r="I74" i="1"/>
  <c r="J73" i="1"/>
  <c r="J74" i="1" s="1"/>
  <c r="K73" i="1"/>
  <c r="K74" i="1"/>
  <c r="L73" i="1"/>
  <c r="M73" i="1"/>
  <c r="M74" i="1"/>
  <c r="N73" i="1"/>
  <c r="O73" i="1"/>
  <c r="O74" i="1"/>
  <c r="P73" i="1"/>
  <c r="Q73" i="1"/>
  <c r="Q74" i="1" s="1"/>
  <c r="R73" i="1"/>
  <c r="S73" i="1"/>
  <c r="S74" i="1" s="1"/>
  <c r="T73" i="1"/>
  <c r="T74" i="1" s="1"/>
  <c r="U73" i="1"/>
  <c r="U74" i="1" s="1"/>
  <c r="V73" i="1"/>
  <c r="V74" i="1" s="1"/>
  <c r="W73" i="1"/>
  <c r="W74" i="1"/>
  <c r="X73" i="1"/>
  <c r="Y73" i="1"/>
  <c r="Y74" i="1"/>
  <c r="Z73" i="1"/>
  <c r="Z74" i="1" s="1"/>
  <c r="AA73" i="1"/>
  <c r="AA74" i="1"/>
  <c r="AB73" i="1"/>
  <c r="AC73" i="1"/>
  <c r="AC74" i="1" s="1"/>
  <c r="AD73" i="1"/>
  <c r="AE73" i="1"/>
  <c r="AE74" i="1" s="1"/>
  <c r="AF73" i="1"/>
  <c r="AG73" i="1"/>
  <c r="AG74" i="1" s="1"/>
  <c r="AH73" i="1"/>
  <c r="AI73" i="1"/>
  <c r="AI74" i="1" s="1"/>
  <c r="AJ73" i="1"/>
  <c r="AJ74" i="1" s="1"/>
  <c r="AK73" i="1"/>
  <c r="AK74" i="1"/>
  <c r="AL73" i="1"/>
  <c r="AM73" i="1"/>
  <c r="AM74" i="1"/>
  <c r="AN73" i="1"/>
  <c r="AO73" i="1"/>
  <c r="AO74" i="1"/>
  <c r="AP73" i="1"/>
  <c r="AP74" i="1" s="1"/>
  <c r="AQ73" i="1"/>
  <c r="AQ74" i="1" s="1"/>
  <c r="AR73" i="1"/>
  <c r="AS73" i="1"/>
  <c r="AS74" i="1" s="1"/>
  <c r="AT73" i="1"/>
  <c r="AU73" i="1"/>
  <c r="AU74" i="1"/>
  <c r="AV73" i="1"/>
  <c r="AV74" i="1" s="1"/>
  <c r="AW73" i="1"/>
  <c r="AW74" i="1" s="1"/>
  <c r="AX73" i="1"/>
  <c r="AY73" i="1"/>
  <c r="AY74" i="1" s="1"/>
  <c r="AZ73" i="1"/>
  <c r="AZ74" i="1" s="1"/>
  <c r="BA73" i="1"/>
  <c r="BA74" i="1" s="1"/>
  <c r="BB73" i="1"/>
  <c r="BB74" i="1" s="1"/>
  <c r="BC73" i="1"/>
  <c r="BC74" i="1"/>
  <c r="BD73" i="1"/>
  <c r="BE73" i="1"/>
  <c r="BE74" i="1"/>
  <c r="BF73" i="1"/>
  <c r="BF74" i="1" s="1"/>
  <c r="BG73" i="1"/>
  <c r="BG74" i="1"/>
  <c r="F74" i="1"/>
  <c r="L74" i="1"/>
  <c r="N74" i="1"/>
  <c r="P74" i="1"/>
  <c r="R74" i="1"/>
  <c r="X74" i="1"/>
  <c r="AB74" i="1"/>
  <c r="AD74" i="1"/>
  <c r="AF74" i="1"/>
  <c r="AH74" i="1"/>
  <c r="AL74" i="1"/>
  <c r="AN74" i="1"/>
  <c r="AR74" i="1"/>
  <c r="AT74" i="1"/>
  <c r="AX74" i="1"/>
  <c r="BD74" i="1"/>
  <c r="BK75" i="1"/>
  <c r="BM76" i="1" s="1"/>
  <c r="BL75" i="1"/>
  <c r="F76" i="1"/>
  <c r="F77" i="1" s="1"/>
  <c r="G76" i="1"/>
  <c r="H76" i="1"/>
  <c r="H77" i="1" s="1"/>
  <c r="I76" i="1"/>
  <c r="I77" i="1"/>
  <c r="J76" i="1"/>
  <c r="J77" i="1" s="1"/>
  <c r="K76" i="1"/>
  <c r="K77" i="1" s="1"/>
  <c r="L76" i="1"/>
  <c r="M76" i="1"/>
  <c r="M77" i="1" s="1"/>
  <c r="N76" i="1"/>
  <c r="O76" i="1"/>
  <c r="O77" i="1" s="1"/>
  <c r="P76" i="1"/>
  <c r="Q76" i="1"/>
  <c r="Q77" i="1" s="1"/>
  <c r="R76" i="1"/>
  <c r="R77" i="1" s="1"/>
  <c r="S76" i="1"/>
  <c r="S77" i="1" s="1"/>
  <c r="T76" i="1"/>
  <c r="T77" i="1" s="1"/>
  <c r="U76" i="1"/>
  <c r="U77" i="1"/>
  <c r="V76" i="1"/>
  <c r="W76" i="1"/>
  <c r="W77" i="1"/>
  <c r="X76" i="1"/>
  <c r="X77" i="1" s="1"/>
  <c r="Y76" i="1"/>
  <c r="Y77" i="1"/>
  <c r="Z76" i="1"/>
  <c r="Z77" i="1" s="1"/>
  <c r="AA76" i="1"/>
  <c r="AA77" i="1" s="1"/>
  <c r="AB76" i="1"/>
  <c r="AC76" i="1"/>
  <c r="AC77" i="1"/>
  <c r="AD76" i="1"/>
  <c r="AE76" i="1"/>
  <c r="AE77" i="1" s="1"/>
  <c r="AF76" i="1"/>
  <c r="AF77" i="1" s="1"/>
  <c r="AG76" i="1"/>
  <c r="AG77" i="1" s="1"/>
  <c r="AH76" i="1"/>
  <c r="AH77" i="1" s="1"/>
  <c r="AI76" i="1"/>
  <c r="AI77" i="1" s="1"/>
  <c r="AJ76" i="1"/>
  <c r="AJ77" i="1" s="1"/>
  <c r="AK76" i="1"/>
  <c r="AK77" i="1" s="1"/>
  <c r="AL76" i="1"/>
  <c r="AM76" i="1"/>
  <c r="AM77" i="1"/>
  <c r="AN76" i="1"/>
  <c r="AN77" i="1" s="1"/>
  <c r="AO76" i="1"/>
  <c r="AO77" i="1"/>
  <c r="AP76" i="1"/>
  <c r="AP77" i="1" s="1"/>
  <c r="AQ76" i="1"/>
  <c r="AQ77" i="1" s="1"/>
  <c r="AR76" i="1"/>
  <c r="AS76" i="1"/>
  <c r="AS77" i="1"/>
  <c r="AT76" i="1"/>
  <c r="AU76" i="1"/>
  <c r="AU77" i="1"/>
  <c r="AV76" i="1"/>
  <c r="AW76" i="1"/>
  <c r="AW77" i="1" s="1"/>
  <c r="AX76" i="1"/>
  <c r="AX77" i="1" s="1"/>
  <c r="AY76" i="1"/>
  <c r="AY77" i="1" s="1"/>
  <c r="AZ76" i="1"/>
  <c r="AZ77" i="1" s="1"/>
  <c r="BA76" i="1"/>
  <c r="BA77" i="1"/>
  <c r="BB76" i="1"/>
  <c r="BC76" i="1"/>
  <c r="BC77" i="1"/>
  <c r="BD76" i="1"/>
  <c r="BD77" i="1" s="1"/>
  <c r="BE76" i="1"/>
  <c r="BE77" i="1"/>
  <c r="BF76" i="1"/>
  <c r="BF77" i="1" s="1"/>
  <c r="BG76" i="1"/>
  <c r="BG77" i="1"/>
  <c r="L77" i="1"/>
  <c r="N77" i="1"/>
  <c r="P77" i="1"/>
  <c r="V77" i="1"/>
  <c r="AB77" i="1"/>
  <c r="AD77" i="1"/>
  <c r="AL77" i="1"/>
  <c r="AR77" i="1"/>
  <c r="AT77" i="1"/>
  <c r="AV77" i="1"/>
  <c r="BB77" i="1"/>
  <c r="BK78" i="1"/>
  <c r="F79" i="1"/>
  <c r="G79" i="1"/>
  <c r="H79" i="1"/>
  <c r="I79" i="1"/>
  <c r="I80" i="1"/>
  <c r="J79" i="1"/>
  <c r="J80" i="1" s="1"/>
  <c r="K79" i="1"/>
  <c r="K80" i="1"/>
  <c r="L79" i="1"/>
  <c r="M79" i="1"/>
  <c r="M80" i="1" s="1"/>
  <c r="N79" i="1"/>
  <c r="O79" i="1"/>
  <c r="O80" i="1"/>
  <c r="P79" i="1"/>
  <c r="Q79" i="1"/>
  <c r="Q80" i="1" s="1"/>
  <c r="R79" i="1"/>
  <c r="R80" i="1" s="1"/>
  <c r="S79" i="1"/>
  <c r="S80" i="1" s="1"/>
  <c r="T79" i="1"/>
  <c r="T80" i="1" s="1"/>
  <c r="U79" i="1"/>
  <c r="U80" i="1" s="1"/>
  <c r="V79" i="1"/>
  <c r="W79" i="1"/>
  <c r="W80" i="1"/>
  <c r="X79" i="1"/>
  <c r="X80" i="1" s="1"/>
  <c r="Y79" i="1"/>
  <c r="Y80" i="1"/>
  <c r="Z79" i="1"/>
  <c r="Z80" i="1" s="1"/>
  <c r="AA79" i="1"/>
  <c r="AA80" i="1"/>
  <c r="AB79" i="1"/>
  <c r="AC79" i="1"/>
  <c r="AC80" i="1"/>
  <c r="AD79" i="1"/>
  <c r="AE79" i="1"/>
  <c r="AE80" i="1"/>
  <c r="AF79" i="1"/>
  <c r="AG79" i="1"/>
  <c r="AG80" i="1" s="1"/>
  <c r="AH79" i="1"/>
  <c r="AI79" i="1"/>
  <c r="AI80" i="1" s="1"/>
  <c r="AJ79" i="1"/>
  <c r="AJ80" i="1" s="1"/>
  <c r="AK79" i="1"/>
  <c r="AK80" i="1" s="1"/>
  <c r="AL79" i="1"/>
  <c r="AM79" i="1"/>
  <c r="AM80" i="1"/>
  <c r="AN79" i="1"/>
  <c r="AO79" i="1"/>
  <c r="AO80" i="1"/>
  <c r="AP79" i="1"/>
  <c r="AP80" i="1" s="1"/>
  <c r="AQ79" i="1"/>
  <c r="AQ80" i="1"/>
  <c r="AR79" i="1"/>
  <c r="AS79" i="1"/>
  <c r="AS80" i="1" s="1"/>
  <c r="AT79" i="1"/>
  <c r="AU79" i="1"/>
  <c r="AU80" i="1" s="1"/>
  <c r="AV79" i="1"/>
  <c r="AW79" i="1"/>
  <c r="AW80" i="1" s="1"/>
  <c r="AX79" i="1"/>
  <c r="AY79" i="1"/>
  <c r="AY80" i="1" s="1"/>
  <c r="AZ79" i="1"/>
  <c r="AZ80" i="1" s="1"/>
  <c r="BA79" i="1"/>
  <c r="BA80" i="1"/>
  <c r="BB79" i="1"/>
  <c r="BC79" i="1"/>
  <c r="BC80" i="1"/>
  <c r="BD79" i="1"/>
  <c r="BE79" i="1"/>
  <c r="BE80" i="1"/>
  <c r="BF79" i="1"/>
  <c r="BF80" i="1" s="1"/>
  <c r="BG79" i="1"/>
  <c r="BG80" i="1" s="1"/>
  <c r="H80" i="1"/>
  <c r="L80" i="1"/>
  <c r="N80" i="1"/>
  <c r="P80" i="1"/>
  <c r="V80" i="1"/>
  <c r="AB80" i="1"/>
  <c r="AD80" i="1"/>
  <c r="AF80" i="1"/>
  <c r="AH80" i="1"/>
  <c r="AL80" i="1"/>
  <c r="AN80" i="1"/>
  <c r="AR80" i="1"/>
  <c r="AT80" i="1"/>
  <c r="AV80" i="1"/>
  <c r="AX80" i="1"/>
  <c r="BB80" i="1"/>
  <c r="BD80" i="1"/>
  <c r="BK81" i="1"/>
  <c r="BM82" i="1" s="1"/>
  <c r="F82" i="1"/>
  <c r="G82" i="1"/>
  <c r="H82" i="1"/>
  <c r="I82" i="1"/>
  <c r="I83" i="1"/>
  <c r="J82" i="1"/>
  <c r="J83" i="1" s="1"/>
  <c r="K82" i="1"/>
  <c r="K83" i="1" s="1"/>
  <c r="L82" i="1"/>
  <c r="M82" i="1"/>
  <c r="M83" i="1"/>
  <c r="N82" i="1"/>
  <c r="O82" i="1"/>
  <c r="O83" i="1"/>
  <c r="P82" i="1"/>
  <c r="P83" i="1" s="1"/>
  <c r="Q82" i="1"/>
  <c r="Q83" i="1" s="1"/>
  <c r="R82" i="1"/>
  <c r="S82" i="1"/>
  <c r="S83" i="1" s="1"/>
  <c r="T82" i="1"/>
  <c r="T83" i="1" s="1"/>
  <c r="U82" i="1"/>
  <c r="U83" i="1"/>
  <c r="V82" i="1"/>
  <c r="V83" i="1" s="1"/>
  <c r="W82" i="1"/>
  <c r="W83" i="1"/>
  <c r="X82" i="1"/>
  <c r="X83" i="1" s="1"/>
  <c r="Y82" i="1"/>
  <c r="Y83" i="1"/>
  <c r="Z82" i="1"/>
  <c r="Z83" i="1" s="1"/>
  <c r="AA82" i="1"/>
  <c r="AA83" i="1"/>
  <c r="AB82" i="1"/>
  <c r="AC82" i="1"/>
  <c r="AC83" i="1" s="1"/>
  <c r="AD82" i="1"/>
  <c r="AE82" i="1"/>
  <c r="AE83" i="1" s="1"/>
  <c r="AF82" i="1"/>
  <c r="AG82" i="1"/>
  <c r="AG83" i="1" s="1"/>
  <c r="AH82" i="1"/>
  <c r="AI82" i="1"/>
  <c r="AI83" i="1" s="1"/>
  <c r="AJ82" i="1"/>
  <c r="AJ83" i="1" s="1"/>
  <c r="AK82" i="1"/>
  <c r="AK83" i="1"/>
  <c r="AL82" i="1"/>
  <c r="AM82" i="1"/>
  <c r="AM83" i="1"/>
  <c r="AN82" i="1"/>
  <c r="AN83" i="1" s="1"/>
  <c r="AO82" i="1"/>
  <c r="AO83" i="1"/>
  <c r="AP82" i="1"/>
  <c r="AP83" i="1" s="1"/>
  <c r="AQ82" i="1"/>
  <c r="AQ83" i="1"/>
  <c r="AR82" i="1"/>
  <c r="AS82" i="1"/>
  <c r="AS83" i="1" s="1"/>
  <c r="AT82" i="1"/>
  <c r="AU82" i="1"/>
  <c r="AU83" i="1" s="1"/>
  <c r="AV82" i="1"/>
  <c r="AW82" i="1"/>
  <c r="AW83" i="1" s="1"/>
  <c r="AX82" i="1"/>
  <c r="AY82" i="1"/>
  <c r="AY83" i="1" s="1"/>
  <c r="AZ82" i="1"/>
  <c r="AZ83" i="1" s="1"/>
  <c r="BA82" i="1"/>
  <c r="BA83" i="1" s="1"/>
  <c r="BB82" i="1"/>
  <c r="BC82" i="1"/>
  <c r="BC83" i="1"/>
  <c r="BD82" i="1"/>
  <c r="BE82" i="1"/>
  <c r="BE83" i="1"/>
  <c r="BF82" i="1"/>
  <c r="BF83" i="1" s="1"/>
  <c r="BG82" i="1"/>
  <c r="BG83" i="1" s="1"/>
  <c r="F83" i="1"/>
  <c r="H83" i="1"/>
  <c r="L83" i="1"/>
  <c r="N83" i="1"/>
  <c r="R83" i="1"/>
  <c r="AB83" i="1"/>
  <c r="AD83" i="1"/>
  <c r="AF83" i="1"/>
  <c r="AH83" i="1"/>
  <c r="AL83" i="1"/>
  <c r="AR83" i="1"/>
  <c r="AT83" i="1"/>
  <c r="AV83" i="1"/>
  <c r="AX83" i="1"/>
  <c r="BB83" i="1"/>
  <c r="BD83" i="1"/>
  <c r="BK84" i="1"/>
  <c r="BM85" i="1" s="1"/>
  <c r="BL84" i="1"/>
  <c r="F85" i="1"/>
  <c r="G85" i="1"/>
  <c r="H85" i="1"/>
  <c r="H86" i="1" s="1"/>
  <c r="I85" i="1"/>
  <c r="I86" i="1"/>
  <c r="J85" i="1"/>
  <c r="J86" i="1" s="1"/>
  <c r="K85" i="1"/>
  <c r="K86" i="1" s="1"/>
  <c r="L85" i="1"/>
  <c r="M85" i="1"/>
  <c r="M86" i="1"/>
  <c r="N85" i="1"/>
  <c r="O85" i="1"/>
  <c r="O86" i="1" s="1"/>
  <c r="P85" i="1"/>
  <c r="Q85" i="1"/>
  <c r="Q86" i="1" s="1"/>
  <c r="R85" i="1"/>
  <c r="S85" i="1"/>
  <c r="S86" i="1" s="1"/>
  <c r="T85" i="1"/>
  <c r="T86" i="1" s="1"/>
  <c r="U85" i="1"/>
  <c r="U86" i="1"/>
  <c r="V85" i="1"/>
  <c r="V86" i="1" s="1"/>
  <c r="W85" i="1"/>
  <c r="W86" i="1"/>
  <c r="X85" i="1"/>
  <c r="Y85" i="1"/>
  <c r="Y86" i="1"/>
  <c r="Z85" i="1"/>
  <c r="Z86" i="1" s="1"/>
  <c r="AA85" i="1"/>
  <c r="AA86" i="1" s="1"/>
  <c r="AB85" i="1"/>
  <c r="AC85" i="1"/>
  <c r="AC86" i="1" s="1"/>
  <c r="AD85" i="1"/>
  <c r="AE85" i="1"/>
  <c r="AE86" i="1"/>
  <c r="AF85" i="1"/>
  <c r="AF86" i="1" s="1"/>
  <c r="AG85" i="1"/>
  <c r="AG86" i="1" s="1"/>
  <c r="AH85" i="1"/>
  <c r="AI85" i="1"/>
  <c r="AI86" i="1" s="1"/>
  <c r="AJ85" i="1"/>
  <c r="AJ86" i="1" s="1"/>
  <c r="AK85" i="1"/>
  <c r="AK86" i="1" s="1"/>
  <c r="AL85" i="1"/>
  <c r="AL86" i="1" s="1"/>
  <c r="AM85" i="1"/>
  <c r="AM86" i="1"/>
  <c r="AN85" i="1"/>
  <c r="AN86" i="1" s="1"/>
  <c r="AO85" i="1"/>
  <c r="AO86" i="1"/>
  <c r="AP85" i="1"/>
  <c r="AP86" i="1" s="1"/>
  <c r="AQ85" i="1"/>
  <c r="AQ86" i="1"/>
  <c r="AR85" i="1"/>
  <c r="AS85" i="1"/>
  <c r="AS86" i="1" s="1"/>
  <c r="AT85" i="1"/>
  <c r="AU85" i="1"/>
  <c r="AU86" i="1"/>
  <c r="AV85" i="1"/>
  <c r="AV86" i="1" s="1"/>
  <c r="AW85" i="1"/>
  <c r="AW86" i="1" s="1"/>
  <c r="AX85" i="1"/>
  <c r="AX86" i="1" s="1"/>
  <c r="AY85" i="1"/>
  <c r="AY86" i="1" s="1"/>
  <c r="AZ85" i="1"/>
  <c r="AZ86" i="1" s="1"/>
  <c r="BA85" i="1"/>
  <c r="BA86" i="1" s="1"/>
  <c r="BB85" i="1"/>
  <c r="BC85" i="1"/>
  <c r="BC86" i="1"/>
  <c r="BD85" i="1"/>
  <c r="BD86" i="1" s="1"/>
  <c r="BE85" i="1"/>
  <c r="BE86" i="1"/>
  <c r="BF85" i="1"/>
  <c r="BF86" i="1" s="1"/>
  <c r="BG85" i="1"/>
  <c r="BG86" i="1"/>
  <c r="F86" i="1"/>
  <c r="L86" i="1"/>
  <c r="N86" i="1"/>
  <c r="P86" i="1"/>
  <c r="R86" i="1"/>
  <c r="X86" i="1"/>
  <c r="AB86" i="1"/>
  <c r="AD86" i="1"/>
  <c r="AH86" i="1"/>
  <c r="AR86" i="1"/>
  <c r="AT86" i="1"/>
  <c r="BB86" i="1"/>
  <c r="BK87" i="1"/>
  <c r="F88" i="1"/>
  <c r="G88" i="1"/>
  <c r="H88" i="1"/>
  <c r="I88" i="1"/>
  <c r="I89" i="1"/>
  <c r="J88" i="1"/>
  <c r="J89" i="1" s="1"/>
  <c r="K88" i="1"/>
  <c r="K89" i="1" s="1"/>
  <c r="L88" i="1"/>
  <c r="M88" i="1"/>
  <c r="M89" i="1" s="1"/>
  <c r="N88" i="1"/>
  <c r="O88" i="1"/>
  <c r="O89" i="1"/>
  <c r="P88" i="1"/>
  <c r="Q88" i="1"/>
  <c r="Q89" i="1" s="1"/>
  <c r="R88" i="1"/>
  <c r="R89" i="1" s="1"/>
  <c r="S88" i="1"/>
  <c r="S89" i="1" s="1"/>
  <c r="T88" i="1"/>
  <c r="T89" i="1" s="1"/>
  <c r="U88" i="1"/>
  <c r="U89" i="1"/>
  <c r="V88" i="1"/>
  <c r="V89" i="1" s="1"/>
  <c r="W88" i="1"/>
  <c r="W89" i="1"/>
  <c r="X88" i="1"/>
  <c r="Y88" i="1"/>
  <c r="Y89" i="1"/>
  <c r="Z88" i="1"/>
  <c r="Z89" i="1" s="1"/>
  <c r="AA88" i="1"/>
  <c r="AA89" i="1"/>
  <c r="AB88" i="1"/>
  <c r="AC88" i="1"/>
  <c r="AC89" i="1"/>
  <c r="AD88" i="1"/>
  <c r="AE88" i="1"/>
  <c r="AE89" i="1" s="1"/>
  <c r="AF88" i="1"/>
  <c r="AG88" i="1"/>
  <c r="AG89" i="1" s="1"/>
  <c r="AH88" i="1"/>
  <c r="AI88" i="1"/>
  <c r="AI89" i="1" s="1"/>
  <c r="AJ88" i="1"/>
  <c r="AJ89" i="1" s="1"/>
  <c r="AK88" i="1"/>
  <c r="AK89" i="1" s="1"/>
  <c r="AL88" i="1"/>
  <c r="AL89" i="1" s="1"/>
  <c r="AM88" i="1"/>
  <c r="AM89" i="1"/>
  <c r="AN88" i="1"/>
  <c r="AN89" i="1" s="1"/>
  <c r="AO88" i="1"/>
  <c r="AO89" i="1"/>
  <c r="AP88" i="1"/>
  <c r="AP89" i="1" s="1"/>
  <c r="AQ88" i="1"/>
  <c r="AQ89" i="1" s="1"/>
  <c r="AR88" i="1"/>
  <c r="AS88" i="1"/>
  <c r="AS89" i="1" s="1"/>
  <c r="AT88" i="1"/>
  <c r="AU88" i="1"/>
  <c r="AU89" i="1" s="1"/>
  <c r="AV88" i="1"/>
  <c r="AV89" i="1" s="1"/>
  <c r="AW88" i="1"/>
  <c r="AW89" i="1" s="1"/>
  <c r="AX88" i="1"/>
  <c r="AY88" i="1"/>
  <c r="AY89" i="1" s="1"/>
  <c r="AZ88" i="1"/>
  <c r="AZ89" i="1" s="1"/>
  <c r="BA88" i="1"/>
  <c r="BA89" i="1"/>
  <c r="BB88" i="1"/>
  <c r="BC88" i="1"/>
  <c r="BC89" i="1"/>
  <c r="BD88" i="1"/>
  <c r="BE88" i="1"/>
  <c r="BE89" i="1"/>
  <c r="BF88" i="1"/>
  <c r="BF89" i="1" s="1"/>
  <c r="BG88" i="1"/>
  <c r="BG89" i="1" s="1"/>
  <c r="F89" i="1"/>
  <c r="H89" i="1"/>
  <c r="L89" i="1"/>
  <c r="N89" i="1"/>
  <c r="P89" i="1"/>
  <c r="X89" i="1"/>
  <c r="AB89" i="1"/>
  <c r="AD89" i="1"/>
  <c r="AF89" i="1"/>
  <c r="AH89" i="1"/>
  <c r="AR89" i="1"/>
  <c r="AT89" i="1"/>
  <c r="AX89" i="1"/>
  <c r="BB89" i="1"/>
  <c r="BD89" i="1"/>
  <c r="BK90" i="1"/>
  <c r="BM91" i="1" s="1"/>
  <c r="F91" i="1"/>
  <c r="G91" i="1"/>
  <c r="H91" i="1"/>
  <c r="I91" i="1"/>
  <c r="I92" i="1"/>
  <c r="J91" i="1"/>
  <c r="J92" i="1" s="1"/>
  <c r="K91" i="1"/>
  <c r="K92" i="1"/>
  <c r="L91" i="1"/>
  <c r="M91" i="1"/>
  <c r="M92" i="1" s="1"/>
  <c r="N91" i="1"/>
  <c r="O91" i="1"/>
  <c r="O92" i="1" s="1"/>
  <c r="P91" i="1"/>
  <c r="Q91" i="1"/>
  <c r="Q92" i="1" s="1"/>
  <c r="R91" i="1"/>
  <c r="S91" i="1"/>
  <c r="S92" i="1" s="1"/>
  <c r="T91" i="1"/>
  <c r="T92" i="1" s="1"/>
  <c r="U91" i="1"/>
  <c r="U92" i="1"/>
  <c r="V91" i="1"/>
  <c r="W91" i="1"/>
  <c r="W92" i="1"/>
  <c r="X91" i="1"/>
  <c r="Y91" i="1"/>
  <c r="Y92" i="1"/>
  <c r="Z91" i="1"/>
  <c r="Z92" i="1" s="1"/>
  <c r="AA91" i="1"/>
  <c r="AA92" i="1" s="1"/>
  <c r="AB91" i="1"/>
  <c r="AC91" i="1"/>
  <c r="AC92" i="1"/>
  <c r="AD91" i="1"/>
  <c r="AE91" i="1"/>
  <c r="AE92" i="1"/>
  <c r="AF91" i="1"/>
  <c r="AG91" i="1"/>
  <c r="AG92" i="1" s="1"/>
  <c r="AH91" i="1"/>
  <c r="AI91" i="1"/>
  <c r="AI92" i="1" s="1"/>
  <c r="AJ91" i="1"/>
  <c r="AJ92" i="1" s="1"/>
  <c r="AK91" i="1"/>
  <c r="AK92" i="1"/>
  <c r="AL91" i="1"/>
  <c r="AL92" i="1" s="1"/>
  <c r="AM91" i="1"/>
  <c r="AM92" i="1"/>
  <c r="AN91" i="1"/>
  <c r="AO91" i="1"/>
  <c r="AO92" i="1"/>
  <c r="AP91" i="1"/>
  <c r="AP92" i="1" s="1"/>
  <c r="AQ91" i="1"/>
  <c r="AQ92" i="1"/>
  <c r="AR91" i="1"/>
  <c r="AS91" i="1"/>
  <c r="AS92" i="1" s="1"/>
  <c r="AT91" i="1"/>
  <c r="AU91" i="1"/>
  <c r="AU92" i="1"/>
  <c r="AV91" i="1"/>
  <c r="AW91" i="1"/>
  <c r="AW92" i="1" s="1"/>
  <c r="AX91" i="1"/>
  <c r="AX92" i="1" s="1"/>
  <c r="AY91" i="1"/>
  <c r="AY92" i="1" s="1"/>
  <c r="AZ91" i="1"/>
  <c r="AZ92" i="1" s="1"/>
  <c r="BA91" i="1"/>
  <c r="BA92" i="1"/>
  <c r="BB91" i="1"/>
  <c r="BB92" i="1" s="1"/>
  <c r="BC91" i="1"/>
  <c r="BC92" i="1"/>
  <c r="BD91" i="1"/>
  <c r="BD92" i="1" s="1"/>
  <c r="BE91" i="1"/>
  <c r="BE92" i="1"/>
  <c r="BF91" i="1"/>
  <c r="BF92" i="1" s="1"/>
  <c r="BG91" i="1"/>
  <c r="BG92" i="1"/>
  <c r="F92" i="1"/>
  <c r="H92" i="1"/>
  <c r="L92" i="1"/>
  <c r="N92" i="1"/>
  <c r="P92" i="1"/>
  <c r="R92" i="1"/>
  <c r="V92" i="1"/>
  <c r="X92" i="1"/>
  <c r="AB92" i="1"/>
  <c r="AD92" i="1"/>
  <c r="AF92" i="1"/>
  <c r="AH92" i="1"/>
  <c r="AN92" i="1"/>
  <c r="AR92" i="1"/>
  <c r="AT92" i="1"/>
  <c r="AV92" i="1"/>
  <c r="BK93" i="1"/>
  <c r="BM94" i="1" s="1"/>
  <c r="BL93" i="1"/>
  <c r="F94" i="1"/>
  <c r="G94" i="1"/>
  <c r="H94" i="1"/>
  <c r="H95" i="1" s="1"/>
  <c r="I94" i="1"/>
  <c r="I95" i="1"/>
  <c r="J94" i="1"/>
  <c r="J95" i="1" s="1"/>
  <c r="K94" i="1"/>
  <c r="K95" i="1"/>
  <c r="L94" i="1"/>
  <c r="M94" i="1"/>
  <c r="M95" i="1"/>
  <c r="N94" i="1"/>
  <c r="O94" i="1"/>
  <c r="O95" i="1" s="1"/>
  <c r="P94" i="1"/>
  <c r="P95" i="1" s="1"/>
  <c r="Q94" i="1"/>
  <c r="Q95" i="1" s="1"/>
  <c r="R94" i="1"/>
  <c r="R95" i="1" s="1"/>
  <c r="S94" i="1"/>
  <c r="S95" i="1" s="1"/>
  <c r="T94" i="1"/>
  <c r="T95" i="1" s="1"/>
  <c r="U94" i="1"/>
  <c r="U95" i="1" s="1"/>
  <c r="V94" i="1"/>
  <c r="W94" i="1"/>
  <c r="W95" i="1"/>
  <c r="X94" i="1"/>
  <c r="Y94" i="1"/>
  <c r="Y95" i="1"/>
  <c r="Z94" i="1"/>
  <c r="Z95" i="1" s="1"/>
  <c r="AA94" i="1"/>
  <c r="AA95" i="1" s="1"/>
  <c r="AB94" i="1"/>
  <c r="AC94" i="1"/>
  <c r="AC95" i="1"/>
  <c r="AD94" i="1"/>
  <c r="AE94" i="1"/>
  <c r="AE95" i="1" s="1"/>
  <c r="AF94" i="1"/>
  <c r="AG94" i="1"/>
  <c r="AG95" i="1" s="1"/>
  <c r="AH94" i="1"/>
  <c r="AH95" i="1" s="1"/>
  <c r="AI94" i="1"/>
  <c r="AI95" i="1" s="1"/>
  <c r="AJ94" i="1"/>
  <c r="AJ95" i="1" s="1"/>
  <c r="AK94" i="1"/>
  <c r="AK95" i="1"/>
  <c r="AL94" i="1"/>
  <c r="AM94" i="1"/>
  <c r="AM95" i="1"/>
  <c r="AN94" i="1"/>
  <c r="AO94" i="1"/>
  <c r="AO95" i="1"/>
  <c r="AP94" i="1"/>
  <c r="AP95" i="1" s="1"/>
  <c r="AQ94" i="1"/>
  <c r="AQ95" i="1" s="1"/>
  <c r="AR94" i="1"/>
  <c r="AS94" i="1"/>
  <c r="AS95" i="1"/>
  <c r="AT94" i="1"/>
  <c r="AU94" i="1"/>
  <c r="AU95" i="1" s="1"/>
  <c r="AV94" i="1"/>
  <c r="AV95" i="1" s="1"/>
  <c r="AW94" i="1"/>
  <c r="AW95" i="1" s="1"/>
  <c r="AX94" i="1"/>
  <c r="AY94" i="1"/>
  <c r="AY95" i="1" s="1"/>
  <c r="AZ94" i="1"/>
  <c r="AZ95" i="1" s="1"/>
  <c r="BA94" i="1"/>
  <c r="BA95" i="1"/>
  <c r="BB94" i="1"/>
  <c r="BB95" i="1" s="1"/>
  <c r="BC94" i="1"/>
  <c r="BC95" i="1"/>
  <c r="BD94" i="1"/>
  <c r="BD95" i="1" s="1"/>
  <c r="BE94" i="1"/>
  <c r="BE95" i="1"/>
  <c r="BF94" i="1"/>
  <c r="BF95" i="1" s="1"/>
  <c r="BG94" i="1"/>
  <c r="BG95" i="1" s="1"/>
  <c r="F95" i="1"/>
  <c r="L95" i="1"/>
  <c r="N95" i="1"/>
  <c r="V95" i="1"/>
  <c r="X95" i="1"/>
  <c r="AB95" i="1"/>
  <c r="AD95" i="1"/>
  <c r="AF95" i="1"/>
  <c r="AL95" i="1"/>
  <c r="AN95" i="1"/>
  <c r="AR95" i="1"/>
  <c r="AT95" i="1"/>
  <c r="AX95" i="1"/>
  <c r="BK96" i="1"/>
  <c r="BM97" i="1" s="1"/>
  <c r="BL96" i="1"/>
  <c r="F97" i="1"/>
  <c r="G97" i="1"/>
  <c r="H97" i="1"/>
  <c r="H98" i="1" s="1"/>
  <c r="I97" i="1"/>
  <c r="I98" i="1"/>
  <c r="J97" i="1"/>
  <c r="J98" i="1" s="1"/>
  <c r="K97" i="1"/>
  <c r="K98" i="1"/>
  <c r="L97" i="1"/>
  <c r="M97" i="1"/>
  <c r="M98" i="1"/>
  <c r="N97" i="1"/>
  <c r="O97" i="1"/>
  <c r="O98" i="1"/>
  <c r="P97" i="1"/>
  <c r="Q97" i="1"/>
  <c r="Q98" i="1" s="1"/>
  <c r="R97" i="1"/>
  <c r="S97" i="1"/>
  <c r="S98" i="1" s="1"/>
  <c r="T97" i="1"/>
  <c r="T98" i="1" s="1"/>
  <c r="U97" i="1"/>
  <c r="U98" i="1" s="1"/>
  <c r="V97" i="1"/>
  <c r="V98" i="1" s="1"/>
  <c r="W97" i="1"/>
  <c r="W98" i="1"/>
  <c r="X97" i="1"/>
  <c r="X98" i="1" s="1"/>
  <c r="Y97" i="1"/>
  <c r="Y98" i="1"/>
  <c r="Z97" i="1"/>
  <c r="Z98" i="1" s="1"/>
  <c r="AA97" i="1"/>
  <c r="AA98" i="1"/>
  <c r="AB97" i="1"/>
  <c r="AC97" i="1"/>
  <c r="AC98" i="1"/>
  <c r="AD97" i="1"/>
  <c r="AE97" i="1"/>
  <c r="AE98" i="1" s="1"/>
  <c r="AF97" i="1"/>
  <c r="AG97" i="1"/>
  <c r="AG98" i="1" s="1"/>
  <c r="AH97" i="1"/>
  <c r="AH98" i="1" s="1"/>
  <c r="AI97" i="1"/>
  <c r="AI98" i="1" s="1"/>
  <c r="AJ97" i="1"/>
  <c r="AJ98" i="1" s="1"/>
  <c r="AK97" i="1"/>
  <c r="AK98" i="1" s="1"/>
  <c r="AL97" i="1"/>
  <c r="AM97" i="1"/>
  <c r="AM98" i="1"/>
  <c r="AN97" i="1"/>
  <c r="AN98" i="1" s="1"/>
  <c r="AO97" i="1"/>
  <c r="AO98" i="1"/>
  <c r="AP97" i="1"/>
  <c r="AP98" i="1" s="1"/>
  <c r="AQ97" i="1"/>
  <c r="AQ98" i="1" s="1"/>
  <c r="AR97" i="1"/>
  <c r="AS97" i="1"/>
  <c r="AS98" i="1" s="1"/>
  <c r="AT97" i="1"/>
  <c r="AU97" i="1"/>
  <c r="AU98" i="1"/>
  <c r="AV97" i="1"/>
  <c r="AW97" i="1"/>
  <c r="AW98" i="1" s="1"/>
  <c r="AX97" i="1"/>
  <c r="AY97" i="1"/>
  <c r="AY98" i="1" s="1"/>
  <c r="AZ97" i="1"/>
  <c r="AZ98" i="1" s="1"/>
  <c r="BA97" i="1"/>
  <c r="BA98" i="1" s="1"/>
  <c r="BB97" i="1"/>
  <c r="BB98" i="1" s="1"/>
  <c r="BC97" i="1"/>
  <c r="BC98" i="1"/>
  <c r="BD97" i="1"/>
  <c r="BE97" i="1"/>
  <c r="BE98" i="1"/>
  <c r="BF97" i="1"/>
  <c r="BF98" i="1" s="1"/>
  <c r="BG97" i="1"/>
  <c r="BG98" i="1"/>
  <c r="F98" i="1"/>
  <c r="L98" i="1"/>
  <c r="N98" i="1"/>
  <c r="P98" i="1"/>
  <c r="R98" i="1"/>
  <c r="AB98" i="1"/>
  <c r="AD98" i="1"/>
  <c r="AF98" i="1"/>
  <c r="AL98" i="1"/>
  <c r="AR98" i="1"/>
  <c r="AT98" i="1"/>
  <c r="AV98" i="1"/>
  <c r="AX98" i="1"/>
  <c r="BD98" i="1"/>
  <c r="BK99" i="1"/>
  <c r="BM100" i="1" s="1"/>
  <c r="BL99" i="1"/>
  <c r="F100" i="1"/>
  <c r="G100" i="1"/>
  <c r="H100" i="1"/>
  <c r="H101" i="1" s="1"/>
  <c r="I100" i="1"/>
  <c r="I101" i="1"/>
  <c r="J100" i="1"/>
  <c r="J101" i="1" s="1"/>
  <c r="K100" i="1"/>
  <c r="K101" i="1" s="1"/>
  <c r="L100" i="1"/>
  <c r="M100" i="1"/>
  <c r="M101" i="1" s="1"/>
  <c r="N100" i="1"/>
  <c r="O100" i="1"/>
  <c r="O101" i="1" s="1"/>
  <c r="P100" i="1"/>
  <c r="Q100" i="1"/>
  <c r="Q101" i="1" s="1"/>
  <c r="R100" i="1"/>
  <c r="S100" i="1"/>
  <c r="S101" i="1" s="1"/>
  <c r="T100" i="1"/>
  <c r="T101" i="1" s="1"/>
  <c r="U100" i="1"/>
  <c r="U101" i="1"/>
  <c r="V100" i="1"/>
  <c r="W100" i="1"/>
  <c r="W101" i="1"/>
  <c r="X100" i="1"/>
  <c r="Y100" i="1"/>
  <c r="Y101" i="1"/>
  <c r="Z100" i="1"/>
  <c r="Z101" i="1" s="1"/>
  <c r="AA100" i="1"/>
  <c r="AA101" i="1" s="1"/>
  <c r="AB100" i="1"/>
  <c r="AC100" i="1"/>
  <c r="AC101" i="1" s="1"/>
  <c r="AD100" i="1"/>
  <c r="AE100" i="1"/>
  <c r="AE101" i="1" s="1"/>
  <c r="AF100" i="1"/>
  <c r="AG100" i="1"/>
  <c r="AG101" i="1" s="1"/>
  <c r="AH100" i="1"/>
  <c r="AI100" i="1"/>
  <c r="AI101" i="1" s="1"/>
  <c r="AJ100" i="1"/>
  <c r="AJ101" i="1" s="1"/>
  <c r="AK100" i="1"/>
  <c r="AK101" i="1" s="1"/>
  <c r="AL100" i="1"/>
  <c r="AM100" i="1"/>
  <c r="AM101" i="1"/>
  <c r="AN100" i="1"/>
  <c r="AN101" i="1" s="1"/>
  <c r="AO100" i="1"/>
  <c r="AO101" i="1"/>
  <c r="AP100" i="1"/>
  <c r="AP101" i="1" s="1"/>
  <c r="AQ100" i="1"/>
  <c r="AQ101" i="1" s="1"/>
  <c r="AR100" i="1"/>
  <c r="AS100" i="1"/>
  <c r="AS101" i="1"/>
  <c r="AT100" i="1"/>
  <c r="AU100" i="1"/>
  <c r="AU101" i="1"/>
  <c r="AV100" i="1"/>
  <c r="AW100" i="1"/>
  <c r="AW101" i="1" s="1"/>
  <c r="AX100" i="1"/>
  <c r="AX101" i="1" s="1"/>
  <c r="AY100" i="1"/>
  <c r="AY101" i="1" s="1"/>
  <c r="AZ100" i="1"/>
  <c r="AZ101" i="1" s="1"/>
  <c r="BA100" i="1"/>
  <c r="BA101" i="1" s="1"/>
  <c r="BB100" i="1"/>
  <c r="BC100" i="1"/>
  <c r="BC101" i="1"/>
  <c r="BD100" i="1"/>
  <c r="BD101" i="1" s="1"/>
  <c r="BE100" i="1"/>
  <c r="BE101" i="1"/>
  <c r="BF100" i="1"/>
  <c r="BF101" i="1" s="1"/>
  <c r="BG100" i="1"/>
  <c r="BG101" i="1"/>
  <c r="L101" i="1"/>
  <c r="N101" i="1"/>
  <c r="P101" i="1"/>
  <c r="R101" i="1"/>
  <c r="V101" i="1"/>
  <c r="X101" i="1"/>
  <c r="AB101" i="1"/>
  <c r="AD101" i="1"/>
  <c r="AF101" i="1"/>
  <c r="AH101" i="1"/>
  <c r="AL101" i="1"/>
  <c r="AR101" i="1"/>
  <c r="AT101" i="1"/>
  <c r="AV101" i="1"/>
  <c r="BB101" i="1"/>
  <c r="BK102" i="1"/>
  <c r="BM103" i="1" s="1"/>
  <c r="BL102" i="1"/>
  <c r="F103" i="1"/>
  <c r="G103" i="1"/>
  <c r="H103" i="1"/>
  <c r="I103" i="1"/>
  <c r="I104" i="1"/>
  <c r="J103" i="1"/>
  <c r="J104" i="1" s="1"/>
  <c r="K103" i="1"/>
  <c r="K104" i="1"/>
  <c r="L103" i="1"/>
  <c r="M103" i="1"/>
  <c r="M104" i="1" s="1"/>
  <c r="N103" i="1"/>
  <c r="O103" i="1"/>
  <c r="O104" i="1"/>
  <c r="P103" i="1"/>
  <c r="Q103" i="1"/>
  <c r="Q104" i="1" s="1"/>
  <c r="R103" i="1"/>
  <c r="R104" i="1" s="1"/>
  <c r="S103" i="1"/>
  <c r="S104" i="1" s="1"/>
  <c r="T103" i="1"/>
  <c r="T104" i="1" s="1"/>
  <c r="U103" i="1"/>
  <c r="U104" i="1" s="1"/>
  <c r="V103" i="1"/>
  <c r="V104" i="1" s="1"/>
  <c r="W103" i="1"/>
  <c r="W104" i="1"/>
  <c r="X103" i="1"/>
  <c r="X104" i="1" s="1"/>
  <c r="Y103" i="1"/>
  <c r="Y104" i="1"/>
  <c r="Z103" i="1"/>
  <c r="Z104" i="1" s="1"/>
  <c r="AA103" i="1"/>
  <c r="AA104" i="1"/>
  <c r="AB103" i="1"/>
  <c r="AC103" i="1"/>
  <c r="AC104" i="1"/>
  <c r="AD103" i="1"/>
  <c r="AE103" i="1"/>
  <c r="AE104" i="1"/>
  <c r="AF103" i="1"/>
  <c r="AG103" i="1"/>
  <c r="AG104" i="1" s="1"/>
  <c r="AH103" i="1"/>
  <c r="AI103" i="1"/>
  <c r="AI104" i="1" s="1"/>
  <c r="AJ103" i="1"/>
  <c r="AJ104" i="1" s="1"/>
  <c r="AK103" i="1"/>
  <c r="AK104" i="1" s="1"/>
  <c r="AL103" i="1"/>
  <c r="AL104" i="1" s="1"/>
  <c r="AM103" i="1"/>
  <c r="AM104" i="1"/>
  <c r="AN103" i="1"/>
  <c r="AO103" i="1"/>
  <c r="AO104" i="1"/>
  <c r="AP103" i="1"/>
  <c r="AP104" i="1" s="1"/>
  <c r="AQ103" i="1"/>
  <c r="AQ104" i="1"/>
  <c r="AR103" i="1"/>
  <c r="AS103" i="1"/>
  <c r="AS104" i="1"/>
  <c r="AT103" i="1"/>
  <c r="AU103" i="1"/>
  <c r="AU104" i="1" s="1"/>
  <c r="AV103" i="1"/>
  <c r="AW103" i="1"/>
  <c r="AW104" i="1" s="1"/>
  <c r="AX103" i="1"/>
  <c r="AX104" i="1" s="1"/>
  <c r="AY103" i="1"/>
  <c r="AY104" i="1" s="1"/>
  <c r="AZ103" i="1"/>
  <c r="AZ104" i="1" s="1"/>
  <c r="BA103" i="1"/>
  <c r="BA104" i="1"/>
  <c r="BB103" i="1"/>
  <c r="BC103" i="1"/>
  <c r="BC104" i="1"/>
  <c r="BD103" i="1"/>
  <c r="BE103" i="1"/>
  <c r="BE104" i="1"/>
  <c r="BF103" i="1"/>
  <c r="BF104" i="1" s="1"/>
  <c r="BG103" i="1"/>
  <c r="BG104" i="1" s="1"/>
  <c r="H104" i="1"/>
  <c r="L104" i="1"/>
  <c r="N104" i="1"/>
  <c r="P104" i="1"/>
  <c r="AB104" i="1"/>
  <c r="AD104" i="1"/>
  <c r="AF104" i="1"/>
  <c r="AH104" i="1"/>
  <c r="AN104" i="1"/>
  <c r="AR104" i="1"/>
  <c r="AT104" i="1"/>
  <c r="AV104" i="1"/>
  <c r="BB104" i="1"/>
  <c r="BD104" i="1"/>
  <c r="BK105" i="1"/>
  <c r="BM106" i="1" s="1"/>
  <c r="BL105" i="1"/>
  <c r="F106" i="1"/>
  <c r="G106" i="1"/>
  <c r="H106" i="1"/>
  <c r="I106" i="1"/>
  <c r="I107" i="1"/>
  <c r="J106" i="1"/>
  <c r="J107" i="1" s="1"/>
  <c r="K106" i="1"/>
  <c r="K107" i="1"/>
  <c r="L106" i="1"/>
  <c r="M106" i="1"/>
  <c r="M107" i="1"/>
  <c r="N106" i="1"/>
  <c r="O106" i="1"/>
  <c r="O107" i="1"/>
  <c r="P106" i="1"/>
  <c r="P107" i="1" s="1"/>
  <c r="Q106" i="1"/>
  <c r="Q107" i="1" s="1"/>
  <c r="R106" i="1"/>
  <c r="S106" i="1"/>
  <c r="S107" i="1" s="1"/>
  <c r="T106" i="1"/>
  <c r="T107" i="1" s="1"/>
  <c r="U106" i="1"/>
  <c r="U107" i="1" s="1"/>
  <c r="V106" i="1"/>
  <c r="V107" i="1" s="1"/>
  <c r="W106" i="1"/>
  <c r="W107" i="1"/>
  <c r="X106" i="1"/>
  <c r="X107" i="1" s="1"/>
  <c r="Y106" i="1"/>
  <c r="Y107" i="1"/>
  <c r="Z106" i="1"/>
  <c r="Z107" i="1" s="1"/>
  <c r="AA106" i="1"/>
  <c r="AA107" i="1"/>
  <c r="AB106" i="1"/>
  <c r="AC106" i="1"/>
  <c r="AC107" i="1" s="1"/>
  <c r="AD106" i="1"/>
  <c r="AE106" i="1"/>
  <c r="AE107" i="1"/>
  <c r="AF106" i="1"/>
  <c r="AF107" i="1" s="1"/>
  <c r="AG106" i="1"/>
  <c r="AG107" i="1" s="1"/>
  <c r="AH106" i="1"/>
  <c r="AH107" i="1" s="1"/>
  <c r="AI106" i="1"/>
  <c r="AI107" i="1" s="1"/>
  <c r="AJ106" i="1"/>
  <c r="AJ107" i="1" s="1"/>
  <c r="AK106" i="1"/>
  <c r="AK107" i="1"/>
  <c r="AL106" i="1"/>
  <c r="AM106" i="1"/>
  <c r="AM107" i="1"/>
  <c r="AN106" i="1"/>
  <c r="AN107" i="1" s="1"/>
  <c r="AO106" i="1"/>
  <c r="AO107" i="1"/>
  <c r="AP106" i="1"/>
  <c r="AP107" i="1" s="1"/>
  <c r="AQ106" i="1"/>
  <c r="AQ107" i="1"/>
  <c r="AR106" i="1"/>
  <c r="AS106" i="1"/>
  <c r="AS107" i="1"/>
  <c r="AT106" i="1"/>
  <c r="AU106" i="1"/>
  <c r="AU107" i="1" s="1"/>
  <c r="AV106" i="1"/>
  <c r="AV107" i="1" s="1"/>
  <c r="AW106" i="1"/>
  <c r="AW107" i="1" s="1"/>
  <c r="AX106" i="1"/>
  <c r="AY106" i="1"/>
  <c r="AY107" i="1" s="1"/>
  <c r="AZ106" i="1"/>
  <c r="AZ107" i="1" s="1"/>
  <c r="BA106" i="1"/>
  <c r="BA107" i="1" s="1"/>
  <c r="BB106" i="1"/>
  <c r="BC106" i="1"/>
  <c r="BC107" i="1"/>
  <c r="BD106" i="1"/>
  <c r="BE106" i="1"/>
  <c r="BE107" i="1"/>
  <c r="BF106" i="1"/>
  <c r="BF107" i="1" s="1"/>
  <c r="BG106" i="1"/>
  <c r="BG107" i="1" s="1"/>
  <c r="H107" i="1"/>
  <c r="L107" i="1"/>
  <c r="N107" i="1"/>
  <c r="R107" i="1"/>
  <c r="AB107" i="1"/>
  <c r="AD107" i="1"/>
  <c r="AL107" i="1"/>
  <c r="AR107" i="1"/>
  <c r="AT107" i="1"/>
  <c r="AX107" i="1"/>
  <c r="BB107" i="1"/>
  <c r="BD107" i="1"/>
  <c r="BK108" i="1"/>
  <c r="BL108" i="1" s="1"/>
  <c r="F109" i="1"/>
  <c r="G109" i="1"/>
  <c r="H109" i="1"/>
  <c r="I109" i="1"/>
  <c r="I110" i="1" s="1"/>
  <c r="J109" i="1"/>
  <c r="K109" i="1"/>
  <c r="K110" i="1" s="1"/>
  <c r="L109" i="1"/>
  <c r="M109" i="1"/>
  <c r="M110" i="1" s="1"/>
  <c r="N109" i="1"/>
  <c r="N110" i="1" s="1"/>
  <c r="O109" i="1"/>
  <c r="O110" i="1" s="1"/>
  <c r="P109" i="1"/>
  <c r="Q109" i="1"/>
  <c r="Q110" i="1" s="1"/>
  <c r="R109" i="1"/>
  <c r="R110" i="1" s="1"/>
  <c r="S109" i="1"/>
  <c r="S110" i="1"/>
  <c r="T109" i="1"/>
  <c r="T110" i="1" s="1"/>
  <c r="U109" i="1"/>
  <c r="U110" i="1"/>
  <c r="V109" i="1"/>
  <c r="W109" i="1"/>
  <c r="W110" i="1" s="1"/>
  <c r="X109" i="1"/>
  <c r="Y109" i="1"/>
  <c r="Y110" i="1"/>
  <c r="Z109" i="1"/>
  <c r="AA109" i="1"/>
  <c r="AA110" i="1"/>
  <c r="AB109" i="1"/>
  <c r="AB110" i="1" s="1"/>
  <c r="AC109" i="1"/>
  <c r="AC110" i="1" s="1"/>
  <c r="AD109" i="1"/>
  <c r="AD110" i="1" s="1"/>
  <c r="AE109" i="1"/>
  <c r="AE110" i="1" s="1"/>
  <c r="AF109" i="1"/>
  <c r="AG109" i="1"/>
  <c r="AG110" i="1" s="1"/>
  <c r="AH109" i="1"/>
  <c r="AI109" i="1"/>
  <c r="AI110" i="1"/>
  <c r="AJ109" i="1"/>
  <c r="AK109" i="1"/>
  <c r="AK110" i="1"/>
  <c r="AL109" i="1"/>
  <c r="AL110" i="1" s="1"/>
  <c r="AM109" i="1"/>
  <c r="AM110" i="1"/>
  <c r="AN109" i="1"/>
  <c r="AO109" i="1"/>
  <c r="AO110" i="1" s="1"/>
  <c r="AP109" i="1"/>
  <c r="AQ109" i="1"/>
  <c r="AQ110" i="1" s="1"/>
  <c r="AR109" i="1"/>
  <c r="AR110" i="1" s="1"/>
  <c r="AS109" i="1"/>
  <c r="AS110" i="1" s="1"/>
  <c r="AT109" i="1"/>
  <c r="AT110" i="1" s="1"/>
  <c r="AU109" i="1"/>
  <c r="AU110" i="1" s="1"/>
  <c r="AV109" i="1"/>
  <c r="AW109" i="1"/>
  <c r="AW110" i="1"/>
  <c r="AX109" i="1"/>
  <c r="AY109" i="1"/>
  <c r="AY110" i="1"/>
  <c r="AZ109" i="1"/>
  <c r="AZ110" i="1" s="1"/>
  <c r="BA109" i="1"/>
  <c r="BA110" i="1"/>
  <c r="BB109" i="1"/>
  <c r="BC109" i="1"/>
  <c r="BC110" i="1" s="1"/>
  <c r="BD109" i="1"/>
  <c r="BE109" i="1"/>
  <c r="BE110" i="1"/>
  <c r="BF109" i="1"/>
  <c r="BG109" i="1"/>
  <c r="BG110" i="1" s="1"/>
  <c r="F110" i="1"/>
  <c r="H110" i="1"/>
  <c r="J110" i="1"/>
  <c r="L110" i="1"/>
  <c r="P110" i="1"/>
  <c r="V110" i="1"/>
  <c r="X110" i="1"/>
  <c r="Z110" i="1"/>
  <c r="AF110" i="1"/>
  <c r="AH110" i="1"/>
  <c r="AJ110" i="1"/>
  <c r="AN110" i="1"/>
  <c r="AP110" i="1"/>
  <c r="AV110" i="1"/>
  <c r="AX110" i="1"/>
  <c r="BB110" i="1"/>
  <c r="BD110" i="1"/>
  <c r="BF110" i="1"/>
  <c r="BK111" i="1"/>
  <c r="BL111" i="1" s="1"/>
  <c r="F112" i="1"/>
  <c r="G112" i="1"/>
  <c r="H112" i="1"/>
  <c r="I112" i="1"/>
  <c r="I113" i="1" s="1"/>
  <c r="J112" i="1"/>
  <c r="K112" i="1"/>
  <c r="K113" i="1" s="1"/>
  <c r="L112" i="1"/>
  <c r="L113" i="1" s="1"/>
  <c r="M112" i="1"/>
  <c r="M113" i="1" s="1"/>
  <c r="N112" i="1"/>
  <c r="N113" i="1" s="1"/>
  <c r="O112" i="1"/>
  <c r="O113" i="1"/>
  <c r="P112" i="1"/>
  <c r="P113" i="1" s="1"/>
  <c r="Q112" i="1"/>
  <c r="Q113" i="1"/>
  <c r="R112" i="1"/>
  <c r="R113" i="1" s="1"/>
  <c r="S112" i="1"/>
  <c r="S113" i="1"/>
  <c r="T112" i="1"/>
  <c r="U112" i="1"/>
  <c r="U113" i="1" s="1"/>
  <c r="V112" i="1"/>
  <c r="W112" i="1"/>
  <c r="W113" i="1"/>
  <c r="X112" i="1"/>
  <c r="X113" i="1" s="1"/>
  <c r="Y112" i="1"/>
  <c r="Y113" i="1" s="1"/>
  <c r="Z112" i="1"/>
  <c r="Z113" i="1" s="1"/>
  <c r="AA112" i="1"/>
  <c r="AA113" i="1" s="1"/>
  <c r="AB112" i="1"/>
  <c r="AB113" i="1" s="1"/>
  <c r="AC112" i="1"/>
  <c r="AC113" i="1"/>
  <c r="AD112" i="1"/>
  <c r="AE112" i="1"/>
  <c r="AE113" i="1"/>
  <c r="AF112" i="1"/>
  <c r="AG112" i="1"/>
  <c r="AG113" i="1"/>
  <c r="AH112" i="1"/>
  <c r="AH113" i="1" s="1"/>
  <c r="AI112" i="1"/>
  <c r="AI113" i="1"/>
  <c r="AJ112" i="1"/>
  <c r="AK112" i="1"/>
  <c r="AK113" i="1"/>
  <c r="AL112" i="1"/>
  <c r="AM112" i="1"/>
  <c r="AM113" i="1" s="1"/>
  <c r="AN112" i="1"/>
  <c r="AN113" i="1" s="1"/>
  <c r="AO112" i="1"/>
  <c r="AO113" i="1" s="1"/>
  <c r="AP112" i="1"/>
  <c r="AP113" i="1" s="1"/>
  <c r="AQ112" i="1"/>
  <c r="AQ113" i="1" s="1"/>
  <c r="AR112" i="1"/>
  <c r="AR113" i="1" s="1"/>
  <c r="AS112" i="1"/>
  <c r="AS113" i="1" s="1"/>
  <c r="AT112" i="1"/>
  <c r="AU112" i="1"/>
  <c r="AU113" i="1"/>
  <c r="AV112" i="1"/>
  <c r="AV113" i="1" s="1"/>
  <c r="AW112" i="1"/>
  <c r="AW113" i="1"/>
  <c r="AX112" i="1"/>
  <c r="AX113" i="1" s="1"/>
  <c r="AY112" i="1"/>
  <c r="AY113" i="1" s="1"/>
  <c r="AZ112" i="1"/>
  <c r="BA112" i="1"/>
  <c r="BA113" i="1"/>
  <c r="BB112" i="1"/>
  <c r="BC112" i="1"/>
  <c r="BC113" i="1" s="1"/>
  <c r="BD112" i="1"/>
  <c r="BE112" i="1"/>
  <c r="BE113" i="1" s="1"/>
  <c r="BF112" i="1"/>
  <c r="BF113" i="1" s="1"/>
  <c r="BG112" i="1"/>
  <c r="BG113" i="1" s="1"/>
  <c r="BM112" i="1"/>
  <c r="F113" i="1"/>
  <c r="H113" i="1"/>
  <c r="J113" i="1"/>
  <c r="T113" i="1"/>
  <c r="V113" i="1"/>
  <c r="AD113" i="1"/>
  <c r="AF113" i="1"/>
  <c r="AJ113" i="1"/>
  <c r="AL113" i="1"/>
  <c r="AT113" i="1"/>
  <c r="AZ113" i="1"/>
  <c r="BB113" i="1"/>
  <c r="BD113" i="1"/>
  <c r="BK114" i="1"/>
  <c r="BL114" i="1"/>
  <c r="F115" i="1"/>
  <c r="F116" i="1" s="1"/>
  <c r="G115" i="1"/>
  <c r="H115" i="1"/>
  <c r="I115" i="1"/>
  <c r="I116" i="1" s="1"/>
  <c r="J115" i="1"/>
  <c r="K115" i="1"/>
  <c r="K116" i="1"/>
  <c r="L115" i="1"/>
  <c r="L116" i="1" s="1"/>
  <c r="M115" i="1"/>
  <c r="M116" i="1"/>
  <c r="N115" i="1"/>
  <c r="O115" i="1"/>
  <c r="O116" i="1" s="1"/>
  <c r="P115" i="1"/>
  <c r="Q115" i="1"/>
  <c r="Q116" i="1" s="1"/>
  <c r="R115" i="1"/>
  <c r="S115" i="1"/>
  <c r="S116" i="1"/>
  <c r="T115" i="1"/>
  <c r="U115" i="1"/>
  <c r="U116" i="1" s="1"/>
  <c r="V115" i="1"/>
  <c r="V116" i="1" s="1"/>
  <c r="W115" i="1"/>
  <c r="W116" i="1" s="1"/>
  <c r="X115" i="1"/>
  <c r="Y115" i="1"/>
  <c r="Y116" i="1"/>
  <c r="Z115" i="1"/>
  <c r="Z116" i="1" s="1"/>
  <c r="AA115" i="1"/>
  <c r="AA116" i="1"/>
  <c r="AB115" i="1"/>
  <c r="AB116" i="1" s="1"/>
  <c r="AC115" i="1"/>
  <c r="AC116" i="1"/>
  <c r="AD115" i="1"/>
  <c r="AD116" i="1" s="1"/>
  <c r="AE115" i="1"/>
  <c r="AE116" i="1"/>
  <c r="AF115" i="1"/>
  <c r="AG115" i="1"/>
  <c r="AG116" i="1"/>
  <c r="AH115" i="1"/>
  <c r="AI115" i="1"/>
  <c r="AI116" i="1" s="1"/>
  <c r="AJ115" i="1"/>
  <c r="AJ116" i="1" s="1"/>
  <c r="AK115" i="1"/>
  <c r="AK116" i="1" s="1"/>
  <c r="AL115" i="1"/>
  <c r="AL116" i="1" s="1"/>
  <c r="AM115" i="1"/>
  <c r="AM116" i="1" s="1"/>
  <c r="AN115" i="1"/>
  <c r="AO115" i="1"/>
  <c r="AO116" i="1"/>
  <c r="AP115" i="1"/>
  <c r="AQ115" i="1"/>
  <c r="AQ116" i="1"/>
  <c r="AR115" i="1"/>
  <c r="AS115" i="1"/>
  <c r="AS116" i="1"/>
  <c r="AT115" i="1"/>
  <c r="AT116" i="1" s="1"/>
  <c r="AU115" i="1"/>
  <c r="AU116" i="1" s="1"/>
  <c r="AV115" i="1"/>
  <c r="AW115" i="1"/>
  <c r="AW116" i="1" s="1"/>
  <c r="AX115" i="1"/>
  <c r="AY115" i="1"/>
  <c r="AY116" i="1" s="1"/>
  <c r="AZ115" i="1"/>
  <c r="AZ116" i="1" s="1"/>
  <c r="BA115" i="1"/>
  <c r="BA116" i="1" s="1"/>
  <c r="BB115" i="1"/>
  <c r="BB116" i="1" s="1"/>
  <c r="BC115" i="1"/>
  <c r="BC116" i="1" s="1"/>
  <c r="BD115" i="1"/>
  <c r="BE115" i="1"/>
  <c r="BE116" i="1"/>
  <c r="BF115" i="1"/>
  <c r="BF116" i="1" s="1"/>
  <c r="BG115" i="1"/>
  <c r="BG116" i="1"/>
  <c r="BM115" i="1"/>
  <c r="H116" i="1"/>
  <c r="J116" i="1"/>
  <c r="N116" i="1"/>
  <c r="P116" i="1"/>
  <c r="R116" i="1"/>
  <c r="T116" i="1"/>
  <c r="X116" i="1"/>
  <c r="AF116" i="1"/>
  <c r="AH116" i="1"/>
  <c r="AN116" i="1"/>
  <c r="AP116" i="1"/>
  <c r="AR116" i="1"/>
  <c r="AV116" i="1"/>
  <c r="AX116" i="1"/>
  <c r="BD116" i="1"/>
  <c r="BK117" i="1"/>
  <c r="F118" i="1"/>
  <c r="G118" i="1"/>
  <c r="H118" i="1"/>
  <c r="H119" i="1" s="1"/>
  <c r="I118" i="1"/>
  <c r="I119" i="1"/>
  <c r="J118" i="1"/>
  <c r="J119" i="1" s="1"/>
  <c r="K118" i="1"/>
  <c r="K119" i="1" s="1"/>
  <c r="L118" i="1"/>
  <c r="M118" i="1"/>
  <c r="M119" i="1"/>
  <c r="N118" i="1"/>
  <c r="O118" i="1"/>
  <c r="O119" i="1" s="1"/>
  <c r="P118" i="1"/>
  <c r="Q118" i="1"/>
  <c r="Q119" i="1" s="1"/>
  <c r="R118" i="1"/>
  <c r="S118" i="1"/>
  <c r="S119" i="1" s="1"/>
  <c r="T118" i="1"/>
  <c r="U118" i="1"/>
  <c r="U119" i="1"/>
  <c r="V118" i="1"/>
  <c r="W118" i="1"/>
  <c r="W119" i="1" s="1"/>
  <c r="X118" i="1"/>
  <c r="Y118" i="1"/>
  <c r="Y119" i="1"/>
  <c r="Z118" i="1"/>
  <c r="Z119" i="1" s="1"/>
  <c r="AA118" i="1"/>
  <c r="AA119" i="1" s="1"/>
  <c r="AB118" i="1"/>
  <c r="AB119" i="1" s="1"/>
  <c r="AC118" i="1"/>
  <c r="AC119" i="1" s="1"/>
  <c r="AD118" i="1"/>
  <c r="AE118" i="1"/>
  <c r="AE119" i="1" s="1"/>
  <c r="AF118" i="1"/>
  <c r="AF119" i="1" s="1"/>
  <c r="AG118" i="1"/>
  <c r="AG119" i="1" s="1"/>
  <c r="AH118" i="1"/>
  <c r="AH119" i="1" s="1"/>
  <c r="AI118" i="1"/>
  <c r="AI119" i="1" s="1"/>
  <c r="AJ118" i="1"/>
  <c r="AJ119" i="1" s="1"/>
  <c r="AK118" i="1"/>
  <c r="AK119" i="1" s="1"/>
  <c r="AL118" i="1"/>
  <c r="AM118" i="1"/>
  <c r="AM119" i="1" s="1"/>
  <c r="AN118" i="1"/>
  <c r="AO118" i="1"/>
  <c r="AO119" i="1"/>
  <c r="AP118" i="1"/>
  <c r="AP119" i="1" s="1"/>
  <c r="AQ118" i="1"/>
  <c r="AQ119" i="1"/>
  <c r="AR118" i="1"/>
  <c r="AR119" i="1" s="1"/>
  <c r="AS118" i="1"/>
  <c r="AS119" i="1" s="1"/>
  <c r="AT118" i="1"/>
  <c r="AU118" i="1"/>
  <c r="AU119" i="1"/>
  <c r="AV118" i="1"/>
  <c r="AV119" i="1" s="1"/>
  <c r="AW118" i="1"/>
  <c r="AW119" i="1"/>
  <c r="AX118" i="1"/>
  <c r="AX119" i="1" s="1"/>
  <c r="AY118" i="1"/>
  <c r="AY119" i="1" s="1"/>
  <c r="AZ118" i="1"/>
  <c r="BA118" i="1"/>
  <c r="BA119" i="1"/>
  <c r="BB118" i="1"/>
  <c r="BB119" i="1" s="1"/>
  <c r="BC118" i="1"/>
  <c r="BC119" i="1"/>
  <c r="BD118" i="1"/>
  <c r="BE118" i="1"/>
  <c r="BE119" i="1"/>
  <c r="BF118" i="1"/>
  <c r="BF119" i="1" s="1"/>
  <c r="BG118" i="1"/>
  <c r="BG119" i="1"/>
  <c r="F119" i="1"/>
  <c r="L119" i="1"/>
  <c r="N119" i="1"/>
  <c r="P119" i="1"/>
  <c r="R119" i="1"/>
  <c r="T119" i="1"/>
  <c r="V119" i="1"/>
  <c r="X119" i="1"/>
  <c r="AD119" i="1"/>
  <c r="AL119" i="1"/>
  <c r="AN119" i="1"/>
  <c r="AT119" i="1"/>
  <c r="AZ119" i="1"/>
  <c r="BD119" i="1"/>
  <c r="BK120" i="1"/>
  <c r="BL120" i="1" s="1"/>
  <c r="F121" i="1"/>
  <c r="F122" i="1" s="1"/>
  <c r="G121" i="1"/>
  <c r="H121" i="1"/>
  <c r="I121" i="1"/>
  <c r="I122" i="1" s="1"/>
  <c r="J121" i="1"/>
  <c r="K121" i="1"/>
  <c r="K122" i="1"/>
  <c r="L121" i="1"/>
  <c r="L122" i="1" s="1"/>
  <c r="M121" i="1"/>
  <c r="M122" i="1"/>
  <c r="N121" i="1"/>
  <c r="N122" i="1" s="1"/>
  <c r="O121" i="1"/>
  <c r="O122" i="1" s="1"/>
  <c r="P121" i="1"/>
  <c r="Q121" i="1"/>
  <c r="Q122" i="1"/>
  <c r="R121" i="1"/>
  <c r="S121" i="1"/>
  <c r="S122" i="1"/>
  <c r="T121" i="1"/>
  <c r="U121" i="1"/>
  <c r="U122" i="1"/>
  <c r="V121" i="1"/>
  <c r="V122" i="1" s="1"/>
  <c r="W121" i="1"/>
  <c r="W122" i="1" s="1"/>
  <c r="X121" i="1"/>
  <c r="Y121" i="1"/>
  <c r="Y122" i="1" s="1"/>
  <c r="Z121" i="1"/>
  <c r="AA121" i="1"/>
  <c r="AA122" i="1" s="1"/>
  <c r="AB121" i="1"/>
  <c r="AB122" i="1" s="1"/>
  <c r="AC121" i="1"/>
  <c r="AC122" i="1" s="1"/>
  <c r="AD121" i="1"/>
  <c r="AD122" i="1" s="1"/>
  <c r="AE121" i="1"/>
  <c r="AE122" i="1" s="1"/>
  <c r="AF121" i="1"/>
  <c r="AG121" i="1"/>
  <c r="AG122" i="1" s="1"/>
  <c r="AH121" i="1"/>
  <c r="AH122" i="1" s="1"/>
  <c r="AI121" i="1"/>
  <c r="AI122" i="1" s="1"/>
  <c r="AJ121" i="1"/>
  <c r="AK121" i="1"/>
  <c r="AK122" i="1"/>
  <c r="AL121" i="1"/>
  <c r="AL122" i="1" s="1"/>
  <c r="AM121" i="1"/>
  <c r="AM122" i="1"/>
  <c r="AN121" i="1"/>
  <c r="AN122" i="1" s="1"/>
  <c r="AO121" i="1"/>
  <c r="AO122" i="1" s="1"/>
  <c r="AP121" i="1"/>
  <c r="AQ121" i="1"/>
  <c r="AQ122" i="1" s="1"/>
  <c r="AR121" i="1"/>
  <c r="AR122" i="1" s="1"/>
  <c r="AS121" i="1"/>
  <c r="AS122" i="1"/>
  <c r="AT121" i="1"/>
  <c r="AT122" i="1" s="1"/>
  <c r="AU121" i="1"/>
  <c r="AU122" i="1" s="1"/>
  <c r="AV121" i="1"/>
  <c r="AW121" i="1"/>
  <c r="AW122" i="1" s="1"/>
  <c r="AX121" i="1"/>
  <c r="AX122" i="1" s="1"/>
  <c r="AY121" i="1"/>
  <c r="AY122" i="1"/>
  <c r="AZ121" i="1"/>
  <c r="BA121" i="1"/>
  <c r="BA122" i="1"/>
  <c r="BB121" i="1"/>
  <c r="BB122" i="1" s="1"/>
  <c r="BC121" i="1"/>
  <c r="BC122" i="1"/>
  <c r="BD121" i="1"/>
  <c r="BE121" i="1"/>
  <c r="BE122" i="1" s="1"/>
  <c r="BF121" i="1"/>
  <c r="BG121" i="1"/>
  <c r="BG122" i="1"/>
  <c r="BM121" i="1"/>
  <c r="H122" i="1"/>
  <c r="J122" i="1"/>
  <c r="P122" i="1"/>
  <c r="R122" i="1"/>
  <c r="T122" i="1"/>
  <c r="X122" i="1"/>
  <c r="Z122" i="1"/>
  <c r="AF122" i="1"/>
  <c r="AJ122" i="1"/>
  <c r="AP122" i="1"/>
  <c r="AV122" i="1"/>
  <c r="AZ122" i="1"/>
  <c r="BD122" i="1"/>
  <c r="BF122" i="1"/>
  <c r="BK123" i="1"/>
  <c r="BL123" i="1" s="1"/>
  <c r="F124" i="1"/>
  <c r="F125" i="1" s="1"/>
  <c r="G124" i="1"/>
  <c r="H124" i="1"/>
  <c r="I124" i="1"/>
  <c r="I125" i="1" s="1"/>
  <c r="J124" i="1"/>
  <c r="J125" i="1" s="1"/>
  <c r="K124" i="1"/>
  <c r="K125" i="1" s="1"/>
  <c r="L124" i="1"/>
  <c r="M124" i="1"/>
  <c r="M125" i="1"/>
  <c r="N124" i="1"/>
  <c r="O124" i="1"/>
  <c r="O125" i="1" s="1"/>
  <c r="P124" i="1"/>
  <c r="Q124" i="1"/>
  <c r="Q125" i="1"/>
  <c r="R124" i="1"/>
  <c r="R125" i="1" s="1"/>
  <c r="S124" i="1"/>
  <c r="S125" i="1" s="1"/>
  <c r="T124" i="1"/>
  <c r="T125" i="1" s="1"/>
  <c r="U124" i="1"/>
  <c r="U125" i="1" s="1"/>
  <c r="V124" i="1"/>
  <c r="W124" i="1"/>
  <c r="W125" i="1" s="1"/>
  <c r="X124" i="1"/>
  <c r="X125" i="1" s="1"/>
  <c r="Y124" i="1"/>
  <c r="Y125" i="1" s="1"/>
  <c r="Z124" i="1"/>
  <c r="AA124" i="1"/>
  <c r="AA125" i="1" s="1"/>
  <c r="AB124" i="1"/>
  <c r="AB125" i="1" s="1"/>
  <c r="AC124" i="1"/>
  <c r="AC125" i="1" s="1"/>
  <c r="AD124" i="1"/>
  <c r="AE124" i="1"/>
  <c r="AE125" i="1" s="1"/>
  <c r="AF124" i="1"/>
  <c r="AG124" i="1"/>
  <c r="AG125" i="1"/>
  <c r="AH124" i="1"/>
  <c r="AH125" i="1" s="1"/>
  <c r="AI124" i="1"/>
  <c r="AI125" i="1"/>
  <c r="AJ124" i="1"/>
  <c r="AJ125" i="1" s="1"/>
  <c r="AK124" i="1"/>
  <c r="AK125" i="1" s="1"/>
  <c r="AL124" i="1"/>
  <c r="AM124" i="1"/>
  <c r="AM125" i="1"/>
  <c r="AN124" i="1"/>
  <c r="AN125" i="1" s="1"/>
  <c r="AO124" i="1"/>
  <c r="AO125" i="1"/>
  <c r="AP124" i="1"/>
  <c r="AP125" i="1" s="1"/>
  <c r="AQ124" i="1"/>
  <c r="AQ125" i="1" s="1"/>
  <c r="AR124" i="1"/>
  <c r="AR125" i="1" s="1"/>
  <c r="AS124" i="1"/>
  <c r="AS125" i="1"/>
  <c r="AT124" i="1"/>
  <c r="AT125" i="1" s="1"/>
  <c r="AU124" i="1"/>
  <c r="AU125" i="1"/>
  <c r="AV124" i="1"/>
  <c r="AW124" i="1"/>
  <c r="AW125" i="1"/>
  <c r="AX124" i="1"/>
  <c r="AX125" i="1" s="1"/>
  <c r="AY124" i="1"/>
  <c r="AY125" i="1" s="1"/>
  <c r="AZ124" i="1"/>
  <c r="BA124" i="1"/>
  <c r="BA125" i="1" s="1"/>
  <c r="BB124" i="1"/>
  <c r="BC124" i="1"/>
  <c r="BC125" i="1"/>
  <c r="BD124" i="1"/>
  <c r="BD125" i="1" s="1"/>
  <c r="BE124" i="1"/>
  <c r="BE125" i="1" s="1"/>
  <c r="BF124" i="1"/>
  <c r="BG124" i="1"/>
  <c r="BG125" i="1" s="1"/>
  <c r="BM124" i="1"/>
  <c r="H125" i="1"/>
  <c r="L125" i="1"/>
  <c r="N125" i="1"/>
  <c r="P125" i="1"/>
  <c r="V125" i="1"/>
  <c r="Z125" i="1"/>
  <c r="AD125" i="1"/>
  <c r="AF125" i="1"/>
  <c r="AL125" i="1"/>
  <c r="AV125" i="1"/>
  <c r="AZ125" i="1"/>
  <c r="BB125" i="1"/>
  <c r="BF125" i="1"/>
  <c r="BK126" i="1"/>
  <c r="BM127" i="1" s="1"/>
  <c r="BL126" i="1"/>
  <c r="F127" i="1"/>
  <c r="G127" i="1"/>
  <c r="H127" i="1"/>
  <c r="H128" i="1" s="1"/>
  <c r="I127" i="1"/>
  <c r="I128" i="1"/>
  <c r="J127" i="1"/>
  <c r="J128" i="1" s="1"/>
  <c r="K127" i="1"/>
  <c r="K128" i="1"/>
  <c r="L127" i="1"/>
  <c r="M127" i="1"/>
  <c r="M128" i="1"/>
  <c r="N127" i="1"/>
  <c r="O127" i="1"/>
  <c r="O128" i="1"/>
  <c r="P127" i="1"/>
  <c r="Q127" i="1"/>
  <c r="Q128" i="1" s="1"/>
  <c r="R127" i="1"/>
  <c r="S127" i="1"/>
  <c r="S128" i="1"/>
  <c r="T127" i="1"/>
  <c r="T128" i="1" s="1"/>
  <c r="U127" i="1"/>
  <c r="U128" i="1"/>
  <c r="V127" i="1"/>
  <c r="V128" i="1" s="1"/>
  <c r="W127" i="1"/>
  <c r="W128" i="1" s="1"/>
  <c r="X127" i="1"/>
  <c r="Y127" i="1"/>
  <c r="Y128" i="1"/>
  <c r="Z127" i="1"/>
  <c r="AA127" i="1"/>
  <c r="AA128" i="1"/>
  <c r="AB127" i="1"/>
  <c r="AC127" i="1"/>
  <c r="AC128" i="1"/>
  <c r="AD127" i="1"/>
  <c r="AD128" i="1" s="1"/>
  <c r="AE127" i="1"/>
  <c r="AE128" i="1" s="1"/>
  <c r="AF127" i="1"/>
  <c r="AG127" i="1"/>
  <c r="AG128" i="1" s="1"/>
  <c r="AH127" i="1"/>
  <c r="AI127" i="1"/>
  <c r="AI128" i="1" s="1"/>
  <c r="AJ127" i="1"/>
  <c r="AJ128" i="1" s="1"/>
  <c r="AK127" i="1"/>
  <c r="AK128" i="1" s="1"/>
  <c r="AL127" i="1"/>
  <c r="AL128" i="1" s="1"/>
  <c r="AM127" i="1"/>
  <c r="AM128" i="1" s="1"/>
  <c r="AN127" i="1"/>
  <c r="AO127" i="1"/>
  <c r="AO128" i="1" s="1"/>
  <c r="AP127" i="1"/>
  <c r="AP128" i="1" s="1"/>
  <c r="AQ127" i="1"/>
  <c r="AQ128" i="1" s="1"/>
  <c r="AR127" i="1"/>
  <c r="AS127" i="1"/>
  <c r="AS128" i="1"/>
  <c r="AT127" i="1"/>
  <c r="AU127" i="1"/>
  <c r="AU128" i="1"/>
  <c r="AV127" i="1"/>
  <c r="AV128" i="1" s="1"/>
  <c r="AW127" i="1"/>
  <c r="AW128" i="1" s="1"/>
  <c r="AX127" i="1"/>
  <c r="AY127" i="1"/>
  <c r="AY128" i="1" s="1"/>
  <c r="AZ127" i="1"/>
  <c r="AZ128" i="1" s="1"/>
  <c r="BA127" i="1"/>
  <c r="BA128" i="1"/>
  <c r="BB127" i="1"/>
  <c r="BB128" i="1" s="1"/>
  <c r="BC127" i="1"/>
  <c r="BC128" i="1" s="1"/>
  <c r="BD127" i="1"/>
  <c r="BE127" i="1"/>
  <c r="BE128" i="1" s="1"/>
  <c r="BF127" i="1"/>
  <c r="BF128" i="1" s="1"/>
  <c r="BG127" i="1"/>
  <c r="BG128" i="1"/>
  <c r="F128" i="1"/>
  <c r="L128" i="1"/>
  <c r="N128" i="1"/>
  <c r="P128" i="1"/>
  <c r="R128" i="1"/>
  <c r="X128" i="1"/>
  <c r="Z128" i="1"/>
  <c r="AB128" i="1"/>
  <c r="AF128" i="1"/>
  <c r="AH128" i="1"/>
  <c r="AN128" i="1"/>
  <c r="AR128" i="1"/>
  <c r="AT128" i="1"/>
  <c r="AX128" i="1"/>
  <c r="BD128" i="1"/>
  <c r="BK129" i="1"/>
  <c r="BL129" i="1" s="1"/>
  <c r="F130" i="1"/>
  <c r="G130" i="1"/>
  <c r="H130" i="1"/>
  <c r="H131" i="1" s="1"/>
  <c r="I130" i="1"/>
  <c r="I131" i="1" s="1"/>
  <c r="J130" i="1"/>
  <c r="J131" i="1" s="1"/>
  <c r="K130" i="1"/>
  <c r="K131" i="1"/>
  <c r="L130" i="1"/>
  <c r="L131" i="1" s="1"/>
  <c r="M130" i="1"/>
  <c r="M131" i="1"/>
  <c r="N130" i="1"/>
  <c r="N131" i="1" s="1"/>
  <c r="O130" i="1"/>
  <c r="O131" i="1"/>
  <c r="P130" i="1"/>
  <c r="Q130" i="1"/>
  <c r="Q131" i="1"/>
  <c r="R130" i="1"/>
  <c r="S130" i="1"/>
  <c r="S131" i="1"/>
  <c r="T130" i="1"/>
  <c r="U130" i="1"/>
  <c r="U131" i="1" s="1"/>
  <c r="V130" i="1"/>
  <c r="W130" i="1"/>
  <c r="W131" i="1" s="1"/>
  <c r="X130" i="1"/>
  <c r="Y130" i="1"/>
  <c r="Y131" i="1"/>
  <c r="Z130" i="1"/>
  <c r="AA130" i="1"/>
  <c r="AA131" i="1" s="1"/>
  <c r="AB130" i="1"/>
  <c r="AC130" i="1"/>
  <c r="AC131" i="1"/>
  <c r="AD130" i="1"/>
  <c r="AD131" i="1" s="1"/>
  <c r="AE130" i="1"/>
  <c r="AE131" i="1" s="1"/>
  <c r="AF130" i="1"/>
  <c r="AG130" i="1"/>
  <c r="AG131" i="1"/>
  <c r="AH130" i="1"/>
  <c r="AH131" i="1" s="1"/>
  <c r="AI130" i="1"/>
  <c r="AI131" i="1"/>
  <c r="AJ130" i="1"/>
  <c r="AK130" i="1"/>
  <c r="AK131" i="1"/>
  <c r="AL130" i="1"/>
  <c r="AM130" i="1"/>
  <c r="AM131" i="1" s="1"/>
  <c r="AN130" i="1"/>
  <c r="AO130" i="1"/>
  <c r="AO131" i="1"/>
  <c r="AP130" i="1"/>
  <c r="AQ130" i="1"/>
  <c r="AQ131" i="1" s="1"/>
  <c r="AR130" i="1"/>
  <c r="AR131" i="1" s="1"/>
  <c r="AS130" i="1"/>
  <c r="AS131" i="1" s="1"/>
  <c r="AT130" i="1"/>
  <c r="AT131" i="1" s="1"/>
  <c r="AU130" i="1"/>
  <c r="AU131" i="1" s="1"/>
  <c r="AV130" i="1"/>
  <c r="AW130" i="1"/>
  <c r="AW131" i="1"/>
  <c r="AX130" i="1"/>
  <c r="AX131" i="1" s="1"/>
  <c r="AY130" i="1"/>
  <c r="AY131" i="1"/>
  <c r="AZ130" i="1"/>
  <c r="BA130" i="1"/>
  <c r="BA131" i="1"/>
  <c r="BB130" i="1"/>
  <c r="BC130" i="1"/>
  <c r="BC131" i="1" s="1"/>
  <c r="BD130" i="1"/>
  <c r="BE130" i="1"/>
  <c r="BE131" i="1"/>
  <c r="BF130" i="1"/>
  <c r="BG130" i="1"/>
  <c r="BG131" i="1" s="1"/>
  <c r="BM130" i="1"/>
  <c r="F131" i="1"/>
  <c r="P131" i="1"/>
  <c r="R131" i="1"/>
  <c r="T131" i="1"/>
  <c r="V131" i="1"/>
  <c r="X131" i="1"/>
  <c r="Z131" i="1"/>
  <c r="AB131" i="1"/>
  <c r="AF131" i="1"/>
  <c r="AJ131" i="1"/>
  <c r="AL131" i="1"/>
  <c r="AN131" i="1"/>
  <c r="AP131" i="1"/>
  <c r="AV131" i="1"/>
  <c r="AZ131" i="1"/>
  <c r="BB131" i="1"/>
  <c r="BD131" i="1"/>
  <c r="BF131" i="1"/>
  <c r="BK132" i="1"/>
  <c r="BL132" i="1" s="1"/>
  <c r="F133" i="1"/>
  <c r="F134" i="1" s="1"/>
  <c r="G133" i="1"/>
  <c r="H133" i="1"/>
  <c r="I133" i="1"/>
  <c r="I134" i="1"/>
  <c r="J133" i="1"/>
  <c r="K133" i="1"/>
  <c r="K134" i="1" s="1"/>
  <c r="L133" i="1"/>
  <c r="M133" i="1"/>
  <c r="M134" i="1" s="1"/>
  <c r="N133" i="1"/>
  <c r="N134" i="1" s="1"/>
  <c r="O133" i="1"/>
  <c r="O134" i="1" s="1"/>
  <c r="P133" i="1"/>
  <c r="P134" i="1" s="1"/>
  <c r="Q133" i="1"/>
  <c r="Q134" i="1"/>
  <c r="R133" i="1"/>
  <c r="R134" i="1" s="1"/>
  <c r="S133" i="1"/>
  <c r="S134" i="1"/>
  <c r="T133" i="1"/>
  <c r="T134" i="1" s="1"/>
  <c r="U133" i="1"/>
  <c r="U134" i="1"/>
  <c r="V133" i="1"/>
  <c r="W133" i="1"/>
  <c r="W134" i="1" s="1"/>
  <c r="X133" i="1"/>
  <c r="Y133" i="1"/>
  <c r="Y134" i="1"/>
  <c r="Z133" i="1"/>
  <c r="AA133" i="1"/>
  <c r="AA134" i="1" s="1"/>
  <c r="AB133" i="1"/>
  <c r="AB134" i="1" s="1"/>
  <c r="AC133" i="1"/>
  <c r="AC134" i="1" s="1"/>
  <c r="AD133" i="1"/>
  <c r="AD134" i="1" s="1"/>
  <c r="AE133" i="1"/>
  <c r="AE134" i="1" s="1"/>
  <c r="AF133" i="1"/>
  <c r="AG133" i="1"/>
  <c r="AG134" i="1"/>
  <c r="AH133" i="1"/>
  <c r="AH134" i="1" s="1"/>
  <c r="AI133" i="1"/>
  <c r="AI134" i="1"/>
  <c r="AJ133" i="1"/>
  <c r="AJ134" i="1" s="1"/>
  <c r="AK133" i="1"/>
  <c r="AK134" i="1"/>
  <c r="AL133" i="1"/>
  <c r="AM133" i="1"/>
  <c r="AM134" i="1"/>
  <c r="AN133" i="1"/>
  <c r="AO133" i="1"/>
  <c r="AO134" i="1"/>
  <c r="AP133" i="1"/>
  <c r="AQ133" i="1"/>
  <c r="AQ134" i="1" s="1"/>
  <c r="AR133" i="1"/>
  <c r="AR134" i="1" s="1"/>
  <c r="AS133" i="1"/>
  <c r="AS134" i="1" s="1"/>
  <c r="AT133" i="1"/>
  <c r="AT134" i="1" s="1"/>
  <c r="AU133" i="1"/>
  <c r="AU134" i="1" s="1"/>
  <c r="AV133" i="1"/>
  <c r="AV134" i="1" s="1"/>
  <c r="AW133" i="1"/>
  <c r="AW134" i="1"/>
  <c r="AX133" i="1"/>
  <c r="AX134" i="1" s="1"/>
  <c r="AY133" i="1"/>
  <c r="AY134" i="1"/>
  <c r="AZ133" i="1"/>
  <c r="AZ134" i="1" s="1"/>
  <c r="BA133" i="1"/>
  <c r="BA134" i="1"/>
  <c r="BB133" i="1"/>
  <c r="BC133" i="1"/>
  <c r="BC134" i="1"/>
  <c r="BD133" i="1"/>
  <c r="BE133" i="1"/>
  <c r="BE134" i="1"/>
  <c r="BF133" i="1"/>
  <c r="BG133" i="1"/>
  <c r="BG134" i="1" s="1"/>
  <c r="H134" i="1"/>
  <c r="J134" i="1"/>
  <c r="L134" i="1"/>
  <c r="V134" i="1"/>
  <c r="X134" i="1"/>
  <c r="Z134" i="1"/>
  <c r="AF134" i="1"/>
  <c r="AL134" i="1"/>
  <c r="AN134" i="1"/>
  <c r="AP134" i="1"/>
  <c r="BB134" i="1"/>
  <c r="BD134" i="1"/>
  <c r="BF134" i="1"/>
  <c r="BK135" i="1"/>
  <c r="BL135" i="1" s="1"/>
  <c r="F136" i="1"/>
  <c r="F137" i="1" s="1"/>
  <c r="G136" i="1"/>
  <c r="H136" i="1"/>
  <c r="I136" i="1"/>
  <c r="I137" i="1"/>
  <c r="J136" i="1"/>
  <c r="K136" i="1"/>
  <c r="K137" i="1" s="1"/>
  <c r="L136" i="1"/>
  <c r="M136" i="1"/>
  <c r="M137" i="1" s="1"/>
  <c r="N136" i="1"/>
  <c r="N137" i="1" s="1"/>
  <c r="O136" i="1"/>
  <c r="O137" i="1" s="1"/>
  <c r="P136" i="1"/>
  <c r="Q136" i="1"/>
  <c r="Q137" i="1"/>
  <c r="R136" i="1"/>
  <c r="R137" i="1" s="1"/>
  <c r="S136" i="1"/>
  <c r="S137" i="1"/>
  <c r="T136" i="1"/>
  <c r="U136" i="1"/>
  <c r="U137" i="1"/>
  <c r="V136" i="1"/>
  <c r="W136" i="1"/>
  <c r="W137" i="1"/>
  <c r="X136" i="1"/>
  <c r="Y136" i="1"/>
  <c r="Y137" i="1"/>
  <c r="Z136" i="1"/>
  <c r="AA136" i="1"/>
  <c r="AA137" i="1" s="1"/>
  <c r="AB136" i="1"/>
  <c r="AB137" i="1" s="1"/>
  <c r="AC136" i="1"/>
  <c r="AC137" i="1" s="1"/>
  <c r="AD136" i="1"/>
  <c r="AD137" i="1" s="1"/>
  <c r="AE136" i="1"/>
  <c r="AE137" i="1" s="1"/>
  <c r="AF136" i="1"/>
  <c r="AG136" i="1"/>
  <c r="AG137" i="1"/>
  <c r="AH136" i="1"/>
  <c r="AH137" i="1" s="1"/>
  <c r="AI136" i="1"/>
  <c r="AI137" i="1"/>
  <c r="AJ136" i="1"/>
  <c r="AK136" i="1"/>
  <c r="AK137" i="1"/>
  <c r="AL136" i="1"/>
  <c r="AM136" i="1"/>
  <c r="AM137" i="1" s="1"/>
  <c r="AN136" i="1"/>
  <c r="AO136" i="1"/>
  <c r="AO137" i="1"/>
  <c r="AP136" i="1"/>
  <c r="AQ136" i="1"/>
  <c r="AQ137" i="1" s="1"/>
  <c r="AR136" i="1"/>
  <c r="AS136" i="1"/>
  <c r="AS137" i="1" s="1"/>
  <c r="AT136" i="1"/>
  <c r="AT137" i="1" s="1"/>
  <c r="AU136" i="1"/>
  <c r="AU137" i="1" s="1"/>
  <c r="AV136" i="1"/>
  <c r="AV137" i="1" s="1"/>
  <c r="AW136" i="1"/>
  <c r="AW137" i="1"/>
  <c r="AX136" i="1"/>
  <c r="AX137" i="1" s="1"/>
  <c r="AY136" i="1"/>
  <c r="AY137" i="1"/>
  <c r="AZ136" i="1"/>
  <c r="BA136" i="1"/>
  <c r="BA137" i="1"/>
  <c r="BB136" i="1"/>
  <c r="BC136" i="1"/>
  <c r="BC137" i="1" s="1"/>
  <c r="BD136" i="1"/>
  <c r="BE136" i="1"/>
  <c r="BE137" i="1"/>
  <c r="BF136" i="1"/>
  <c r="BG136" i="1"/>
  <c r="BG137" i="1" s="1"/>
  <c r="BM136" i="1"/>
  <c r="H137" i="1"/>
  <c r="J137" i="1"/>
  <c r="L137" i="1"/>
  <c r="P137" i="1"/>
  <c r="T137" i="1"/>
  <c r="V137" i="1"/>
  <c r="X137" i="1"/>
  <c r="Z137" i="1"/>
  <c r="AF137" i="1"/>
  <c r="AJ137" i="1"/>
  <c r="AL137" i="1"/>
  <c r="AN137" i="1"/>
  <c r="AP137" i="1"/>
  <c r="AR137" i="1"/>
  <c r="AZ137" i="1"/>
  <c r="BB137" i="1"/>
  <c r="BD137" i="1"/>
  <c r="BF137" i="1"/>
  <c r="BK138" i="1"/>
  <c r="F139" i="1"/>
  <c r="G139" i="1"/>
  <c r="H139" i="1"/>
  <c r="I139" i="1"/>
  <c r="I140" i="1"/>
  <c r="J139" i="1"/>
  <c r="K139" i="1"/>
  <c r="K140" i="1" s="1"/>
  <c r="L139" i="1"/>
  <c r="L140" i="1" s="1"/>
  <c r="M139" i="1"/>
  <c r="M140" i="1" s="1"/>
  <c r="N139" i="1"/>
  <c r="N140" i="1" s="1"/>
  <c r="O139" i="1"/>
  <c r="O140" i="1" s="1"/>
  <c r="P139" i="1"/>
  <c r="Q139" i="1"/>
  <c r="Q140" i="1"/>
  <c r="R139" i="1"/>
  <c r="S139" i="1"/>
  <c r="S140" i="1"/>
  <c r="T139" i="1"/>
  <c r="U139" i="1"/>
  <c r="U140" i="1"/>
  <c r="V139" i="1"/>
  <c r="W139" i="1"/>
  <c r="W140" i="1" s="1"/>
  <c r="X139" i="1"/>
  <c r="Y139" i="1"/>
  <c r="Y140" i="1"/>
  <c r="Z139" i="1"/>
  <c r="AA139" i="1"/>
  <c r="AA140" i="1" s="1"/>
  <c r="AB139" i="1"/>
  <c r="AC139" i="1"/>
  <c r="AC140" i="1" s="1"/>
  <c r="AD139" i="1"/>
  <c r="AD140" i="1" s="1"/>
  <c r="AE139" i="1"/>
  <c r="AE140" i="1" s="1"/>
  <c r="AF139" i="1"/>
  <c r="AF140" i="1" s="1"/>
  <c r="AG139" i="1"/>
  <c r="AG140" i="1"/>
  <c r="AH139" i="1"/>
  <c r="AI139" i="1"/>
  <c r="AI140" i="1"/>
  <c r="AJ139" i="1"/>
  <c r="AK139" i="1"/>
  <c r="AK140" i="1"/>
  <c r="AL139" i="1"/>
  <c r="AM139" i="1"/>
  <c r="AM140" i="1"/>
  <c r="AN139" i="1"/>
  <c r="AO139" i="1"/>
  <c r="AO140" i="1"/>
  <c r="AP139" i="1"/>
  <c r="AQ139" i="1"/>
  <c r="AQ140" i="1" s="1"/>
  <c r="AR139" i="1"/>
  <c r="AS139" i="1"/>
  <c r="AS140" i="1" s="1"/>
  <c r="AT139" i="1"/>
  <c r="AT140" i="1" s="1"/>
  <c r="AU139" i="1"/>
  <c r="AU140" i="1" s="1"/>
  <c r="AV139" i="1"/>
  <c r="AW139" i="1"/>
  <c r="AW140" i="1" s="1"/>
  <c r="AX139" i="1"/>
  <c r="AY139" i="1"/>
  <c r="AY140" i="1"/>
  <c r="AZ139" i="1"/>
  <c r="BA139" i="1"/>
  <c r="BA140" i="1"/>
  <c r="BB139" i="1"/>
  <c r="BC139" i="1"/>
  <c r="BC140" i="1" s="1"/>
  <c r="BD139" i="1"/>
  <c r="BE139" i="1"/>
  <c r="BE140" i="1"/>
  <c r="BF139" i="1"/>
  <c r="BG139" i="1"/>
  <c r="BG140" i="1" s="1"/>
  <c r="H140" i="1"/>
  <c r="J140" i="1"/>
  <c r="P140" i="1"/>
  <c r="R140" i="1"/>
  <c r="T140" i="1"/>
  <c r="V140" i="1"/>
  <c r="X140" i="1"/>
  <c r="Z140" i="1"/>
  <c r="AB140" i="1"/>
  <c r="AH140" i="1"/>
  <c r="AJ140" i="1"/>
  <c r="AL140" i="1"/>
  <c r="AN140" i="1"/>
  <c r="AP140" i="1"/>
  <c r="AR140" i="1"/>
  <c r="AV140" i="1"/>
  <c r="AX140" i="1"/>
  <c r="AZ140" i="1"/>
  <c r="BB140" i="1"/>
  <c r="BD140" i="1"/>
  <c r="BF140" i="1"/>
  <c r="BK141" i="1"/>
  <c r="BL141" i="1" s="1"/>
  <c r="F142" i="1"/>
  <c r="BO142" i="1" s="1"/>
  <c r="BN142" i="1" s="1"/>
  <c r="G142" i="1"/>
  <c r="H142" i="1"/>
  <c r="I142" i="1"/>
  <c r="I143" i="1"/>
  <c r="J142" i="1"/>
  <c r="K142" i="1"/>
  <c r="K143" i="1"/>
  <c r="L142" i="1"/>
  <c r="M142" i="1"/>
  <c r="M143" i="1" s="1"/>
  <c r="N142" i="1"/>
  <c r="N143" i="1" s="1"/>
  <c r="O142" i="1"/>
  <c r="O143" i="1" s="1"/>
  <c r="P142" i="1"/>
  <c r="Q142" i="1"/>
  <c r="Q143" i="1"/>
  <c r="R142" i="1"/>
  <c r="R143" i="1" s="1"/>
  <c r="S142" i="1"/>
  <c r="S143" i="1"/>
  <c r="T142" i="1"/>
  <c r="U142" i="1"/>
  <c r="U143" i="1"/>
  <c r="V142" i="1"/>
  <c r="W142" i="1"/>
  <c r="W143" i="1"/>
  <c r="X142" i="1"/>
  <c r="Y142" i="1"/>
  <c r="Y143" i="1"/>
  <c r="Z142" i="1"/>
  <c r="AA142" i="1"/>
  <c r="AA143" i="1" s="1"/>
  <c r="AB142" i="1"/>
  <c r="AB143" i="1" s="1"/>
  <c r="AC142" i="1"/>
  <c r="AC143" i="1" s="1"/>
  <c r="AD142" i="1"/>
  <c r="AD143" i="1" s="1"/>
  <c r="AE142" i="1"/>
  <c r="AE143" i="1" s="1"/>
  <c r="AF142" i="1"/>
  <c r="AF143" i="1" s="1"/>
  <c r="AG142" i="1"/>
  <c r="AG143" i="1" s="1"/>
  <c r="AH142" i="1"/>
  <c r="AI142" i="1"/>
  <c r="AI143" i="1"/>
  <c r="AJ142" i="1"/>
  <c r="AK142" i="1"/>
  <c r="AK143" i="1"/>
  <c r="AL142" i="1"/>
  <c r="AM142" i="1"/>
  <c r="AM143" i="1" s="1"/>
  <c r="AN142" i="1"/>
  <c r="AO142" i="1"/>
  <c r="AO143" i="1"/>
  <c r="AP142" i="1"/>
  <c r="AQ142" i="1"/>
  <c r="AQ143" i="1" s="1"/>
  <c r="AR142" i="1"/>
  <c r="AS142" i="1"/>
  <c r="AS143" i="1" s="1"/>
  <c r="AT142" i="1"/>
  <c r="AT143" i="1" s="1"/>
  <c r="AU142" i="1"/>
  <c r="AU143" i="1" s="1"/>
  <c r="AV142" i="1"/>
  <c r="AW142" i="1"/>
  <c r="AW143" i="1" s="1"/>
  <c r="AX142" i="1"/>
  <c r="AX143" i="1" s="1"/>
  <c r="AY142" i="1"/>
  <c r="AY143" i="1"/>
  <c r="AZ142" i="1"/>
  <c r="BA142" i="1"/>
  <c r="BA143" i="1"/>
  <c r="BB142" i="1"/>
  <c r="BB143" i="1" s="1"/>
  <c r="BC142" i="1"/>
  <c r="BC143" i="1" s="1"/>
  <c r="BD142" i="1"/>
  <c r="BE142" i="1"/>
  <c r="BE143" i="1"/>
  <c r="BF142" i="1"/>
  <c r="BG142" i="1"/>
  <c r="BG143" i="1"/>
  <c r="BM142" i="1"/>
  <c r="F143" i="1"/>
  <c r="H143" i="1"/>
  <c r="J143" i="1"/>
  <c r="L143" i="1"/>
  <c r="P143" i="1"/>
  <c r="T143" i="1"/>
  <c r="V143" i="1"/>
  <c r="X143" i="1"/>
  <c r="Z143" i="1"/>
  <c r="AH143" i="1"/>
  <c r="AJ143" i="1"/>
  <c r="AL143" i="1"/>
  <c r="AN143" i="1"/>
  <c r="AP143" i="1"/>
  <c r="AR143" i="1"/>
  <c r="AV143" i="1"/>
  <c r="AZ143" i="1"/>
  <c r="BD143" i="1"/>
  <c r="BF143" i="1"/>
  <c r="BK144" i="1"/>
  <c r="BL144" i="1" s="1"/>
  <c r="F145" i="1"/>
  <c r="G145" i="1"/>
  <c r="H145" i="1"/>
  <c r="I145" i="1"/>
  <c r="I146" i="1"/>
  <c r="J145" i="1"/>
  <c r="K145" i="1"/>
  <c r="K146" i="1" s="1"/>
  <c r="L145" i="1"/>
  <c r="M145" i="1"/>
  <c r="M146" i="1" s="1"/>
  <c r="N145" i="1"/>
  <c r="N146" i="1" s="1"/>
  <c r="O145" i="1"/>
  <c r="O146" i="1" s="1"/>
  <c r="P145" i="1"/>
  <c r="P146" i="1" s="1"/>
  <c r="Q145" i="1"/>
  <c r="Q146" i="1" s="1"/>
  <c r="R145" i="1"/>
  <c r="S145" i="1"/>
  <c r="S146" i="1"/>
  <c r="T145" i="1"/>
  <c r="U145" i="1"/>
  <c r="U146" i="1"/>
  <c r="V145" i="1"/>
  <c r="V146" i="1" s="1"/>
  <c r="W145" i="1"/>
  <c r="W146" i="1" s="1"/>
  <c r="X145" i="1"/>
  <c r="Y145" i="1"/>
  <c r="Y146" i="1"/>
  <c r="Z145" i="1"/>
  <c r="AA145" i="1"/>
  <c r="AA146" i="1"/>
  <c r="AB145" i="1"/>
  <c r="AC145" i="1"/>
  <c r="AC146" i="1" s="1"/>
  <c r="AD145" i="1"/>
  <c r="AD146" i="1" s="1"/>
  <c r="AE145" i="1"/>
  <c r="AE146" i="1" s="1"/>
  <c r="AF145" i="1"/>
  <c r="AG145" i="1"/>
  <c r="AG146" i="1" s="1"/>
  <c r="AH145" i="1"/>
  <c r="AH146" i="1" s="1"/>
  <c r="AI145" i="1"/>
  <c r="AI146" i="1"/>
  <c r="AJ145" i="1"/>
  <c r="AK145" i="1"/>
  <c r="AK146" i="1"/>
  <c r="AL145" i="1"/>
  <c r="AL146" i="1" s="1"/>
  <c r="AM145" i="1"/>
  <c r="AM146" i="1"/>
  <c r="AN145" i="1"/>
  <c r="AO145" i="1"/>
  <c r="AO146" i="1"/>
  <c r="AP145" i="1"/>
  <c r="AQ145" i="1"/>
  <c r="AQ146" i="1"/>
  <c r="AR145" i="1"/>
  <c r="AS145" i="1"/>
  <c r="AS146" i="1" s="1"/>
  <c r="AT145" i="1"/>
  <c r="AT146" i="1" s="1"/>
  <c r="AU145" i="1"/>
  <c r="AU146" i="1" s="1"/>
  <c r="AV145" i="1"/>
  <c r="AW145" i="1"/>
  <c r="AW146" i="1" s="1"/>
  <c r="AX145" i="1"/>
  <c r="AX146" i="1" s="1"/>
  <c r="AY145" i="1"/>
  <c r="AY146" i="1"/>
  <c r="AZ145" i="1"/>
  <c r="AZ146" i="1" s="1"/>
  <c r="BA145" i="1"/>
  <c r="BA146" i="1"/>
  <c r="BB145" i="1"/>
  <c r="BB146" i="1" s="1"/>
  <c r="BC145" i="1"/>
  <c r="BC146" i="1"/>
  <c r="BD145" i="1"/>
  <c r="BE145" i="1"/>
  <c r="BE146" i="1"/>
  <c r="BF145" i="1"/>
  <c r="BG145" i="1"/>
  <c r="BG146" i="1"/>
  <c r="F146" i="1"/>
  <c r="H146" i="1"/>
  <c r="J146" i="1"/>
  <c r="L146" i="1"/>
  <c r="R146" i="1"/>
  <c r="T146" i="1"/>
  <c r="X146" i="1"/>
  <c r="Z146" i="1"/>
  <c r="AB146" i="1"/>
  <c r="AF146" i="1"/>
  <c r="AJ146" i="1"/>
  <c r="AN146" i="1"/>
  <c r="AP146" i="1"/>
  <c r="AR146" i="1"/>
  <c r="AV146" i="1"/>
  <c r="BD146" i="1"/>
  <c r="BF146" i="1"/>
  <c r="BK147" i="1"/>
  <c r="F148" i="1"/>
  <c r="G148" i="1"/>
  <c r="H148" i="1"/>
  <c r="I148" i="1"/>
  <c r="I149" i="1"/>
  <c r="J148" i="1"/>
  <c r="K148" i="1"/>
  <c r="K149" i="1"/>
  <c r="L148" i="1"/>
  <c r="M148" i="1"/>
  <c r="M149" i="1" s="1"/>
  <c r="N148" i="1"/>
  <c r="N149" i="1" s="1"/>
  <c r="O148" i="1"/>
  <c r="O149" i="1" s="1"/>
  <c r="P148" i="1"/>
  <c r="Q148" i="1"/>
  <c r="Q149" i="1" s="1"/>
  <c r="R148" i="1"/>
  <c r="R149" i="1" s="1"/>
  <c r="S148" i="1"/>
  <c r="S149" i="1"/>
  <c r="T148" i="1"/>
  <c r="T149" i="1" s="1"/>
  <c r="U148" i="1"/>
  <c r="U149" i="1"/>
  <c r="V148" i="1"/>
  <c r="V149" i="1" s="1"/>
  <c r="W148" i="1"/>
  <c r="W149" i="1"/>
  <c r="X148" i="1"/>
  <c r="Y148" i="1"/>
  <c r="Y149" i="1"/>
  <c r="Z148" i="1"/>
  <c r="AA148" i="1"/>
  <c r="AA149" i="1"/>
  <c r="AB148" i="1"/>
  <c r="AC148" i="1"/>
  <c r="AC149" i="1" s="1"/>
  <c r="AD148" i="1"/>
  <c r="AD149" i="1" s="1"/>
  <c r="AE148" i="1"/>
  <c r="AE149" i="1" s="1"/>
  <c r="AF148" i="1"/>
  <c r="AG148" i="1"/>
  <c r="AG149" i="1" s="1"/>
  <c r="AH148" i="1"/>
  <c r="AH149" i="1" s="1"/>
  <c r="AI148" i="1"/>
  <c r="AI149" i="1"/>
  <c r="AJ148" i="1"/>
  <c r="AK148" i="1"/>
  <c r="AK149" i="1"/>
  <c r="AL148" i="1"/>
  <c r="AL149" i="1" s="1"/>
  <c r="AM148" i="1"/>
  <c r="AM149" i="1"/>
  <c r="AN148" i="1"/>
  <c r="AO148" i="1"/>
  <c r="AO149" i="1"/>
  <c r="AP148" i="1"/>
  <c r="AQ148" i="1"/>
  <c r="AQ149" i="1"/>
  <c r="AR148" i="1"/>
  <c r="AS148" i="1"/>
  <c r="AS149" i="1" s="1"/>
  <c r="AT148" i="1"/>
  <c r="AT149" i="1" s="1"/>
  <c r="AU148" i="1"/>
  <c r="AU149" i="1" s="1"/>
  <c r="AV148" i="1"/>
  <c r="AW148" i="1"/>
  <c r="AW149" i="1"/>
  <c r="AX148" i="1"/>
  <c r="AX149" i="1" s="1"/>
  <c r="AY148" i="1"/>
  <c r="AY149" i="1"/>
  <c r="AZ148" i="1"/>
  <c r="BA148" i="1"/>
  <c r="BA149" i="1"/>
  <c r="BB148" i="1"/>
  <c r="BC148" i="1"/>
  <c r="BC149" i="1"/>
  <c r="BD148" i="1"/>
  <c r="BE148" i="1"/>
  <c r="BE149" i="1"/>
  <c r="BF148" i="1"/>
  <c r="BG148" i="1"/>
  <c r="BG149" i="1" s="1"/>
  <c r="F149" i="1"/>
  <c r="H149" i="1"/>
  <c r="J149" i="1"/>
  <c r="L149" i="1"/>
  <c r="P149" i="1"/>
  <c r="X149" i="1"/>
  <c r="Z149" i="1"/>
  <c r="AB149" i="1"/>
  <c r="AF149" i="1"/>
  <c r="AJ149" i="1"/>
  <c r="AN149" i="1"/>
  <c r="AP149" i="1"/>
  <c r="AR149" i="1"/>
  <c r="AV149" i="1"/>
  <c r="AZ149" i="1"/>
  <c r="BB149" i="1"/>
  <c r="BD149" i="1"/>
  <c r="BF149" i="1"/>
  <c r="BK150" i="1"/>
  <c r="BL150" i="1" s="1"/>
  <c r="F151" i="1"/>
  <c r="G151" i="1"/>
  <c r="H151" i="1"/>
  <c r="I151" i="1"/>
  <c r="I152" i="1"/>
  <c r="J151" i="1"/>
  <c r="K151" i="1"/>
  <c r="K152" i="1"/>
  <c r="L151" i="1"/>
  <c r="L152" i="1" s="1"/>
  <c r="M151" i="1"/>
  <c r="M152" i="1" s="1"/>
  <c r="N151" i="1"/>
  <c r="N152" i="1" s="1"/>
  <c r="O151" i="1"/>
  <c r="O152" i="1" s="1"/>
  <c r="P151" i="1"/>
  <c r="Q151" i="1"/>
  <c r="Q152" i="1" s="1"/>
  <c r="R151" i="1"/>
  <c r="R152" i="1" s="1"/>
  <c r="S151" i="1"/>
  <c r="S152" i="1"/>
  <c r="T151" i="1"/>
  <c r="U151" i="1"/>
  <c r="U152" i="1"/>
  <c r="V151" i="1"/>
  <c r="V152" i="1" s="1"/>
  <c r="W151" i="1"/>
  <c r="W152" i="1"/>
  <c r="X151" i="1"/>
  <c r="Y151" i="1"/>
  <c r="Y152" i="1"/>
  <c r="Z151" i="1"/>
  <c r="AA151" i="1"/>
  <c r="AA152" i="1"/>
  <c r="AB151" i="1"/>
  <c r="AC151" i="1"/>
  <c r="AC152" i="1" s="1"/>
  <c r="AD151" i="1"/>
  <c r="AD152" i="1" s="1"/>
  <c r="AE151" i="1"/>
  <c r="AE152" i="1" s="1"/>
  <c r="AF151" i="1"/>
  <c r="AF152" i="1" s="1"/>
  <c r="AG151" i="1"/>
  <c r="AG152" i="1"/>
  <c r="AH151" i="1"/>
  <c r="AI151" i="1"/>
  <c r="AI152" i="1"/>
  <c r="AJ151" i="1"/>
  <c r="AK151" i="1"/>
  <c r="AK152" i="1"/>
  <c r="AL151" i="1"/>
  <c r="AM151" i="1"/>
  <c r="AM152" i="1"/>
  <c r="AN151" i="1"/>
  <c r="AO151" i="1"/>
  <c r="AO152" i="1"/>
  <c r="AP151" i="1"/>
  <c r="AQ151" i="1"/>
  <c r="AQ152" i="1" s="1"/>
  <c r="AR151" i="1"/>
  <c r="AS151" i="1"/>
  <c r="AS152" i="1" s="1"/>
  <c r="AT151" i="1"/>
  <c r="AT152" i="1" s="1"/>
  <c r="AU151" i="1"/>
  <c r="AV151" i="1"/>
  <c r="AW151" i="1"/>
  <c r="AW152" i="1" s="1"/>
  <c r="AX151" i="1"/>
  <c r="AY151" i="1"/>
  <c r="AY152" i="1"/>
  <c r="AZ151" i="1"/>
  <c r="BA151" i="1"/>
  <c r="BA152" i="1"/>
  <c r="BB151" i="1"/>
  <c r="BB152" i="1" s="1"/>
  <c r="BC151" i="1"/>
  <c r="BC152" i="1" s="1"/>
  <c r="BD151" i="1"/>
  <c r="BE151" i="1"/>
  <c r="BE152" i="1"/>
  <c r="BF151" i="1"/>
  <c r="BG151" i="1"/>
  <c r="BG152" i="1"/>
  <c r="F152" i="1"/>
  <c r="H152" i="1"/>
  <c r="J152" i="1"/>
  <c r="P152" i="1"/>
  <c r="T152" i="1"/>
  <c r="X152" i="1"/>
  <c r="Z152" i="1"/>
  <c r="AB152" i="1"/>
  <c r="AH152" i="1"/>
  <c r="AJ152" i="1"/>
  <c r="AL152" i="1"/>
  <c r="AN152" i="1"/>
  <c r="AP152" i="1"/>
  <c r="AR152" i="1"/>
  <c r="AV152" i="1"/>
  <c r="AX152" i="1"/>
  <c r="AZ152" i="1"/>
  <c r="BD152" i="1"/>
  <c r="BF152" i="1"/>
  <c r="BK153" i="1"/>
  <c r="BL153" i="1" s="1"/>
  <c r="F154" i="1"/>
  <c r="G154" i="1"/>
  <c r="H154" i="1"/>
  <c r="I154" i="1"/>
  <c r="I155" i="1" s="1"/>
  <c r="J154" i="1"/>
  <c r="K154" i="1"/>
  <c r="K155" i="1"/>
  <c r="L154" i="1"/>
  <c r="M154" i="1"/>
  <c r="M155" i="1" s="1"/>
  <c r="N154" i="1"/>
  <c r="N155" i="1" s="1"/>
  <c r="O154" i="1"/>
  <c r="O155" i="1" s="1"/>
  <c r="P154" i="1"/>
  <c r="Q154" i="1"/>
  <c r="Q155" i="1"/>
  <c r="R154" i="1"/>
  <c r="R155" i="1" s="1"/>
  <c r="S154" i="1"/>
  <c r="S155" i="1"/>
  <c r="T154" i="1"/>
  <c r="U154" i="1"/>
  <c r="U155" i="1"/>
  <c r="V154" i="1"/>
  <c r="W154" i="1"/>
  <c r="W155" i="1"/>
  <c r="X154" i="1"/>
  <c r="Y154" i="1"/>
  <c r="Y155" i="1" s="1"/>
  <c r="Z154" i="1"/>
  <c r="AA154" i="1"/>
  <c r="AA155" i="1" s="1"/>
  <c r="AB154" i="1"/>
  <c r="AB155" i="1" s="1"/>
  <c r="AC154" i="1"/>
  <c r="AC155" i="1" s="1"/>
  <c r="AD154" i="1"/>
  <c r="AD155" i="1" s="1"/>
  <c r="AE154" i="1"/>
  <c r="AE155" i="1" s="1"/>
  <c r="AF154" i="1"/>
  <c r="AF155" i="1" s="1"/>
  <c r="AG154" i="1"/>
  <c r="AG155" i="1" s="1"/>
  <c r="AH154" i="1"/>
  <c r="AI154" i="1"/>
  <c r="AI155" i="1"/>
  <c r="AJ154" i="1"/>
  <c r="AK154" i="1"/>
  <c r="AK155" i="1"/>
  <c r="AL154" i="1"/>
  <c r="AM154" i="1"/>
  <c r="AM155" i="1" s="1"/>
  <c r="AN154" i="1"/>
  <c r="AO154" i="1"/>
  <c r="AO155" i="1" s="1"/>
  <c r="AP154" i="1"/>
  <c r="AQ154" i="1"/>
  <c r="AQ155" i="1"/>
  <c r="AR154" i="1"/>
  <c r="AS154" i="1"/>
  <c r="AS155" i="1" s="1"/>
  <c r="AT154" i="1"/>
  <c r="AT155" i="1" s="1"/>
  <c r="AU154" i="1"/>
  <c r="AU155" i="1" s="1"/>
  <c r="AV154" i="1"/>
  <c r="AW154" i="1"/>
  <c r="AW155" i="1" s="1"/>
  <c r="AX154" i="1"/>
  <c r="AX155" i="1" s="1"/>
  <c r="AY154" i="1"/>
  <c r="AY155" i="1"/>
  <c r="AZ154" i="1"/>
  <c r="BA154" i="1"/>
  <c r="BA155" i="1"/>
  <c r="BB154" i="1"/>
  <c r="BC154" i="1"/>
  <c r="BC155" i="1"/>
  <c r="BD154" i="1"/>
  <c r="BE154" i="1"/>
  <c r="BE155" i="1"/>
  <c r="BF154" i="1"/>
  <c r="BG154" i="1"/>
  <c r="BG155" i="1"/>
  <c r="BM154" i="1"/>
  <c r="F155" i="1"/>
  <c r="H155" i="1"/>
  <c r="J155" i="1"/>
  <c r="L155" i="1"/>
  <c r="P155" i="1"/>
  <c r="T155" i="1"/>
  <c r="V155" i="1"/>
  <c r="X155" i="1"/>
  <c r="Z155" i="1"/>
  <c r="AH155" i="1"/>
  <c r="AJ155" i="1"/>
  <c r="AL155" i="1"/>
  <c r="AN155" i="1"/>
  <c r="AP155" i="1"/>
  <c r="AR155" i="1"/>
  <c r="AV155" i="1"/>
  <c r="AZ155" i="1"/>
  <c r="BD155" i="1"/>
  <c r="BF155" i="1"/>
  <c r="BK156" i="1"/>
  <c r="BL156" i="1" s="1"/>
  <c r="F157" i="1"/>
  <c r="BO157" i="1" s="1"/>
  <c r="G157" i="1"/>
  <c r="H157" i="1"/>
  <c r="I157" i="1"/>
  <c r="I158" i="1" s="1"/>
  <c r="J157" i="1"/>
  <c r="K157" i="1"/>
  <c r="K158" i="1" s="1"/>
  <c r="L157" i="1"/>
  <c r="M157" i="1"/>
  <c r="M158" i="1" s="1"/>
  <c r="N157" i="1"/>
  <c r="N158" i="1" s="1"/>
  <c r="O157" i="1"/>
  <c r="O158" i="1" s="1"/>
  <c r="P157" i="1"/>
  <c r="P158" i="1" s="1"/>
  <c r="Q157" i="1"/>
  <c r="Q158" i="1" s="1"/>
  <c r="R157" i="1"/>
  <c r="S157" i="1"/>
  <c r="S158" i="1"/>
  <c r="T157" i="1"/>
  <c r="U157" i="1"/>
  <c r="U158" i="1"/>
  <c r="V157" i="1"/>
  <c r="V158" i="1" s="1"/>
  <c r="W157" i="1"/>
  <c r="W158" i="1" s="1"/>
  <c r="X157" i="1"/>
  <c r="Y157" i="1"/>
  <c r="Y158" i="1" s="1"/>
  <c r="Z157" i="1"/>
  <c r="AA157" i="1"/>
  <c r="AA158" i="1"/>
  <c r="AB157" i="1"/>
  <c r="AC157" i="1"/>
  <c r="AC158" i="1" s="1"/>
  <c r="AD157" i="1"/>
  <c r="AD158" i="1" s="1"/>
  <c r="AE157" i="1"/>
  <c r="AE158" i="1" s="1"/>
  <c r="AF157" i="1"/>
  <c r="AG157" i="1"/>
  <c r="AG158" i="1" s="1"/>
  <c r="AH157" i="1"/>
  <c r="AH158" i="1" s="1"/>
  <c r="AI157" i="1"/>
  <c r="AI158" i="1"/>
  <c r="AJ157" i="1"/>
  <c r="AK157" i="1"/>
  <c r="AK158" i="1"/>
  <c r="AL157" i="1"/>
  <c r="AL158" i="1" s="1"/>
  <c r="AM157" i="1"/>
  <c r="AM158" i="1"/>
  <c r="AN157" i="1"/>
  <c r="AO157" i="1"/>
  <c r="AO158" i="1"/>
  <c r="AP157" i="1"/>
  <c r="AQ157" i="1"/>
  <c r="AQ158" i="1"/>
  <c r="AR157" i="1"/>
  <c r="AS157" i="1"/>
  <c r="AS158" i="1" s="1"/>
  <c r="AT157" i="1"/>
  <c r="AT158" i="1" s="1"/>
  <c r="AU157" i="1"/>
  <c r="AU158" i="1" s="1"/>
  <c r="AV157" i="1"/>
  <c r="AW157" i="1"/>
  <c r="AW158" i="1" s="1"/>
  <c r="AX157" i="1"/>
  <c r="AX158" i="1" s="1"/>
  <c r="AY157" i="1"/>
  <c r="AY158" i="1"/>
  <c r="AZ157" i="1"/>
  <c r="AZ158" i="1" s="1"/>
  <c r="BA157" i="1"/>
  <c r="BA158" i="1"/>
  <c r="BB157" i="1"/>
  <c r="BB158" i="1" s="1"/>
  <c r="BC157" i="1"/>
  <c r="BC158" i="1"/>
  <c r="BD157" i="1"/>
  <c r="BE157" i="1"/>
  <c r="BE158" i="1" s="1"/>
  <c r="BF157" i="1"/>
  <c r="BG157" i="1"/>
  <c r="BG158" i="1"/>
  <c r="F158" i="1"/>
  <c r="H158" i="1"/>
  <c r="J158" i="1"/>
  <c r="L158" i="1"/>
  <c r="R158" i="1"/>
  <c r="T158" i="1"/>
  <c r="X158" i="1"/>
  <c r="Z158" i="1"/>
  <c r="AB158" i="1"/>
  <c r="AF158" i="1"/>
  <c r="AJ158" i="1"/>
  <c r="AN158" i="1"/>
  <c r="AP158" i="1"/>
  <c r="AR158" i="1"/>
  <c r="AV158" i="1"/>
  <c r="BD158" i="1"/>
  <c r="BF158" i="1"/>
  <c r="BK159" i="1"/>
  <c r="F160" i="1"/>
  <c r="G160" i="1"/>
  <c r="H160" i="1"/>
  <c r="I160" i="1"/>
  <c r="I161" i="1" s="1"/>
  <c r="J160" i="1"/>
  <c r="K160" i="1"/>
  <c r="K161" i="1"/>
  <c r="L160" i="1"/>
  <c r="M160" i="1"/>
  <c r="M161" i="1" s="1"/>
  <c r="N160" i="1"/>
  <c r="N161" i="1" s="1"/>
  <c r="O160" i="1"/>
  <c r="O161" i="1" s="1"/>
  <c r="P160" i="1"/>
  <c r="Q160" i="1"/>
  <c r="Q161" i="1" s="1"/>
  <c r="R160" i="1"/>
  <c r="R161" i="1" s="1"/>
  <c r="S160" i="1"/>
  <c r="S161" i="1"/>
  <c r="T160" i="1"/>
  <c r="T161" i="1" s="1"/>
  <c r="U160" i="1"/>
  <c r="U161" i="1"/>
  <c r="V160" i="1"/>
  <c r="V161" i="1" s="1"/>
  <c r="W160" i="1"/>
  <c r="W161" i="1"/>
  <c r="X160" i="1"/>
  <c r="Y160" i="1"/>
  <c r="Y161" i="1"/>
  <c r="Z160" i="1"/>
  <c r="AA160" i="1"/>
  <c r="AA161" i="1"/>
  <c r="AB160" i="1"/>
  <c r="AC160" i="1"/>
  <c r="AC161" i="1" s="1"/>
  <c r="AD160" i="1"/>
  <c r="AD161" i="1" s="1"/>
  <c r="AE160" i="1"/>
  <c r="AE161" i="1" s="1"/>
  <c r="AF160" i="1"/>
  <c r="AG160" i="1"/>
  <c r="AG161" i="1" s="1"/>
  <c r="AH160" i="1"/>
  <c r="AH161" i="1" s="1"/>
  <c r="AI160" i="1"/>
  <c r="AI161" i="1"/>
  <c r="AJ160" i="1"/>
  <c r="AK160" i="1"/>
  <c r="AK161" i="1"/>
  <c r="AL160" i="1"/>
  <c r="AL161" i="1" s="1"/>
  <c r="AM160" i="1"/>
  <c r="AM161" i="1"/>
  <c r="AN160" i="1"/>
  <c r="AO160" i="1"/>
  <c r="AO161" i="1" s="1"/>
  <c r="AP160" i="1"/>
  <c r="AQ160" i="1"/>
  <c r="AQ161" i="1"/>
  <c r="AR160" i="1"/>
  <c r="AS160" i="1"/>
  <c r="AS161" i="1" s="1"/>
  <c r="AT160" i="1"/>
  <c r="AT161" i="1" s="1"/>
  <c r="AU160" i="1"/>
  <c r="AU161" i="1" s="1"/>
  <c r="AV160" i="1"/>
  <c r="AW160" i="1"/>
  <c r="AW161" i="1"/>
  <c r="AX160" i="1"/>
  <c r="AX161" i="1" s="1"/>
  <c r="AY160" i="1"/>
  <c r="AY161" i="1"/>
  <c r="AZ160" i="1"/>
  <c r="BA160" i="1"/>
  <c r="BA161" i="1"/>
  <c r="BB160" i="1"/>
  <c r="BC160" i="1"/>
  <c r="BC161" i="1"/>
  <c r="BD160" i="1"/>
  <c r="BE160" i="1"/>
  <c r="BE161" i="1" s="1"/>
  <c r="BF160" i="1"/>
  <c r="BG160" i="1"/>
  <c r="BG161" i="1" s="1"/>
  <c r="F161" i="1"/>
  <c r="H161" i="1"/>
  <c r="J161" i="1"/>
  <c r="L161" i="1"/>
  <c r="P161" i="1"/>
  <c r="X161" i="1"/>
  <c r="Z161" i="1"/>
  <c r="AB161" i="1"/>
  <c r="AF161" i="1"/>
  <c r="AJ161" i="1"/>
  <c r="AN161" i="1"/>
  <c r="AP161" i="1"/>
  <c r="AR161" i="1"/>
  <c r="AV161" i="1"/>
  <c r="AZ161" i="1"/>
  <c r="BB161" i="1"/>
  <c r="BD161" i="1"/>
  <c r="BF161" i="1"/>
  <c r="BK162" i="1"/>
  <c r="BL162" i="1" s="1"/>
  <c r="F163" i="1"/>
  <c r="G163" i="1"/>
  <c r="H163" i="1"/>
  <c r="I163" i="1"/>
  <c r="I164" i="1"/>
  <c r="J163" i="1"/>
  <c r="K163" i="1"/>
  <c r="K164" i="1"/>
  <c r="L163" i="1"/>
  <c r="L164" i="1" s="1"/>
  <c r="M163" i="1"/>
  <c r="M164" i="1" s="1"/>
  <c r="N163" i="1"/>
  <c r="N164" i="1" s="1"/>
  <c r="O163" i="1"/>
  <c r="O164" i="1" s="1"/>
  <c r="P163" i="1"/>
  <c r="Q163" i="1"/>
  <c r="Q164" i="1" s="1"/>
  <c r="R163" i="1"/>
  <c r="R164" i="1" s="1"/>
  <c r="S163" i="1"/>
  <c r="S164" i="1"/>
  <c r="T163" i="1"/>
  <c r="U163" i="1"/>
  <c r="U164" i="1"/>
  <c r="V163" i="1"/>
  <c r="V164" i="1" s="1"/>
  <c r="W163" i="1"/>
  <c r="W164" i="1"/>
  <c r="X163" i="1"/>
  <c r="Y163" i="1"/>
  <c r="Y164" i="1" s="1"/>
  <c r="Z163" i="1"/>
  <c r="AA163" i="1"/>
  <c r="AA164" i="1"/>
  <c r="AB163" i="1"/>
  <c r="AC163" i="1"/>
  <c r="AC164" i="1" s="1"/>
  <c r="AD163" i="1"/>
  <c r="AD164" i="1" s="1"/>
  <c r="AE163" i="1"/>
  <c r="AE164" i="1" s="1"/>
  <c r="AF163" i="1"/>
  <c r="AF164" i="1" s="1"/>
  <c r="AG163" i="1"/>
  <c r="AG164" i="1"/>
  <c r="AH163" i="1"/>
  <c r="AI163" i="1"/>
  <c r="AI164" i="1"/>
  <c r="AJ163" i="1"/>
  <c r="AK163" i="1"/>
  <c r="AK164" i="1"/>
  <c r="AL163" i="1"/>
  <c r="AM163" i="1"/>
  <c r="AM164" i="1"/>
  <c r="AN163" i="1"/>
  <c r="AO163" i="1"/>
  <c r="AO164" i="1" s="1"/>
  <c r="AP163" i="1"/>
  <c r="AQ163" i="1"/>
  <c r="AQ164" i="1" s="1"/>
  <c r="AR163" i="1"/>
  <c r="AS163" i="1"/>
  <c r="AS164" i="1" s="1"/>
  <c r="AT163" i="1"/>
  <c r="AT164" i="1" s="1"/>
  <c r="AU163" i="1"/>
  <c r="AU164" i="1" s="1"/>
  <c r="AV163" i="1"/>
  <c r="AW163" i="1"/>
  <c r="AW164" i="1" s="1"/>
  <c r="AX163" i="1"/>
  <c r="AY163" i="1"/>
  <c r="AY164" i="1"/>
  <c r="AZ163" i="1"/>
  <c r="BA163" i="1"/>
  <c r="BA164" i="1"/>
  <c r="BB163" i="1"/>
  <c r="BB164" i="1" s="1"/>
  <c r="BC163" i="1"/>
  <c r="BC164" i="1" s="1"/>
  <c r="BD163" i="1"/>
  <c r="BE163" i="1"/>
  <c r="BE164" i="1" s="1"/>
  <c r="BF163" i="1"/>
  <c r="BG163" i="1"/>
  <c r="BG164" i="1"/>
  <c r="F164" i="1"/>
  <c r="H164" i="1"/>
  <c r="J164" i="1"/>
  <c r="P164" i="1"/>
  <c r="T164" i="1"/>
  <c r="X164" i="1"/>
  <c r="Z164" i="1"/>
  <c r="AB164" i="1"/>
  <c r="AH164" i="1"/>
  <c r="AJ164" i="1"/>
  <c r="AL164" i="1"/>
  <c r="AN164" i="1"/>
  <c r="AP164" i="1"/>
  <c r="AR164" i="1"/>
  <c r="AV164" i="1"/>
  <c r="AX164" i="1"/>
  <c r="AZ164" i="1"/>
  <c r="BD164" i="1"/>
  <c r="BF164" i="1"/>
  <c r="BK165" i="1"/>
  <c r="BL165" i="1" s="1"/>
  <c r="F166" i="1"/>
  <c r="G166" i="1"/>
  <c r="H166" i="1"/>
  <c r="I166" i="1"/>
  <c r="I167" i="1" s="1"/>
  <c r="J166" i="1"/>
  <c r="K166" i="1"/>
  <c r="K167" i="1" s="1"/>
  <c r="L166" i="1"/>
  <c r="L167" i="1" s="1"/>
  <c r="M166" i="1"/>
  <c r="M167" i="1"/>
  <c r="N166" i="1"/>
  <c r="N167" i="1" s="1"/>
  <c r="O166" i="1"/>
  <c r="O167" i="1"/>
  <c r="P166" i="1"/>
  <c r="Q166" i="1"/>
  <c r="Q167" i="1"/>
  <c r="R166" i="1"/>
  <c r="R167" i="1" s="1"/>
  <c r="S166" i="1"/>
  <c r="S167" i="1"/>
  <c r="T166" i="1"/>
  <c r="U166" i="1"/>
  <c r="U167" i="1" s="1"/>
  <c r="V166" i="1"/>
  <c r="W166" i="1"/>
  <c r="W167" i="1" s="1"/>
  <c r="X166" i="1"/>
  <c r="Y166" i="1"/>
  <c r="Y167" i="1" s="1"/>
  <c r="Z166" i="1"/>
  <c r="AA166" i="1"/>
  <c r="AA167" i="1" s="1"/>
  <c r="AB166" i="1"/>
  <c r="AB167" i="1" s="1"/>
  <c r="AC166" i="1"/>
  <c r="AC167" i="1" s="1"/>
  <c r="AD166" i="1"/>
  <c r="AE166" i="1"/>
  <c r="AE167" i="1"/>
  <c r="AF166" i="1"/>
  <c r="AG166" i="1"/>
  <c r="AG167" i="1"/>
  <c r="AH166" i="1"/>
  <c r="AH167" i="1" s="1"/>
  <c r="AI166" i="1"/>
  <c r="AI167" i="1" s="1"/>
  <c r="AJ166" i="1"/>
  <c r="AK166" i="1"/>
  <c r="AK167" i="1" s="1"/>
  <c r="AL166" i="1"/>
  <c r="AM166" i="1"/>
  <c r="AM167" i="1"/>
  <c r="AN166" i="1"/>
  <c r="AO166" i="1"/>
  <c r="AO167" i="1" s="1"/>
  <c r="AP166" i="1"/>
  <c r="AP167" i="1" s="1"/>
  <c r="AQ166" i="1"/>
  <c r="AQ167" i="1" s="1"/>
  <c r="AR166" i="1"/>
  <c r="AR167" i="1" s="1"/>
  <c r="AS166" i="1"/>
  <c r="AS167" i="1" s="1"/>
  <c r="AT166" i="1"/>
  <c r="AU166" i="1"/>
  <c r="AU167" i="1"/>
  <c r="AV166" i="1"/>
  <c r="AW166" i="1"/>
  <c r="AW167" i="1"/>
  <c r="AX166" i="1"/>
  <c r="AX167" i="1" s="1"/>
  <c r="AY166" i="1"/>
  <c r="AY167" i="1"/>
  <c r="AZ166" i="1"/>
  <c r="BA166" i="1"/>
  <c r="BA167" i="1"/>
  <c r="BB166" i="1"/>
  <c r="BC166" i="1"/>
  <c r="BC167" i="1"/>
  <c r="BD166" i="1"/>
  <c r="BE166" i="1"/>
  <c r="BE167" i="1" s="1"/>
  <c r="BF166" i="1"/>
  <c r="BG166" i="1"/>
  <c r="BG167" i="1" s="1"/>
  <c r="BM166" i="1"/>
  <c r="F167" i="1"/>
  <c r="H167" i="1"/>
  <c r="J167" i="1"/>
  <c r="P167" i="1"/>
  <c r="T167" i="1"/>
  <c r="V167" i="1"/>
  <c r="X167" i="1"/>
  <c r="Z167" i="1"/>
  <c r="AD167" i="1"/>
  <c r="AF167" i="1"/>
  <c r="AJ167" i="1"/>
  <c r="AL167" i="1"/>
  <c r="AN167" i="1"/>
  <c r="AT167" i="1"/>
  <c r="AV167" i="1"/>
  <c r="AZ167" i="1"/>
  <c r="BB167" i="1"/>
  <c r="BD167" i="1"/>
  <c r="BF167" i="1"/>
  <c r="BK168" i="1"/>
  <c r="BL168" i="1"/>
  <c r="F169" i="1"/>
  <c r="BO169" i="1" s="1"/>
  <c r="BN169" i="1" s="1"/>
  <c r="G169" i="1"/>
  <c r="H169" i="1"/>
  <c r="I169" i="1"/>
  <c r="I170" i="1" s="1"/>
  <c r="J169" i="1"/>
  <c r="J170" i="1" s="1"/>
  <c r="K169" i="1"/>
  <c r="K170" i="1"/>
  <c r="L169" i="1"/>
  <c r="L170" i="1" s="1"/>
  <c r="M169" i="1"/>
  <c r="M170" i="1"/>
  <c r="N169" i="1"/>
  <c r="N170" i="1" s="1"/>
  <c r="O169" i="1"/>
  <c r="O170" i="1"/>
  <c r="P169" i="1"/>
  <c r="Q169" i="1"/>
  <c r="Q170" i="1"/>
  <c r="R169" i="1"/>
  <c r="S169" i="1"/>
  <c r="S170" i="1"/>
  <c r="T169" i="1"/>
  <c r="U169" i="1"/>
  <c r="U170" i="1" s="1"/>
  <c r="V169" i="1"/>
  <c r="V170" i="1" s="1"/>
  <c r="W169" i="1"/>
  <c r="W170" i="1" s="1"/>
  <c r="X169" i="1"/>
  <c r="X170" i="1" s="1"/>
  <c r="Y169" i="1"/>
  <c r="Y170" i="1" s="1"/>
  <c r="Z169" i="1"/>
  <c r="Z170" i="1" s="1"/>
  <c r="AA169" i="1"/>
  <c r="AA170" i="1"/>
  <c r="AB169" i="1"/>
  <c r="AC169" i="1"/>
  <c r="AC170" i="1"/>
  <c r="AD169" i="1"/>
  <c r="AE169" i="1"/>
  <c r="AE170" i="1"/>
  <c r="AF169" i="1"/>
  <c r="AG169" i="1"/>
  <c r="AG170" i="1" s="1"/>
  <c r="AH169" i="1"/>
  <c r="AI169" i="1"/>
  <c r="AI170" i="1" s="1"/>
  <c r="AJ169" i="1"/>
  <c r="AK169" i="1"/>
  <c r="AK170" i="1" s="1"/>
  <c r="AL169" i="1"/>
  <c r="AL170" i="1" s="1"/>
  <c r="AM169" i="1"/>
  <c r="AM170" i="1" s="1"/>
  <c r="AN169" i="1"/>
  <c r="AO169" i="1"/>
  <c r="AO170" i="1"/>
  <c r="AP169" i="1"/>
  <c r="AP170" i="1" s="1"/>
  <c r="AQ169" i="1"/>
  <c r="AQ170" i="1"/>
  <c r="AR169" i="1"/>
  <c r="AS169" i="1"/>
  <c r="AS170" i="1"/>
  <c r="AT169" i="1"/>
  <c r="AU169" i="1"/>
  <c r="AU170" i="1" s="1"/>
  <c r="AV169" i="1"/>
  <c r="AW169" i="1"/>
  <c r="AW170" i="1" s="1"/>
  <c r="AX169" i="1"/>
  <c r="AY169" i="1"/>
  <c r="AY170" i="1" s="1"/>
  <c r="AZ169" i="1"/>
  <c r="AZ170" i="1" s="1"/>
  <c r="BA169" i="1"/>
  <c r="BA170" i="1" s="1"/>
  <c r="BB169" i="1"/>
  <c r="BB170" i="1" s="1"/>
  <c r="BC169" i="1"/>
  <c r="BC170" i="1" s="1"/>
  <c r="BD169" i="1"/>
  <c r="BE169" i="1"/>
  <c r="BE170" i="1" s="1"/>
  <c r="BF169" i="1"/>
  <c r="BG169" i="1"/>
  <c r="BG170" i="1"/>
  <c r="BM169" i="1"/>
  <c r="H170" i="1"/>
  <c r="P170" i="1"/>
  <c r="R170" i="1"/>
  <c r="T170" i="1"/>
  <c r="AB170" i="1"/>
  <c r="AD170" i="1"/>
  <c r="AF170" i="1"/>
  <c r="AH170" i="1"/>
  <c r="AJ170" i="1"/>
  <c r="AN170" i="1"/>
  <c r="AR170" i="1"/>
  <c r="AT170" i="1"/>
  <c r="AV170" i="1"/>
  <c r="AX170" i="1"/>
  <c r="BD170" i="1"/>
  <c r="BF170" i="1"/>
  <c r="BK171" i="1"/>
  <c r="BM172" i="1" s="1"/>
  <c r="BL171" i="1"/>
  <c r="F172" i="1"/>
  <c r="G172" i="1"/>
  <c r="H172" i="1"/>
  <c r="H173" i="1" s="1"/>
  <c r="I172" i="1"/>
  <c r="I173" i="1"/>
  <c r="J172" i="1"/>
  <c r="J173" i="1" s="1"/>
  <c r="K172" i="1"/>
  <c r="K173" i="1"/>
  <c r="L172" i="1"/>
  <c r="M172" i="1"/>
  <c r="M173" i="1" s="1"/>
  <c r="N172" i="1"/>
  <c r="O172" i="1"/>
  <c r="O173" i="1" s="1"/>
  <c r="P172" i="1"/>
  <c r="Q172" i="1"/>
  <c r="Q173" i="1" s="1"/>
  <c r="R172" i="1"/>
  <c r="S172" i="1"/>
  <c r="S173" i="1" s="1"/>
  <c r="T172" i="1"/>
  <c r="T173" i="1" s="1"/>
  <c r="U172" i="1"/>
  <c r="U173" i="1"/>
  <c r="V172" i="1"/>
  <c r="V173" i="1" s="1"/>
  <c r="W172" i="1"/>
  <c r="W173" i="1"/>
  <c r="X172" i="1"/>
  <c r="Y172" i="1"/>
  <c r="Y173" i="1"/>
  <c r="Z172" i="1"/>
  <c r="Z173" i="1" s="1"/>
  <c r="AA172" i="1"/>
  <c r="AB172" i="1"/>
  <c r="AC172" i="1"/>
  <c r="AC173" i="1" s="1"/>
  <c r="AD172" i="1"/>
  <c r="AE172" i="1"/>
  <c r="AE173" i="1" s="1"/>
  <c r="AF172" i="1"/>
  <c r="AF173" i="1" s="1"/>
  <c r="AG172" i="1"/>
  <c r="AG173" i="1" s="1"/>
  <c r="AH172" i="1"/>
  <c r="AI172" i="1"/>
  <c r="AJ172" i="1"/>
  <c r="AJ173" i="1" s="1"/>
  <c r="AK172" i="1"/>
  <c r="AK173" i="1" s="1"/>
  <c r="AL172" i="1"/>
  <c r="AM172" i="1"/>
  <c r="AM173" i="1"/>
  <c r="AN172" i="1"/>
  <c r="AO172" i="1"/>
  <c r="AO173" i="1"/>
  <c r="AP172" i="1"/>
  <c r="AP173" i="1" s="1"/>
  <c r="AQ172" i="1"/>
  <c r="AQ173" i="1" s="1"/>
  <c r="AR172" i="1"/>
  <c r="AS172" i="1"/>
  <c r="AS173" i="1" s="1"/>
  <c r="AT172" i="1"/>
  <c r="AU172" i="1"/>
  <c r="AU173" i="1"/>
  <c r="AV172" i="1"/>
  <c r="AW172" i="1"/>
  <c r="AW173" i="1" s="1"/>
  <c r="AX172" i="1"/>
  <c r="AX173" i="1" s="1"/>
  <c r="AY172" i="1"/>
  <c r="AY173" i="1" s="1"/>
  <c r="AZ172" i="1"/>
  <c r="AZ173" i="1" s="1"/>
  <c r="BA172" i="1"/>
  <c r="BA173" i="1" s="1"/>
  <c r="BB172" i="1"/>
  <c r="BC172" i="1"/>
  <c r="BC173" i="1"/>
  <c r="BD172" i="1"/>
  <c r="BD173" i="1" s="1"/>
  <c r="BE172" i="1"/>
  <c r="BE173" i="1"/>
  <c r="BF172" i="1"/>
  <c r="BF173" i="1" s="1"/>
  <c r="BG172" i="1"/>
  <c r="BG173" i="1"/>
  <c r="F173" i="1"/>
  <c r="L173" i="1"/>
  <c r="N173" i="1"/>
  <c r="P173" i="1"/>
  <c r="R173" i="1"/>
  <c r="X173" i="1"/>
  <c r="AB173" i="1"/>
  <c r="AD173" i="1"/>
  <c r="AH173" i="1"/>
  <c r="AL173" i="1"/>
  <c r="AN173" i="1"/>
  <c r="AR173" i="1"/>
  <c r="AT173" i="1"/>
  <c r="AV173" i="1"/>
  <c r="BB173" i="1"/>
  <c r="BK174" i="1"/>
  <c r="BL174" i="1"/>
  <c r="F175" i="1"/>
  <c r="F176" i="1" s="1"/>
  <c r="G175" i="1"/>
  <c r="H175" i="1"/>
  <c r="I175" i="1"/>
  <c r="I176" i="1"/>
  <c r="J175" i="1"/>
  <c r="K175" i="1"/>
  <c r="K176" i="1"/>
  <c r="L175" i="1"/>
  <c r="L176" i="1" s="1"/>
  <c r="M175" i="1"/>
  <c r="M176" i="1" s="1"/>
  <c r="N175" i="1"/>
  <c r="N176" i="1" s="1"/>
  <c r="O175" i="1"/>
  <c r="O176" i="1" s="1"/>
  <c r="P175" i="1"/>
  <c r="Q175" i="1"/>
  <c r="Q176" i="1" s="1"/>
  <c r="R175" i="1"/>
  <c r="R176" i="1" s="1"/>
  <c r="S175" i="1"/>
  <c r="S176" i="1"/>
  <c r="T175" i="1"/>
  <c r="U175" i="1"/>
  <c r="U176" i="1"/>
  <c r="V175" i="1"/>
  <c r="V176" i="1" s="1"/>
  <c r="W175" i="1"/>
  <c r="W176" i="1"/>
  <c r="X175" i="1"/>
  <c r="Y175" i="1"/>
  <c r="Y176" i="1" s="1"/>
  <c r="Z175" i="1"/>
  <c r="AA175" i="1"/>
  <c r="AA176" i="1" s="1"/>
  <c r="AB175" i="1"/>
  <c r="AC175" i="1"/>
  <c r="AC176" i="1" s="1"/>
  <c r="AD175" i="1"/>
  <c r="AD176" i="1" s="1"/>
  <c r="AE175" i="1"/>
  <c r="AE176" i="1" s="1"/>
  <c r="AF175" i="1"/>
  <c r="AF176" i="1" s="1"/>
  <c r="AG175" i="1"/>
  <c r="AG176" i="1"/>
  <c r="AH175" i="1"/>
  <c r="AI175" i="1"/>
  <c r="AI176" i="1"/>
  <c r="AJ175" i="1"/>
  <c r="AK175" i="1"/>
  <c r="AK176" i="1"/>
  <c r="AL175" i="1"/>
  <c r="AM175" i="1"/>
  <c r="AM176" i="1" s="1"/>
  <c r="AN175" i="1"/>
  <c r="AO175" i="1"/>
  <c r="AO176" i="1" s="1"/>
  <c r="AP175" i="1"/>
  <c r="AQ175" i="1"/>
  <c r="AQ176" i="1" s="1"/>
  <c r="AR175" i="1"/>
  <c r="AS175" i="1"/>
  <c r="AS176" i="1" s="1"/>
  <c r="AT175" i="1"/>
  <c r="AT176" i="1" s="1"/>
  <c r="AU175" i="1"/>
  <c r="AU176" i="1" s="1"/>
  <c r="AV175" i="1"/>
  <c r="AW175" i="1"/>
  <c r="AW176" i="1" s="1"/>
  <c r="AX175" i="1"/>
  <c r="AY175" i="1"/>
  <c r="AY176" i="1"/>
  <c r="AZ175" i="1"/>
  <c r="BA175" i="1"/>
  <c r="BA176" i="1"/>
  <c r="BB175" i="1"/>
  <c r="BB176" i="1" s="1"/>
  <c r="BC175" i="1"/>
  <c r="BC176" i="1" s="1"/>
  <c r="BD175" i="1"/>
  <c r="BE175" i="1"/>
  <c r="BE176" i="1" s="1"/>
  <c r="BF175" i="1"/>
  <c r="BG175" i="1"/>
  <c r="BG176" i="1"/>
  <c r="BM175" i="1"/>
  <c r="H176" i="1"/>
  <c r="J176" i="1"/>
  <c r="P176" i="1"/>
  <c r="T176" i="1"/>
  <c r="X176" i="1"/>
  <c r="Z176" i="1"/>
  <c r="AB176" i="1"/>
  <c r="AH176" i="1"/>
  <c r="AJ176" i="1"/>
  <c r="AL176" i="1"/>
  <c r="AN176" i="1"/>
  <c r="AP176" i="1"/>
  <c r="AR176" i="1"/>
  <c r="AV176" i="1"/>
  <c r="AX176" i="1"/>
  <c r="AZ176" i="1"/>
  <c r="BD176" i="1"/>
  <c r="BF176" i="1"/>
  <c r="BK177" i="1"/>
  <c r="BL177" i="1" s="1"/>
  <c r="F178" i="1"/>
  <c r="F179" i="1" s="1"/>
  <c r="G178" i="1"/>
  <c r="H178" i="1"/>
  <c r="I178" i="1"/>
  <c r="I179" i="1" s="1"/>
  <c r="J178" i="1"/>
  <c r="K178" i="1"/>
  <c r="K179" i="1" s="1"/>
  <c r="L178" i="1"/>
  <c r="L179" i="1" s="1"/>
  <c r="M178" i="1"/>
  <c r="M179" i="1"/>
  <c r="N178" i="1"/>
  <c r="N179" i="1" s="1"/>
  <c r="O178" i="1"/>
  <c r="O179" i="1"/>
  <c r="P178" i="1"/>
  <c r="Q178" i="1"/>
  <c r="Q179" i="1"/>
  <c r="R178" i="1"/>
  <c r="R179" i="1" s="1"/>
  <c r="S178" i="1"/>
  <c r="S179" i="1" s="1"/>
  <c r="T178" i="1"/>
  <c r="U178" i="1"/>
  <c r="V178" i="1"/>
  <c r="W178" i="1"/>
  <c r="W179" i="1" s="1"/>
  <c r="X178" i="1"/>
  <c r="Y178" i="1"/>
  <c r="Y179" i="1" s="1"/>
  <c r="Z178" i="1"/>
  <c r="AA178" i="1"/>
  <c r="AA179" i="1" s="1"/>
  <c r="AB178" i="1"/>
  <c r="AB179" i="1" s="1"/>
  <c r="AC178" i="1"/>
  <c r="AC179" i="1" s="1"/>
  <c r="AD178" i="1"/>
  <c r="AD179" i="1" s="1"/>
  <c r="AE178" i="1"/>
  <c r="AE179" i="1"/>
  <c r="AF178" i="1"/>
  <c r="AG178" i="1"/>
  <c r="AG179" i="1"/>
  <c r="AH178" i="1"/>
  <c r="AH179" i="1" s="1"/>
  <c r="AI178" i="1"/>
  <c r="AI179" i="1" s="1"/>
  <c r="AJ178" i="1"/>
  <c r="AK178" i="1"/>
  <c r="AK179" i="1" s="1"/>
  <c r="AL178" i="1"/>
  <c r="AM178" i="1"/>
  <c r="AM179" i="1"/>
  <c r="AN178" i="1"/>
  <c r="AO178" i="1"/>
  <c r="AO179" i="1" s="1"/>
  <c r="AP178" i="1"/>
  <c r="AP179" i="1" s="1"/>
  <c r="AQ178" i="1"/>
  <c r="AQ179" i="1" s="1"/>
  <c r="AR178" i="1"/>
  <c r="AR179" i="1" s="1"/>
  <c r="AS178" i="1"/>
  <c r="AS179" i="1" s="1"/>
  <c r="AT178" i="1"/>
  <c r="AU178" i="1"/>
  <c r="AU179" i="1"/>
  <c r="AV178" i="1"/>
  <c r="AV179" i="1" s="1"/>
  <c r="AW178" i="1"/>
  <c r="AW179" i="1"/>
  <c r="AX178" i="1"/>
  <c r="AX179" i="1" s="1"/>
  <c r="AY178" i="1"/>
  <c r="AY179" i="1"/>
  <c r="AZ178" i="1"/>
  <c r="BA178" i="1"/>
  <c r="BA179" i="1"/>
  <c r="BB178" i="1"/>
  <c r="BC178" i="1"/>
  <c r="BC179" i="1"/>
  <c r="BD178" i="1"/>
  <c r="BE178" i="1"/>
  <c r="BE179" i="1" s="1"/>
  <c r="BF178" i="1"/>
  <c r="BG178" i="1"/>
  <c r="BG179" i="1" s="1"/>
  <c r="BM178" i="1"/>
  <c r="H179" i="1"/>
  <c r="J179" i="1"/>
  <c r="P179" i="1"/>
  <c r="T179" i="1"/>
  <c r="V179" i="1"/>
  <c r="X179" i="1"/>
  <c r="Z179" i="1"/>
  <c r="AF179" i="1"/>
  <c r="AJ179" i="1"/>
  <c r="AL179" i="1"/>
  <c r="AN179" i="1"/>
  <c r="AT179" i="1"/>
  <c r="AZ179" i="1"/>
  <c r="BB179" i="1"/>
  <c r="BD179" i="1"/>
  <c r="BF179" i="1"/>
  <c r="BK180" i="1"/>
  <c r="BL180" i="1"/>
  <c r="F181" i="1"/>
  <c r="F182" i="1" s="1"/>
  <c r="G181" i="1"/>
  <c r="H181" i="1"/>
  <c r="I181" i="1"/>
  <c r="I182" i="1" s="1"/>
  <c r="J181" i="1"/>
  <c r="J182" i="1" s="1"/>
  <c r="K181" i="1"/>
  <c r="K182" i="1"/>
  <c r="L181" i="1"/>
  <c r="L182" i="1" s="1"/>
  <c r="M181" i="1"/>
  <c r="M182" i="1"/>
  <c r="N181" i="1"/>
  <c r="N182" i="1" s="1"/>
  <c r="O181" i="1"/>
  <c r="O182" i="1"/>
  <c r="P181" i="1"/>
  <c r="Q181" i="1"/>
  <c r="Q182" i="1"/>
  <c r="R181" i="1"/>
  <c r="S181" i="1"/>
  <c r="S182" i="1"/>
  <c r="T181" i="1"/>
  <c r="U181" i="1"/>
  <c r="U182" i="1" s="1"/>
  <c r="V181" i="1"/>
  <c r="V182" i="1" s="1"/>
  <c r="W181" i="1"/>
  <c r="W182" i="1" s="1"/>
  <c r="X181" i="1"/>
  <c r="X182" i="1" s="1"/>
  <c r="Y181" i="1"/>
  <c r="Y182" i="1" s="1"/>
  <c r="Z181" i="1"/>
  <c r="AA181" i="1"/>
  <c r="AA182" i="1"/>
  <c r="AB181" i="1"/>
  <c r="AC181" i="1"/>
  <c r="AC182" i="1"/>
  <c r="AD181" i="1"/>
  <c r="AE181" i="1"/>
  <c r="AE182" i="1"/>
  <c r="AF181" i="1"/>
  <c r="AG181" i="1"/>
  <c r="AG182" i="1" s="1"/>
  <c r="AH181" i="1"/>
  <c r="AI181" i="1"/>
  <c r="AI182" i="1" s="1"/>
  <c r="AJ181" i="1"/>
  <c r="AK181" i="1"/>
  <c r="AK182" i="1" s="1"/>
  <c r="AL181" i="1"/>
  <c r="AL182" i="1" s="1"/>
  <c r="AM181" i="1"/>
  <c r="AM182" i="1" s="1"/>
  <c r="AN181" i="1"/>
  <c r="AO181" i="1"/>
  <c r="AO182" i="1"/>
  <c r="AP181" i="1"/>
  <c r="AP182" i="1" s="1"/>
  <c r="AQ181" i="1"/>
  <c r="AQ182" i="1"/>
  <c r="AR181" i="1"/>
  <c r="AS181" i="1"/>
  <c r="AS182" i="1"/>
  <c r="AT181" i="1"/>
  <c r="AU181" i="1"/>
  <c r="AU182" i="1" s="1"/>
  <c r="AV181" i="1"/>
  <c r="AW181" i="1"/>
  <c r="BO181" i="1" s="1"/>
  <c r="BN181" i="1" s="1"/>
  <c r="AX181" i="1"/>
  <c r="AY181" i="1"/>
  <c r="AY182" i="1" s="1"/>
  <c r="AZ181" i="1"/>
  <c r="AZ182" i="1" s="1"/>
  <c r="BA181" i="1"/>
  <c r="BA182" i="1" s="1"/>
  <c r="BB181" i="1"/>
  <c r="BC181" i="1"/>
  <c r="BC182" i="1" s="1"/>
  <c r="BD181" i="1"/>
  <c r="BE181" i="1"/>
  <c r="BE182" i="1" s="1"/>
  <c r="BF181" i="1"/>
  <c r="BF182" i="1" s="1"/>
  <c r="BG181" i="1"/>
  <c r="BG182" i="1"/>
  <c r="BM181" i="1"/>
  <c r="H182" i="1"/>
  <c r="P182" i="1"/>
  <c r="R182" i="1"/>
  <c r="T182" i="1"/>
  <c r="Z182" i="1"/>
  <c r="AB182" i="1"/>
  <c r="AD182" i="1"/>
  <c r="AF182" i="1"/>
  <c r="AH182" i="1"/>
  <c r="AJ182" i="1"/>
  <c r="AN182" i="1"/>
  <c r="AR182" i="1"/>
  <c r="AT182" i="1"/>
  <c r="AV182" i="1"/>
  <c r="AX182" i="1"/>
  <c r="BB182" i="1"/>
  <c r="BD182" i="1"/>
  <c r="BK183" i="1"/>
  <c r="F184" i="1"/>
  <c r="G184" i="1"/>
  <c r="H184" i="1"/>
  <c r="I184" i="1"/>
  <c r="I185" i="1"/>
  <c r="J184" i="1"/>
  <c r="J185" i="1" s="1"/>
  <c r="K184" i="1"/>
  <c r="K185" i="1" s="1"/>
  <c r="L184" i="1"/>
  <c r="M184" i="1"/>
  <c r="N184" i="1"/>
  <c r="O184" i="1"/>
  <c r="O185" i="1" s="1"/>
  <c r="P184" i="1"/>
  <c r="Q184" i="1"/>
  <c r="Q185" i="1" s="1"/>
  <c r="R184" i="1"/>
  <c r="R185" i="1" s="1"/>
  <c r="S184" i="1"/>
  <c r="S185" i="1" s="1"/>
  <c r="T184" i="1"/>
  <c r="T185" i="1" s="1"/>
  <c r="U184" i="1"/>
  <c r="U185" i="1"/>
  <c r="V184" i="1"/>
  <c r="W184" i="1"/>
  <c r="W185" i="1"/>
  <c r="X184" i="1"/>
  <c r="Y184" i="1"/>
  <c r="Y185" i="1"/>
  <c r="Z184" i="1"/>
  <c r="Z185" i="1" s="1"/>
  <c r="AA184" i="1"/>
  <c r="AA185" i="1" s="1"/>
  <c r="AB184" i="1"/>
  <c r="AC184" i="1"/>
  <c r="AC185" i="1" s="1"/>
  <c r="AD184" i="1"/>
  <c r="AE184" i="1"/>
  <c r="AE185" i="1" s="1"/>
  <c r="AF184" i="1"/>
  <c r="AG184" i="1"/>
  <c r="AG185" i="1" s="1"/>
  <c r="AH184" i="1"/>
  <c r="AH185" i="1" s="1"/>
  <c r="AI184" i="1"/>
  <c r="AI185" i="1" s="1"/>
  <c r="AJ184" i="1"/>
  <c r="AJ185" i="1" s="1"/>
  <c r="AK184" i="1"/>
  <c r="AK185" i="1"/>
  <c r="AL184" i="1"/>
  <c r="AM184" i="1"/>
  <c r="AM185" i="1"/>
  <c r="AN184" i="1"/>
  <c r="AO184" i="1"/>
  <c r="AO185" i="1"/>
  <c r="AP184" i="1"/>
  <c r="AP185" i="1" s="1"/>
  <c r="AQ184" i="1"/>
  <c r="AQ185" i="1" s="1"/>
  <c r="AR184" i="1"/>
  <c r="AS184" i="1"/>
  <c r="AS185" i="1" s="1"/>
  <c r="AT184" i="1"/>
  <c r="AU184" i="1"/>
  <c r="AU185" i="1" s="1"/>
  <c r="AV184" i="1"/>
  <c r="AV185" i="1" s="1"/>
  <c r="AW184" i="1"/>
  <c r="AW185" i="1" s="1"/>
  <c r="AX184" i="1"/>
  <c r="AX185" i="1" s="1"/>
  <c r="AY184" i="1"/>
  <c r="AY185" i="1" s="1"/>
  <c r="AZ184" i="1"/>
  <c r="AZ185" i="1" s="1"/>
  <c r="BA184" i="1"/>
  <c r="BA185" i="1"/>
  <c r="BB184" i="1"/>
  <c r="BC184" i="1"/>
  <c r="BC185" i="1"/>
  <c r="BD184" i="1"/>
  <c r="BE184" i="1"/>
  <c r="BE185" i="1"/>
  <c r="BF184" i="1"/>
  <c r="BF185" i="1" s="1"/>
  <c r="BG184" i="1"/>
  <c r="BG185" i="1" s="1"/>
  <c r="F185" i="1"/>
  <c r="H185" i="1"/>
  <c r="L185" i="1"/>
  <c r="N185" i="1"/>
  <c r="P185" i="1"/>
  <c r="V185" i="1"/>
  <c r="X185" i="1"/>
  <c r="AB185" i="1"/>
  <c r="AD185" i="1"/>
  <c r="AF185" i="1"/>
  <c r="AL185" i="1"/>
  <c r="AN185" i="1"/>
  <c r="AR185" i="1"/>
  <c r="AT185" i="1"/>
  <c r="BB185" i="1"/>
  <c r="BD185" i="1"/>
  <c r="BK186" i="1"/>
  <c r="F187" i="1"/>
  <c r="F188" i="1" s="1"/>
  <c r="G187" i="1"/>
  <c r="H187" i="1"/>
  <c r="I187" i="1"/>
  <c r="I188" i="1"/>
  <c r="J187" i="1"/>
  <c r="J188" i="1" s="1"/>
  <c r="K187" i="1"/>
  <c r="K188" i="1" s="1"/>
  <c r="L187" i="1"/>
  <c r="M187" i="1"/>
  <c r="M188" i="1" s="1"/>
  <c r="N187" i="1"/>
  <c r="O187" i="1"/>
  <c r="O188" i="1" s="1"/>
  <c r="P187" i="1"/>
  <c r="P188" i="1" s="1"/>
  <c r="Q187" i="1"/>
  <c r="Q188" i="1" s="1"/>
  <c r="R187" i="1"/>
  <c r="R188" i="1" s="1"/>
  <c r="S187" i="1"/>
  <c r="S188" i="1" s="1"/>
  <c r="T187" i="1"/>
  <c r="T188" i="1" s="1"/>
  <c r="U187" i="1"/>
  <c r="U188" i="1"/>
  <c r="V187" i="1"/>
  <c r="W187" i="1"/>
  <c r="W188" i="1"/>
  <c r="X187" i="1"/>
  <c r="Y187" i="1"/>
  <c r="Y188" i="1"/>
  <c r="Z187" i="1"/>
  <c r="Z188" i="1" s="1"/>
  <c r="AA187" i="1"/>
  <c r="AA188" i="1" s="1"/>
  <c r="AB187" i="1"/>
  <c r="AC187" i="1"/>
  <c r="AC188" i="1" s="1"/>
  <c r="AD187" i="1"/>
  <c r="AE187" i="1"/>
  <c r="AF187" i="1"/>
  <c r="AF188" i="1" s="1"/>
  <c r="AG187" i="1"/>
  <c r="AG188" i="1" s="1"/>
  <c r="AH187" i="1"/>
  <c r="AH188" i="1" s="1"/>
  <c r="AI187" i="1"/>
  <c r="AI188" i="1" s="1"/>
  <c r="AJ187" i="1"/>
  <c r="AJ188" i="1" s="1"/>
  <c r="AK187" i="1"/>
  <c r="AK188" i="1"/>
  <c r="AL187" i="1"/>
  <c r="AM187" i="1"/>
  <c r="AM188" i="1"/>
  <c r="AN187" i="1"/>
  <c r="AO187" i="1"/>
  <c r="AO188" i="1"/>
  <c r="AP187" i="1"/>
  <c r="AP188" i="1" s="1"/>
  <c r="AQ187" i="1"/>
  <c r="AQ188" i="1" s="1"/>
  <c r="AR187" i="1"/>
  <c r="AS187" i="1"/>
  <c r="AS188" i="1" s="1"/>
  <c r="AT187" i="1"/>
  <c r="AU187" i="1"/>
  <c r="AU188" i="1" s="1"/>
  <c r="AV187" i="1"/>
  <c r="AW187" i="1"/>
  <c r="AW188" i="1" s="1"/>
  <c r="AX187" i="1"/>
  <c r="AX188" i="1" s="1"/>
  <c r="AY187" i="1"/>
  <c r="AY188" i="1" s="1"/>
  <c r="AZ187" i="1"/>
  <c r="BA187" i="1"/>
  <c r="BA188" i="1"/>
  <c r="BB187" i="1"/>
  <c r="BC187" i="1"/>
  <c r="BC188" i="1"/>
  <c r="BD187" i="1"/>
  <c r="BE187" i="1"/>
  <c r="BE188" i="1"/>
  <c r="BF187" i="1"/>
  <c r="BF188" i="1" s="1"/>
  <c r="BG187" i="1"/>
  <c r="BG188" i="1" s="1"/>
  <c r="H188" i="1"/>
  <c r="L188" i="1"/>
  <c r="N188" i="1"/>
  <c r="V188" i="1"/>
  <c r="X188" i="1"/>
  <c r="AB188" i="1"/>
  <c r="AD188" i="1"/>
  <c r="AL188" i="1"/>
  <c r="AN188" i="1"/>
  <c r="AR188" i="1"/>
  <c r="AT188" i="1"/>
  <c r="AV188" i="1"/>
  <c r="BB188" i="1"/>
  <c r="BD188" i="1"/>
  <c r="BK189" i="1"/>
  <c r="F190" i="1"/>
  <c r="F191" i="1" s="1"/>
  <c r="G190" i="1"/>
  <c r="H190" i="1"/>
  <c r="I190" i="1"/>
  <c r="I191" i="1"/>
  <c r="J190" i="1"/>
  <c r="J191" i="1" s="1"/>
  <c r="K190" i="1"/>
  <c r="K191" i="1" s="1"/>
  <c r="L190" i="1"/>
  <c r="M190" i="1"/>
  <c r="M191" i="1" s="1"/>
  <c r="N190" i="1"/>
  <c r="O190" i="1"/>
  <c r="P190" i="1"/>
  <c r="P191" i="1" s="1"/>
  <c r="Q190" i="1"/>
  <c r="Q191" i="1" s="1"/>
  <c r="R190" i="1"/>
  <c r="R191" i="1" s="1"/>
  <c r="S190" i="1"/>
  <c r="S191" i="1" s="1"/>
  <c r="T190" i="1"/>
  <c r="T191" i="1" s="1"/>
  <c r="U190" i="1"/>
  <c r="U191" i="1"/>
  <c r="V190" i="1"/>
  <c r="W190" i="1"/>
  <c r="W191" i="1"/>
  <c r="X190" i="1"/>
  <c r="Y190" i="1"/>
  <c r="Y191" i="1"/>
  <c r="Z190" i="1"/>
  <c r="Z191" i="1" s="1"/>
  <c r="AA190" i="1"/>
  <c r="AA191" i="1" s="1"/>
  <c r="AB190" i="1"/>
  <c r="AC190" i="1"/>
  <c r="AC191" i="1" s="1"/>
  <c r="AD190" i="1"/>
  <c r="AE190" i="1"/>
  <c r="AE191" i="1" s="1"/>
  <c r="AF190" i="1"/>
  <c r="AG190" i="1"/>
  <c r="AG191" i="1" s="1"/>
  <c r="AH190" i="1"/>
  <c r="AH191" i="1" s="1"/>
  <c r="AI190" i="1"/>
  <c r="AI191" i="1" s="1"/>
  <c r="AJ190" i="1"/>
  <c r="AK190" i="1"/>
  <c r="AK191" i="1"/>
  <c r="AL190" i="1"/>
  <c r="AM190" i="1"/>
  <c r="AM191" i="1"/>
  <c r="AN190" i="1"/>
  <c r="AO190" i="1"/>
  <c r="AO191" i="1"/>
  <c r="AP190" i="1"/>
  <c r="AP191" i="1" s="1"/>
  <c r="AQ190" i="1"/>
  <c r="AQ191" i="1" s="1"/>
  <c r="AR190" i="1"/>
  <c r="AS190" i="1"/>
  <c r="AS191" i="1" s="1"/>
  <c r="AT190" i="1"/>
  <c r="AU190" i="1"/>
  <c r="AU191" i="1" s="1"/>
  <c r="AV190" i="1"/>
  <c r="AW190" i="1"/>
  <c r="AW191" i="1" s="1"/>
  <c r="AX190" i="1"/>
  <c r="AX191" i="1" s="1"/>
  <c r="AY190" i="1"/>
  <c r="AY191" i="1" s="1"/>
  <c r="AZ190" i="1"/>
  <c r="AZ191" i="1" s="1"/>
  <c r="BA190" i="1"/>
  <c r="BA191" i="1"/>
  <c r="BB190" i="1"/>
  <c r="BC190" i="1"/>
  <c r="BC191" i="1"/>
  <c r="BD190" i="1"/>
  <c r="BD191" i="1" s="1"/>
  <c r="BE190" i="1"/>
  <c r="BE191" i="1"/>
  <c r="BF190" i="1"/>
  <c r="BF191" i="1" s="1"/>
  <c r="BG190" i="1"/>
  <c r="BG191" i="1" s="1"/>
  <c r="H191" i="1"/>
  <c r="L191" i="1"/>
  <c r="N191" i="1"/>
  <c r="V191" i="1"/>
  <c r="X191" i="1"/>
  <c r="AB191" i="1"/>
  <c r="AD191" i="1"/>
  <c r="AF191" i="1"/>
  <c r="AL191" i="1"/>
  <c r="AN191" i="1"/>
  <c r="AR191" i="1"/>
  <c r="AT191" i="1"/>
  <c r="AV191" i="1"/>
  <c r="BB191" i="1"/>
  <c r="BK192" i="1"/>
  <c r="F193" i="1"/>
  <c r="G193" i="1"/>
  <c r="H193" i="1"/>
  <c r="I193" i="1"/>
  <c r="I194" i="1"/>
  <c r="J193" i="1"/>
  <c r="J194" i="1" s="1"/>
  <c r="K193" i="1"/>
  <c r="K194" i="1" s="1"/>
  <c r="L193" i="1"/>
  <c r="M193" i="1"/>
  <c r="M194" i="1" s="1"/>
  <c r="N193" i="1"/>
  <c r="O193" i="1"/>
  <c r="O194" i="1" s="1"/>
  <c r="P193" i="1"/>
  <c r="Q193" i="1"/>
  <c r="Q194" i="1" s="1"/>
  <c r="R193" i="1"/>
  <c r="R194" i="1" s="1"/>
  <c r="S193" i="1"/>
  <c r="T193" i="1"/>
  <c r="T194" i="1" s="1"/>
  <c r="U193" i="1"/>
  <c r="U194" i="1"/>
  <c r="V193" i="1"/>
  <c r="W193" i="1"/>
  <c r="W194" i="1"/>
  <c r="X193" i="1"/>
  <c r="Y193" i="1"/>
  <c r="Y194" i="1"/>
  <c r="Z193" i="1"/>
  <c r="Z194" i="1" s="1"/>
  <c r="AA193" i="1"/>
  <c r="AA194" i="1" s="1"/>
  <c r="AB193" i="1"/>
  <c r="AC193" i="1"/>
  <c r="AC194" i="1" s="1"/>
  <c r="AD193" i="1"/>
  <c r="AE193" i="1"/>
  <c r="AE194" i="1" s="1"/>
  <c r="AF193" i="1"/>
  <c r="AG193" i="1"/>
  <c r="AG194" i="1" s="1"/>
  <c r="AH193" i="1"/>
  <c r="AH194" i="1" s="1"/>
  <c r="AI193" i="1"/>
  <c r="AI194" i="1" s="1"/>
  <c r="AJ193" i="1"/>
  <c r="AJ194" i="1" s="1"/>
  <c r="AK193" i="1"/>
  <c r="AK194" i="1"/>
  <c r="AL193" i="1"/>
  <c r="AM193" i="1"/>
  <c r="AM194" i="1"/>
  <c r="AN193" i="1"/>
  <c r="AO193" i="1"/>
  <c r="AO194" i="1"/>
  <c r="AP193" i="1"/>
  <c r="AP194" i="1" s="1"/>
  <c r="AQ193" i="1"/>
  <c r="AQ194" i="1" s="1"/>
  <c r="AR193" i="1"/>
  <c r="AS193" i="1"/>
  <c r="AS194" i="1" s="1"/>
  <c r="AT193" i="1"/>
  <c r="AU193" i="1"/>
  <c r="AU194" i="1" s="1"/>
  <c r="AV193" i="1"/>
  <c r="AV194" i="1" s="1"/>
  <c r="AW193" i="1"/>
  <c r="AW194" i="1" s="1"/>
  <c r="AX193" i="1"/>
  <c r="AX194" i="1" s="1"/>
  <c r="AY193" i="1"/>
  <c r="AZ193" i="1"/>
  <c r="AZ194" i="1" s="1"/>
  <c r="BA193" i="1"/>
  <c r="BA194" i="1"/>
  <c r="BB193" i="1"/>
  <c r="BC193" i="1"/>
  <c r="BC194" i="1"/>
  <c r="BD193" i="1"/>
  <c r="BD194" i="1" s="1"/>
  <c r="BE193" i="1"/>
  <c r="BE194" i="1"/>
  <c r="BF193" i="1"/>
  <c r="BF194" i="1" s="1"/>
  <c r="BG193" i="1"/>
  <c r="BG194" i="1" s="1"/>
  <c r="H194" i="1"/>
  <c r="L194" i="1"/>
  <c r="N194" i="1"/>
  <c r="P194" i="1"/>
  <c r="V194" i="1"/>
  <c r="X194" i="1"/>
  <c r="AB194" i="1"/>
  <c r="AD194" i="1"/>
  <c r="AF194" i="1"/>
  <c r="AL194" i="1"/>
  <c r="AN194" i="1"/>
  <c r="AR194" i="1"/>
  <c r="AT194" i="1"/>
  <c r="BB194" i="1"/>
  <c r="BK195" i="1"/>
  <c r="F196" i="1"/>
  <c r="G196" i="1"/>
  <c r="H196" i="1"/>
  <c r="H197" i="1" s="1"/>
  <c r="I196" i="1"/>
  <c r="I197" i="1"/>
  <c r="J196" i="1"/>
  <c r="J197" i="1" s="1"/>
  <c r="K196" i="1"/>
  <c r="K197" i="1" s="1"/>
  <c r="L196" i="1"/>
  <c r="M196" i="1"/>
  <c r="M197" i="1"/>
  <c r="N196" i="1"/>
  <c r="O196" i="1"/>
  <c r="O197" i="1" s="1"/>
  <c r="P196" i="1"/>
  <c r="Q196" i="1"/>
  <c r="Q197" i="1" s="1"/>
  <c r="R196" i="1"/>
  <c r="R197" i="1" s="1"/>
  <c r="S196" i="1"/>
  <c r="S197" i="1" s="1"/>
  <c r="T196" i="1"/>
  <c r="T197" i="1" s="1"/>
  <c r="U196" i="1"/>
  <c r="U197" i="1"/>
  <c r="V196" i="1"/>
  <c r="W196" i="1"/>
  <c r="W197" i="1"/>
  <c r="X196" i="1"/>
  <c r="Y196" i="1"/>
  <c r="Y197" i="1"/>
  <c r="Z196" i="1"/>
  <c r="Z197" i="1" s="1"/>
  <c r="AA196" i="1"/>
  <c r="AA197" i="1" s="1"/>
  <c r="AB196" i="1"/>
  <c r="AC196" i="1"/>
  <c r="AC197" i="1"/>
  <c r="AD196" i="1"/>
  <c r="AE196" i="1"/>
  <c r="AE197" i="1" s="1"/>
  <c r="AF196" i="1"/>
  <c r="AF197" i="1" s="1"/>
  <c r="AG196" i="1"/>
  <c r="AG197" i="1" s="1"/>
  <c r="AH196" i="1"/>
  <c r="AH197" i="1" s="1"/>
  <c r="AI196" i="1"/>
  <c r="AI197" i="1" s="1"/>
  <c r="AJ196" i="1"/>
  <c r="AJ197" i="1" s="1"/>
  <c r="AK196" i="1"/>
  <c r="AK197" i="1"/>
  <c r="AL196" i="1"/>
  <c r="AM196" i="1"/>
  <c r="AM197" i="1"/>
  <c r="AN196" i="1"/>
  <c r="AO196" i="1"/>
  <c r="AO197" i="1"/>
  <c r="AP196" i="1"/>
  <c r="AP197" i="1" s="1"/>
  <c r="AQ196" i="1"/>
  <c r="AQ197" i="1" s="1"/>
  <c r="AR196" i="1"/>
  <c r="AS196" i="1"/>
  <c r="AS197" i="1"/>
  <c r="AT196" i="1"/>
  <c r="AU196" i="1"/>
  <c r="AU197" i="1" s="1"/>
  <c r="AV196" i="1"/>
  <c r="AW196" i="1"/>
  <c r="AW197" i="1" s="1"/>
  <c r="AX196" i="1"/>
  <c r="AX197" i="1" s="1"/>
  <c r="AY196" i="1"/>
  <c r="AY197" i="1" s="1"/>
  <c r="AZ196" i="1"/>
  <c r="AZ197" i="1" s="1"/>
  <c r="BA196" i="1"/>
  <c r="BA197" i="1"/>
  <c r="BB196" i="1"/>
  <c r="BC196" i="1"/>
  <c r="BC197" i="1"/>
  <c r="BD196" i="1"/>
  <c r="BD197" i="1" s="1"/>
  <c r="BE196" i="1"/>
  <c r="BE197" i="1"/>
  <c r="BF196" i="1"/>
  <c r="BF197" i="1" s="1"/>
  <c r="BG196" i="1"/>
  <c r="BG197" i="1" s="1"/>
  <c r="L197" i="1"/>
  <c r="N197" i="1"/>
  <c r="P197" i="1"/>
  <c r="V197" i="1"/>
  <c r="X197" i="1"/>
  <c r="AB197" i="1"/>
  <c r="AD197" i="1"/>
  <c r="AL197" i="1"/>
  <c r="AN197" i="1"/>
  <c r="AR197" i="1"/>
  <c r="AT197" i="1"/>
  <c r="AV197" i="1"/>
  <c r="BB197" i="1"/>
  <c r="BK198" i="1"/>
  <c r="F199" i="1"/>
  <c r="G199" i="1"/>
  <c r="H199" i="1"/>
  <c r="I199" i="1"/>
  <c r="I200" i="1"/>
  <c r="J199" i="1"/>
  <c r="J200" i="1" s="1"/>
  <c r="K199" i="1"/>
  <c r="K200" i="1" s="1"/>
  <c r="L199" i="1"/>
  <c r="M199" i="1"/>
  <c r="M200" i="1" s="1"/>
  <c r="N199" i="1"/>
  <c r="O199" i="1"/>
  <c r="O200" i="1" s="1"/>
  <c r="P199" i="1"/>
  <c r="P200" i="1" s="1"/>
  <c r="Q199" i="1"/>
  <c r="Q200" i="1" s="1"/>
  <c r="R199" i="1"/>
  <c r="R200" i="1" s="1"/>
  <c r="S199" i="1"/>
  <c r="S200" i="1" s="1"/>
  <c r="T199" i="1"/>
  <c r="T200" i="1" s="1"/>
  <c r="U199" i="1"/>
  <c r="U200" i="1"/>
  <c r="V199" i="1"/>
  <c r="W199" i="1"/>
  <c r="W200" i="1"/>
  <c r="X199" i="1"/>
  <c r="Y199" i="1"/>
  <c r="Y200" i="1"/>
  <c r="Z199" i="1"/>
  <c r="Z200" i="1" s="1"/>
  <c r="AA199" i="1"/>
  <c r="AA200" i="1" s="1"/>
  <c r="AB199" i="1"/>
  <c r="AC199" i="1"/>
  <c r="AC200" i="1" s="1"/>
  <c r="AD199" i="1"/>
  <c r="AE199" i="1"/>
  <c r="AE200" i="1" s="1"/>
  <c r="AF199" i="1"/>
  <c r="AF200" i="1" s="1"/>
  <c r="AG199" i="1"/>
  <c r="AG200" i="1" s="1"/>
  <c r="AH199" i="1"/>
  <c r="AH200" i="1" s="1"/>
  <c r="AI199" i="1"/>
  <c r="AI200" i="1" s="1"/>
  <c r="AJ199" i="1"/>
  <c r="AJ200" i="1" s="1"/>
  <c r="AK199" i="1"/>
  <c r="AK200" i="1"/>
  <c r="AL199" i="1"/>
  <c r="AM199" i="1"/>
  <c r="AM200" i="1"/>
  <c r="AN199" i="1"/>
  <c r="AN200" i="1" s="1"/>
  <c r="AN270" i="1" s="1"/>
  <c r="AO199" i="1"/>
  <c r="AO200" i="1"/>
  <c r="AP199" i="1"/>
  <c r="AP200" i="1" s="1"/>
  <c r="AQ199" i="1"/>
  <c r="AQ200" i="1" s="1"/>
  <c r="AR199" i="1"/>
  <c r="AS199" i="1"/>
  <c r="AS200" i="1" s="1"/>
  <c r="AT199" i="1"/>
  <c r="AU199" i="1"/>
  <c r="AU200" i="1" s="1"/>
  <c r="AV199" i="1"/>
  <c r="AV200" i="1" s="1"/>
  <c r="AW199" i="1"/>
  <c r="AW200" i="1" s="1"/>
  <c r="AX199" i="1"/>
  <c r="AX200" i="1" s="1"/>
  <c r="AY199" i="1"/>
  <c r="AY200" i="1" s="1"/>
  <c r="AZ199" i="1"/>
  <c r="AZ200" i="1" s="1"/>
  <c r="BA199" i="1"/>
  <c r="BA200" i="1"/>
  <c r="BB199" i="1"/>
  <c r="BC199" i="1"/>
  <c r="BC200" i="1"/>
  <c r="BD199" i="1"/>
  <c r="BE199" i="1"/>
  <c r="BE200" i="1"/>
  <c r="BF199" i="1"/>
  <c r="BF200" i="1" s="1"/>
  <c r="BG199" i="1"/>
  <c r="BG200" i="1" s="1"/>
  <c r="F200" i="1"/>
  <c r="H200" i="1"/>
  <c r="L200" i="1"/>
  <c r="N200" i="1"/>
  <c r="V200" i="1"/>
  <c r="X200" i="1"/>
  <c r="AB200" i="1"/>
  <c r="AD200" i="1"/>
  <c r="AL200" i="1"/>
  <c r="AR200" i="1"/>
  <c r="AT200" i="1"/>
  <c r="BB200" i="1"/>
  <c r="BD200" i="1"/>
  <c r="BK201" i="1"/>
  <c r="F202" i="1"/>
  <c r="F203" i="1" s="1"/>
  <c r="G202" i="1"/>
  <c r="H202" i="1"/>
  <c r="I202" i="1"/>
  <c r="I203" i="1"/>
  <c r="J202" i="1"/>
  <c r="J203" i="1" s="1"/>
  <c r="K202" i="1"/>
  <c r="K203" i="1" s="1"/>
  <c r="L202" i="1"/>
  <c r="M202" i="1"/>
  <c r="M203" i="1"/>
  <c r="N202" i="1"/>
  <c r="O202" i="1"/>
  <c r="O203" i="1" s="1"/>
  <c r="P202" i="1"/>
  <c r="Q202" i="1"/>
  <c r="Q203" i="1" s="1"/>
  <c r="R202" i="1"/>
  <c r="S202" i="1"/>
  <c r="S203" i="1" s="1"/>
  <c r="T202" i="1"/>
  <c r="T203" i="1" s="1"/>
  <c r="U202" i="1"/>
  <c r="U203" i="1" s="1"/>
  <c r="V202" i="1"/>
  <c r="W202" i="1"/>
  <c r="W203" i="1"/>
  <c r="X202" i="1"/>
  <c r="X203" i="1" s="1"/>
  <c r="Y202" i="1"/>
  <c r="Y203" i="1"/>
  <c r="Z202" i="1"/>
  <c r="Z203" i="1" s="1"/>
  <c r="AA202" i="1"/>
  <c r="AA203" i="1" s="1"/>
  <c r="AB202" i="1"/>
  <c r="AC202" i="1"/>
  <c r="AC203" i="1" s="1"/>
  <c r="AD202" i="1"/>
  <c r="AE202" i="1"/>
  <c r="AE203" i="1"/>
  <c r="AF202" i="1"/>
  <c r="AG202" i="1"/>
  <c r="AG203" i="1" s="1"/>
  <c r="AH202" i="1"/>
  <c r="AH203" i="1" s="1"/>
  <c r="AI202" i="1"/>
  <c r="AI203" i="1" s="1"/>
  <c r="AJ202" i="1"/>
  <c r="AJ203" i="1" s="1"/>
  <c r="AK202" i="1"/>
  <c r="AK203" i="1"/>
  <c r="AL202" i="1"/>
  <c r="AM202" i="1"/>
  <c r="AM203" i="1"/>
  <c r="AN202" i="1"/>
  <c r="AN203" i="1" s="1"/>
  <c r="AO202" i="1"/>
  <c r="AO203" i="1"/>
  <c r="AP202" i="1"/>
  <c r="AP203" i="1" s="1"/>
  <c r="AQ202" i="1"/>
  <c r="AQ203" i="1"/>
  <c r="AR202" i="1"/>
  <c r="AS202" i="1"/>
  <c r="AS203" i="1"/>
  <c r="AT202" i="1"/>
  <c r="AU202" i="1"/>
  <c r="AU203" i="1" s="1"/>
  <c r="AV202" i="1"/>
  <c r="AW202" i="1"/>
  <c r="AW203" i="1" s="1"/>
  <c r="AX202" i="1"/>
  <c r="AY202" i="1"/>
  <c r="AY203" i="1" s="1"/>
  <c r="AZ202" i="1"/>
  <c r="AZ203" i="1" s="1"/>
  <c r="BA202" i="1"/>
  <c r="BA203" i="1" s="1"/>
  <c r="BB202" i="1"/>
  <c r="BC202" i="1"/>
  <c r="BC203" i="1"/>
  <c r="BD202" i="1"/>
  <c r="BD203" i="1" s="1"/>
  <c r="BE202" i="1"/>
  <c r="BE203" i="1"/>
  <c r="BF202" i="1"/>
  <c r="BF203" i="1" s="1"/>
  <c r="BG202" i="1"/>
  <c r="BG203" i="1" s="1"/>
  <c r="H203" i="1"/>
  <c r="L203" i="1"/>
  <c r="N203" i="1"/>
  <c r="P203" i="1"/>
  <c r="R203" i="1"/>
  <c r="V203" i="1"/>
  <c r="AB203" i="1"/>
  <c r="AD203" i="1"/>
  <c r="AF203" i="1"/>
  <c r="AL203" i="1"/>
  <c r="AR203" i="1"/>
  <c r="AT203" i="1"/>
  <c r="AV203" i="1"/>
  <c r="AX203" i="1"/>
  <c r="BB203" i="1"/>
  <c r="BK204" i="1"/>
  <c r="F205" i="1"/>
  <c r="G205" i="1"/>
  <c r="H205" i="1"/>
  <c r="H206" i="1" s="1"/>
  <c r="I205" i="1"/>
  <c r="I206" i="1"/>
  <c r="J205" i="1"/>
  <c r="J206" i="1" s="1"/>
  <c r="K205" i="1"/>
  <c r="K206" i="1" s="1"/>
  <c r="L205" i="1"/>
  <c r="M205" i="1"/>
  <c r="M206" i="1"/>
  <c r="N205" i="1"/>
  <c r="O205" i="1"/>
  <c r="O206" i="1"/>
  <c r="P205" i="1"/>
  <c r="Q205" i="1"/>
  <c r="Q206" i="1" s="1"/>
  <c r="R205" i="1"/>
  <c r="S205" i="1"/>
  <c r="S206" i="1" s="1"/>
  <c r="T205" i="1"/>
  <c r="T206" i="1" s="1"/>
  <c r="U205" i="1"/>
  <c r="U206" i="1" s="1"/>
  <c r="V205" i="1"/>
  <c r="W205" i="1"/>
  <c r="W206" i="1"/>
  <c r="X205" i="1"/>
  <c r="Y205" i="1"/>
  <c r="Y206" i="1"/>
  <c r="Z205" i="1"/>
  <c r="Z206" i="1" s="1"/>
  <c r="AA205" i="1"/>
  <c r="AA206" i="1"/>
  <c r="AB205" i="1"/>
  <c r="AC205" i="1"/>
  <c r="AC206" i="1" s="1"/>
  <c r="AD205" i="1"/>
  <c r="AE205" i="1"/>
  <c r="AE206" i="1" s="1"/>
  <c r="AF205" i="1"/>
  <c r="AG205" i="1"/>
  <c r="AH205" i="1"/>
  <c r="AI205" i="1"/>
  <c r="AI206" i="1" s="1"/>
  <c r="AJ205" i="1"/>
  <c r="AJ206" i="1" s="1"/>
  <c r="AK205" i="1"/>
  <c r="AK206" i="1"/>
  <c r="AL205" i="1"/>
  <c r="AM205" i="1"/>
  <c r="AM206" i="1"/>
  <c r="AN205" i="1"/>
  <c r="AN206" i="1" s="1"/>
  <c r="AO205" i="1"/>
  <c r="AO206" i="1"/>
  <c r="AP205" i="1"/>
  <c r="AP206" i="1" s="1"/>
  <c r="AQ205" i="1"/>
  <c r="AQ206" i="1" s="1"/>
  <c r="AR205" i="1"/>
  <c r="AS205" i="1"/>
  <c r="AS206" i="1" s="1"/>
  <c r="AT205" i="1"/>
  <c r="AU205" i="1"/>
  <c r="AU206" i="1"/>
  <c r="AV205" i="1"/>
  <c r="AW205" i="1"/>
  <c r="AW206" i="1" s="1"/>
  <c r="AX205" i="1"/>
  <c r="AY205" i="1"/>
  <c r="AY206" i="1" s="1"/>
  <c r="AZ205" i="1"/>
  <c r="AZ206" i="1" s="1"/>
  <c r="BA205" i="1"/>
  <c r="BA206" i="1" s="1"/>
  <c r="BB205" i="1"/>
  <c r="BC205" i="1"/>
  <c r="BC206" i="1"/>
  <c r="BD205" i="1"/>
  <c r="BE205" i="1"/>
  <c r="BE206" i="1"/>
  <c r="BF205" i="1"/>
  <c r="BF206" i="1" s="1"/>
  <c r="BG205" i="1"/>
  <c r="BG206" i="1"/>
  <c r="F206" i="1"/>
  <c r="L206" i="1"/>
  <c r="N206" i="1"/>
  <c r="P206" i="1"/>
  <c r="R206" i="1"/>
  <c r="X206" i="1"/>
  <c r="AB206" i="1"/>
  <c r="AD206" i="1"/>
  <c r="AF206" i="1"/>
  <c r="AH206" i="1"/>
  <c r="AL206" i="1"/>
  <c r="AR206" i="1"/>
  <c r="AT206" i="1"/>
  <c r="AV206" i="1"/>
  <c r="AX206" i="1"/>
  <c r="BB206" i="1"/>
  <c r="BD206" i="1"/>
  <c r="BK207" i="1"/>
  <c r="BM208" i="1" s="1"/>
  <c r="F208" i="1"/>
  <c r="G208" i="1"/>
  <c r="H208" i="1"/>
  <c r="H209" i="1" s="1"/>
  <c r="I208" i="1"/>
  <c r="I209" i="1"/>
  <c r="J208" i="1"/>
  <c r="J209" i="1" s="1"/>
  <c r="K208" i="1"/>
  <c r="K209" i="1" s="1"/>
  <c r="L208" i="1"/>
  <c r="M208" i="1"/>
  <c r="M209" i="1" s="1"/>
  <c r="N208" i="1"/>
  <c r="O208" i="1"/>
  <c r="O209" i="1" s="1"/>
  <c r="P208" i="1"/>
  <c r="Q208" i="1"/>
  <c r="Q209" i="1" s="1"/>
  <c r="R208" i="1"/>
  <c r="R209" i="1" s="1"/>
  <c r="S208" i="1"/>
  <c r="S209" i="1" s="1"/>
  <c r="T208" i="1"/>
  <c r="T209" i="1" s="1"/>
  <c r="U208" i="1"/>
  <c r="U209" i="1"/>
  <c r="V208" i="1"/>
  <c r="V209" i="1" s="1"/>
  <c r="W208" i="1"/>
  <c r="W209" i="1"/>
  <c r="X208" i="1"/>
  <c r="Y208" i="1"/>
  <c r="Y209" i="1"/>
  <c r="Z208" i="1"/>
  <c r="Z209" i="1" s="1"/>
  <c r="AA208" i="1"/>
  <c r="AA209" i="1" s="1"/>
  <c r="AB208" i="1"/>
  <c r="AC208" i="1"/>
  <c r="AC209" i="1"/>
  <c r="AD208" i="1"/>
  <c r="AE208" i="1"/>
  <c r="AE209" i="1" s="1"/>
  <c r="AF208" i="1"/>
  <c r="AF209" i="1" s="1"/>
  <c r="BO209" i="1" s="1"/>
  <c r="AG208" i="1"/>
  <c r="AG209" i="1" s="1"/>
  <c r="AH208" i="1"/>
  <c r="AI208" i="1"/>
  <c r="AI209" i="1" s="1"/>
  <c r="AJ208" i="1"/>
  <c r="AJ209" i="1" s="1"/>
  <c r="AK208" i="1"/>
  <c r="AK209" i="1" s="1"/>
  <c r="AL208" i="1"/>
  <c r="AM208" i="1"/>
  <c r="AM209" i="1"/>
  <c r="AN208" i="1"/>
  <c r="AN209" i="1" s="1"/>
  <c r="AO208" i="1"/>
  <c r="AO209" i="1"/>
  <c r="AP208" i="1"/>
  <c r="AP209" i="1" s="1"/>
  <c r="AQ208" i="1"/>
  <c r="AQ209" i="1" s="1"/>
  <c r="AR208" i="1"/>
  <c r="AS208" i="1"/>
  <c r="AS209" i="1" s="1"/>
  <c r="AT208" i="1"/>
  <c r="AU208" i="1"/>
  <c r="AU209" i="1"/>
  <c r="AV208" i="1"/>
  <c r="AW208" i="1"/>
  <c r="AW209" i="1" s="1"/>
  <c r="AX208" i="1"/>
  <c r="AX209" i="1" s="1"/>
  <c r="AY208" i="1"/>
  <c r="AY209" i="1" s="1"/>
  <c r="AZ208" i="1"/>
  <c r="AZ209" i="1" s="1"/>
  <c r="BA208" i="1"/>
  <c r="BA209" i="1"/>
  <c r="BB208" i="1"/>
  <c r="BC208" i="1"/>
  <c r="BC209" i="1"/>
  <c r="BD208" i="1"/>
  <c r="BD209" i="1" s="1"/>
  <c r="BE208" i="1"/>
  <c r="BE209" i="1"/>
  <c r="BF208" i="1"/>
  <c r="BF209" i="1" s="1"/>
  <c r="BG208" i="1"/>
  <c r="BG209" i="1"/>
  <c r="F209" i="1"/>
  <c r="L209" i="1"/>
  <c r="N209" i="1"/>
  <c r="P209" i="1"/>
  <c r="X209" i="1"/>
  <c r="AB209" i="1"/>
  <c r="AD209" i="1"/>
  <c r="AH209" i="1"/>
  <c r="AL209" i="1"/>
  <c r="AR209" i="1"/>
  <c r="AT209" i="1"/>
  <c r="AV209" i="1"/>
  <c r="BB209" i="1"/>
  <c r="BK210" i="1"/>
  <c r="BM211" i="1" s="1"/>
  <c r="F211" i="1"/>
  <c r="G211" i="1"/>
  <c r="H211" i="1"/>
  <c r="I211" i="1"/>
  <c r="I212" i="1"/>
  <c r="J211" i="1"/>
  <c r="J212" i="1" s="1"/>
  <c r="K211" i="1"/>
  <c r="K212" i="1"/>
  <c r="L211" i="1"/>
  <c r="M211" i="1"/>
  <c r="M212" i="1" s="1"/>
  <c r="N211" i="1"/>
  <c r="O211" i="1"/>
  <c r="O212" i="1" s="1"/>
  <c r="P211" i="1"/>
  <c r="Q211" i="1"/>
  <c r="Q212" i="1" s="1"/>
  <c r="R211" i="1"/>
  <c r="R212" i="1" s="1"/>
  <c r="S211" i="1"/>
  <c r="S212" i="1" s="1"/>
  <c r="T211" i="1"/>
  <c r="T212" i="1" s="1"/>
  <c r="U211" i="1"/>
  <c r="U212" i="1" s="1"/>
  <c r="V211" i="1"/>
  <c r="W211" i="1"/>
  <c r="W212" i="1"/>
  <c r="X211" i="1"/>
  <c r="X212" i="1" s="1"/>
  <c r="Y211" i="1"/>
  <c r="Y212" i="1"/>
  <c r="Z211" i="1"/>
  <c r="Z212" i="1" s="1"/>
  <c r="AA211" i="1"/>
  <c r="AA212" i="1" s="1"/>
  <c r="AB211" i="1"/>
  <c r="AC211" i="1"/>
  <c r="AC212" i="1"/>
  <c r="AD211" i="1"/>
  <c r="AE211" i="1"/>
  <c r="AE212" i="1"/>
  <c r="AF211" i="1"/>
  <c r="AG211" i="1"/>
  <c r="AG212" i="1" s="1"/>
  <c r="AH211" i="1"/>
  <c r="AI211" i="1"/>
  <c r="AI212" i="1" s="1"/>
  <c r="AJ211" i="1"/>
  <c r="AJ212" i="1" s="1"/>
  <c r="AK211" i="1"/>
  <c r="AK212" i="1" s="1"/>
  <c r="AL211" i="1"/>
  <c r="AM211" i="1"/>
  <c r="AM212" i="1"/>
  <c r="AN211" i="1"/>
  <c r="AO211" i="1"/>
  <c r="AO212" i="1"/>
  <c r="AP211" i="1"/>
  <c r="AP212" i="1" s="1"/>
  <c r="AQ211" i="1"/>
  <c r="AQ212" i="1"/>
  <c r="AR211" i="1"/>
  <c r="AS211" i="1"/>
  <c r="AS212" i="1" s="1"/>
  <c r="AT211" i="1"/>
  <c r="AU211" i="1"/>
  <c r="AU212" i="1" s="1"/>
  <c r="AV211" i="1"/>
  <c r="AW211" i="1"/>
  <c r="AW212" i="1" s="1"/>
  <c r="AX211" i="1"/>
  <c r="AY211" i="1"/>
  <c r="AY212" i="1" s="1"/>
  <c r="AZ211" i="1"/>
  <c r="AZ212" i="1" s="1"/>
  <c r="BA211" i="1"/>
  <c r="BA212" i="1"/>
  <c r="BB211" i="1"/>
  <c r="BC211" i="1"/>
  <c r="BC212" i="1"/>
  <c r="BD211" i="1"/>
  <c r="BD212" i="1" s="1"/>
  <c r="BE211" i="1"/>
  <c r="BE212" i="1"/>
  <c r="BF211" i="1"/>
  <c r="BF212" i="1" s="1"/>
  <c r="BG211" i="1"/>
  <c r="BG212" i="1" s="1"/>
  <c r="F212" i="1"/>
  <c r="H212" i="1"/>
  <c r="L212" i="1"/>
  <c r="N212" i="1"/>
  <c r="P212" i="1"/>
  <c r="V212" i="1"/>
  <c r="AB212" i="1"/>
  <c r="AD212" i="1"/>
  <c r="AF212" i="1"/>
  <c r="AH212" i="1"/>
  <c r="AN212" i="1"/>
  <c r="AR212" i="1"/>
  <c r="AT212" i="1"/>
  <c r="AV212" i="1"/>
  <c r="AX212" i="1"/>
  <c r="BB212" i="1"/>
  <c r="BK213" i="1"/>
  <c r="BM214" i="1" s="1"/>
  <c r="BL213" i="1"/>
  <c r="F214" i="1"/>
  <c r="G214" i="1"/>
  <c r="H214" i="1"/>
  <c r="H215" i="1" s="1"/>
  <c r="I214" i="1"/>
  <c r="I215" i="1"/>
  <c r="J214" i="1"/>
  <c r="J215" i="1" s="1"/>
  <c r="K214" i="1"/>
  <c r="K215" i="1"/>
  <c r="L214" i="1"/>
  <c r="M214" i="1"/>
  <c r="M215" i="1"/>
  <c r="N214" i="1"/>
  <c r="O214" i="1"/>
  <c r="O215" i="1" s="1"/>
  <c r="P214" i="1"/>
  <c r="Q214" i="1"/>
  <c r="Q215" i="1" s="1"/>
  <c r="R214" i="1"/>
  <c r="S214" i="1"/>
  <c r="S215" i="1" s="1"/>
  <c r="T214" i="1"/>
  <c r="T215" i="1" s="1"/>
  <c r="U214" i="1"/>
  <c r="U215" i="1" s="1"/>
  <c r="V214" i="1"/>
  <c r="W214" i="1"/>
  <c r="W215" i="1"/>
  <c r="X214" i="1"/>
  <c r="X215" i="1" s="1"/>
  <c r="Y214" i="1"/>
  <c r="Y215" i="1"/>
  <c r="Z214" i="1"/>
  <c r="Z215" i="1" s="1"/>
  <c r="AA214" i="1"/>
  <c r="AA215" i="1" s="1"/>
  <c r="AB214" i="1"/>
  <c r="AC214" i="1"/>
  <c r="AC215" i="1" s="1"/>
  <c r="AD214" i="1"/>
  <c r="AE214" i="1"/>
  <c r="AE215" i="1" s="1"/>
  <c r="AF214" i="1"/>
  <c r="AG214" i="1"/>
  <c r="AG215" i="1" s="1"/>
  <c r="AH214" i="1"/>
  <c r="AH215" i="1" s="1"/>
  <c r="AI214" i="1"/>
  <c r="AI215" i="1" s="1"/>
  <c r="AJ214" i="1"/>
  <c r="AJ215" i="1" s="1"/>
  <c r="AK214" i="1"/>
  <c r="AK215" i="1"/>
  <c r="AL214" i="1"/>
  <c r="AL215" i="1" s="1"/>
  <c r="AM214" i="1"/>
  <c r="AM215" i="1"/>
  <c r="AN214" i="1"/>
  <c r="AO214" i="1"/>
  <c r="AO215" i="1"/>
  <c r="AP214" i="1"/>
  <c r="AP215" i="1" s="1"/>
  <c r="AQ214" i="1"/>
  <c r="AR214" i="1"/>
  <c r="AS214" i="1"/>
  <c r="AS215" i="1"/>
  <c r="AT214" i="1"/>
  <c r="AU214" i="1"/>
  <c r="AU215" i="1" s="1"/>
  <c r="AV214" i="1"/>
  <c r="AV215" i="1" s="1"/>
  <c r="AW214" i="1"/>
  <c r="AW215" i="1" s="1"/>
  <c r="AX214" i="1"/>
  <c r="AY214" i="1"/>
  <c r="AY215" i="1" s="1"/>
  <c r="AZ214" i="1"/>
  <c r="AZ215" i="1" s="1"/>
  <c r="BA214" i="1"/>
  <c r="BA215" i="1" s="1"/>
  <c r="BB214" i="1"/>
  <c r="BC214" i="1"/>
  <c r="BC215" i="1"/>
  <c r="BD214" i="1"/>
  <c r="BD215" i="1" s="1"/>
  <c r="BE214" i="1"/>
  <c r="BE215" i="1"/>
  <c r="BF214" i="1"/>
  <c r="BF215" i="1" s="1"/>
  <c r="BG214" i="1"/>
  <c r="BG215" i="1" s="1"/>
  <c r="F215" i="1"/>
  <c r="L215" i="1"/>
  <c r="N215" i="1"/>
  <c r="P215" i="1"/>
  <c r="R215" i="1"/>
  <c r="V215" i="1"/>
  <c r="AB215" i="1"/>
  <c r="AD215" i="1"/>
  <c r="AF215" i="1"/>
  <c r="AN215" i="1"/>
  <c r="AR215" i="1"/>
  <c r="AT215" i="1"/>
  <c r="AX215" i="1"/>
  <c r="BB215" i="1"/>
  <c r="BK216" i="1"/>
  <c r="BM217" i="1" s="1"/>
  <c r="BL216" i="1"/>
  <c r="F217" i="1"/>
  <c r="G217" i="1"/>
  <c r="H217" i="1"/>
  <c r="H218" i="1" s="1"/>
  <c r="I217" i="1"/>
  <c r="I218" i="1"/>
  <c r="J217" i="1"/>
  <c r="J218" i="1" s="1"/>
  <c r="K217" i="1"/>
  <c r="K218" i="1" s="1"/>
  <c r="L217" i="1"/>
  <c r="M217" i="1"/>
  <c r="M218" i="1" s="1"/>
  <c r="N217" i="1"/>
  <c r="O217" i="1"/>
  <c r="O218" i="1"/>
  <c r="P217" i="1"/>
  <c r="Q217" i="1"/>
  <c r="Q218" i="1" s="1"/>
  <c r="R217" i="1"/>
  <c r="S217" i="1"/>
  <c r="S218" i="1" s="1"/>
  <c r="T217" i="1"/>
  <c r="T218" i="1" s="1"/>
  <c r="U217" i="1"/>
  <c r="U218" i="1" s="1"/>
  <c r="V217" i="1"/>
  <c r="W217" i="1"/>
  <c r="W218" i="1"/>
  <c r="X217" i="1"/>
  <c r="Y217" i="1"/>
  <c r="Y218" i="1"/>
  <c r="Z217" i="1"/>
  <c r="Z218" i="1" s="1"/>
  <c r="AA217" i="1"/>
  <c r="AA218" i="1"/>
  <c r="AB217" i="1"/>
  <c r="AC217" i="1"/>
  <c r="AC218" i="1" s="1"/>
  <c r="AD217" i="1"/>
  <c r="AE217" i="1"/>
  <c r="AE218" i="1" s="1"/>
  <c r="AF217" i="1"/>
  <c r="AG217" i="1"/>
  <c r="AG218" i="1" s="1"/>
  <c r="AH217" i="1"/>
  <c r="AH218" i="1" s="1"/>
  <c r="AI217" i="1"/>
  <c r="AI218" i="1" s="1"/>
  <c r="AJ217" i="1"/>
  <c r="AJ218" i="1" s="1"/>
  <c r="AK217" i="1"/>
  <c r="AL217" i="1"/>
  <c r="AM217" i="1"/>
  <c r="AM218" i="1"/>
  <c r="AN217" i="1"/>
  <c r="AN218" i="1" s="1"/>
  <c r="AO217" i="1"/>
  <c r="AO218" i="1"/>
  <c r="AP217" i="1"/>
  <c r="AP218" i="1" s="1"/>
  <c r="AQ217" i="1"/>
  <c r="AQ218" i="1" s="1"/>
  <c r="AR217" i="1"/>
  <c r="AS217" i="1"/>
  <c r="AS218" i="1"/>
  <c r="AT217" i="1"/>
  <c r="AU217" i="1"/>
  <c r="AU218" i="1"/>
  <c r="AV217" i="1"/>
  <c r="AW217" i="1"/>
  <c r="AW218" i="1" s="1"/>
  <c r="AX217" i="1"/>
  <c r="AY217" i="1"/>
  <c r="AY218" i="1" s="1"/>
  <c r="AZ217" i="1"/>
  <c r="AZ218" i="1" s="1"/>
  <c r="BA217" i="1"/>
  <c r="BA218" i="1" s="1"/>
  <c r="BB217" i="1"/>
  <c r="BB218" i="1" s="1"/>
  <c r="BC217" i="1"/>
  <c r="BC218" i="1"/>
  <c r="BD217" i="1"/>
  <c r="BE217" i="1"/>
  <c r="BE218" i="1"/>
  <c r="BF217" i="1"/>
  <c r="BF218" i="1" s="1"/>
  <c r="BG217" i="1"/>
  <c r="BG218" i="1"/>
  <c r="F218" i="1"/>
  <c r="L218" i="1"/>
  <c r="N218" i="1"/>
  <c r="P218" i="1"/>
  <c r="R218" i="1"/>
  <c r="V218" i="1"/>
  <c r="X218" i="1"/>
  <c r="AB218" i="1"/>
  <c r="AD218" i="1"/>
  <c r="AF218" i="1"/>
  <c r="AL218" i="1"/>
  <c r="AR218" i="1"/>
  <c r="AT218" i="1"/>
  <c r="AV218" i="1"/>
  <c r="AX218" i="1"/>
  <c r="BD218" i="1"/>
  <c r="BK219" i="1"/>
  <c r="BM220" i="1" s="1"/>
  <c r="F220" i="1"/>
  <c r="G220" i="1"/>
  <c r="G269" i="1" s="1"/>
  <c r="H220" i="1"/>
  <c r="H221" i="1" s="1"/>
  <c r="I220" i="1"/>
  <c r="I221" i="1"/>
  <c r="J220" i="1"/>
  <c r="J221" i="1" s="1"/>
  <c r="K220" i="1"/>
  <c r="K221" i="1" s="1"/>
  <c r="L220" i="1"/>
  <c r="M220" i="1"/>
  <c r="M221" i="1" s="1"/>
  <c r="N220" i="1"/>
  <c r="O220" i="1"/>
  <c r="O221" i="1"/>
  <c r="P220" i="1"/>
  <c r="Q220" i="1"/>
  <c r="Q221" i="1" s="1"/>
  <c r="R220" i="1"/>
  <c r="R221" i="1" s="1"/>
  <c r="S220" i="1"/>
  <c r="S221" i="1" s="1"/>
  <c r="T220" i="1"/>
  <c r="T221" i="1" s="1"/>
  <c r="U220" i="1"/>
  <c r="U221" i="1"/>
  <c r="V220" i="1"/>
  <c r="W220" i="1"/>
  <c r="W221" i="1"/>
  <c r="X220" i="1"/>
  <c r="X221" i="1" s="1"/>
  <c r="Y220" i="1"/>
  <c r="Y221" i="1"/>
  <c r="Z220" i="1"/>
  <c r="Z221" i="1" s="1"/>
  <c r="AA220" i="1"/>
  <c r="AA221" i="1"/>
  <c r="AB220" i="1"/>
  <c r="AC220" i="1"/>
  <c r="AC221" i="1"/>
  <c r="AD220" i="1"/>
  <c r="AE220" i="1"/>
  <c r="AE221" i="1" s="1"/>
  <c r="AF220" i="1"/>
  <c r="AG220" i="1"/>
  <c r="AG221" i="1" s="1"/>
  <c r="AH220" i="1"/>
  <c r="AI220" i="1"/>
  <c r="AI221" i="1" s="1"/>
  <c r="AJ220" i="1"/>
  <c r="AJ221" i="1" s="1"/>
  <c r="AK220" i="1"/>
  <c r="AK221" i="1" s="1"/>
  <c r="AL220" i="1"/>
  <c r="AM220" i="1"/>
  <c r="AM221" i="1"/>
  <c r="AN220" i="1"/>
  <c r="AN221" i="1" s="1"/>
  <c r="AO220" i="1"/>
  <c r="AO221" i="1"/>
  <c r="AP220" i="1"/>
  <c r="AP221" i="1" s="1"/>
  <c r="AQ220" i="1"/>
  <c r="AQ221" i="1" s="1"/>
  <c r="AR220" i="1"/>
  <c r="AS220" i="1"/>
  <c r="AS221" i="1" s="1"/>
  <c r="AT220" i="1"/>
  <c r="AU220" i="1"/>
  <c r="AU221" i="1" s="1"/>
  <c r="AV220" i="1"/>
  <c r="AW220" i="1"/>
  <c r="AW221" i="1" s="1"/>
  <c r="AX220" i="1"/>
  <c r="AX221" i="1" s="1"/>
  <c r="AY220" i="1"/>
  <c r="AY221" i="1" s="1"/>
  <c r="AZ220" i="1"/>
  <c r="AZ221" i="1" s="1"/>
  <c r="BA220" i="1"/>
  <c r="BA221" i="1"/>
  <c r="BB220" i="1"/>
  <c r="BB221" i="1" s="1"/>
  <c r="BC220" i="1"/>
  <c r="BC221" i="1"/>
  <c r="BD220" i="1"/>
  <c r="BE220" i="1"/>
  <c r="BE221" i="1"/>
  <c r="BF220" i="1"/>
  <c r="BF221" i="1" s="1"/>
  <c r="BG220" i="1"/>
  <c r="F221" i="1"/>
  <c r="L221" i="1"/>
  <c r="N221" i="1"/>
  <c r="P221" i="1"/>
  <c r="V221" i="1"/>
  <c r="AB221" i="1"/>
  <c r="AD221" i="1"/>
  <c r="AF221" i="1"/>
  <c r="AH221" i="1"/>
  <c r="AL221" i="1"/>
  <c r="AR221" i="1"/>
  <c r="AT221" i="1"/>
  <c r="AV221" i="1"/>
  <c r="BD221" i="1"/>
  <c r="BK222" i="1"/>
  <c r="BM223" i="1" s="1"/>
  <c r="F223" i="1"/>
  <c r="G223" i="1"/>
  <c r="H223" i="1"/>
  <c r="I223" i="1"/>
  <c r="I224" i="1"/>
  <c r="J223" i="1"/>
  <c r="J224" i="1" s="1"/>
  <c r="K223" i="1"/>
  <c r="K224" i="1"/>
  <c r="L223" i="1"/>
  <c r="M223" i="1"/>
  <c r="M224" i="1" s="1"/>
  <c r="N223" i="1"/>
  <c r="O223" i="1"/>
  <c r="O224" i="1" s="1"/>
  <c r="P223" i="1"/>
  <c r="Q223" i="1"/>
  <c r="R223" i="1"/>
  <c r="S223" i="1"/>
  <c r="S224" i="1" s="1"/>
  <c r="T223" i="1"/>
  <c r="T224" i="1" s="1"/>
  <c r="U223" i="1"/>
  <c r="U224" i="1"/>
  <c r="V223" i="1"/>
  <c r="W223" i="1"/>
  <c r="W224" i="1"/>
  <c r="X223" i="1"/>
  <c r="X224" i="1" s="1"/>
  <c r="Y223" i="1"/>
  <c r="Y224" i="1"/>
  <c r="Z223" i="1"/>
  <c r="Z224" i="1" s="1"/>
  <c r="AA223" i="1"/>
  <c r="AA224" i="1" s="1"/>
  <c r="AB223" i="1"/>
  <c r="AC223" i="1"/>
  <c r="AD223" i="1"/>
  <c r="AE223" i="1"/>
  <c r="AE224" i="1"/>
  <c r="AF223" i="1"/>
  <c r="AG223" i="1"/>
  <c r="AG224" i="1" s="1"/>
  <c r="AH223" i="1"/>
  <c r="AI223" i="1"/>
  <c r="AI224" i="1" s="1"/>
  <c r="AJ223" i="1"/>
  <c r="AJ224" i="1" s="1"/>
  <c r="AK223" i="1"/>
  <c r="AK224" i="1" s="1"/>
  <c r="AL223" i="1"/>
  <c r="AM223" i="1"/>
  <c r="AM224" i="1"/>
  <c r="AN223" i="1"/>
  <c r="AO223" i="1"/>
  <c r="AO224" i="1"/>
  <c r="AP223" i="1"/>
  <c r="AP224" i="1" s="1"/>
  <c r="AQ223" i="1"/>
  <c r="AQ224" i="1"/>
  <c r="AR223" i="1"/>
  <c r="AS223" i="1"/>
  <c r="AS224" i="1" s="1"/>
  <c r="AT223" i="1"/>
  <c r="AU223" i="1"/>
  <c r="AU224" i="1" s="1"/>
  <c r="AV223" i="1"/>
  <c r="AW223" i="1"/>
  <c r="AW224" i="1" s="1"/>
  <c r="AX223" i="1"/>
  <c r="AX224" i="1" s="1"/>
  <c r="AY223" i="1"/>
  <c r="AY224" i="1" s="1"/>
  <c r="AZ223" i="1"/>
  <c r="AZ224" i="1" s="1"/>
  <c r="BA223" i="1"/>
  <c r="BB223" i="1"/>
  <c r="BC223" i="1"/>
  <c r="BC224" i="1"/>
  <c r="BD223" i="1"/>
  <c r="BD224" i="1" s="1"/>
  <c r="BE223" i="1"/>
  <c r="BE224" i="1"/>
  <c r="BF223" i="1"/>
  <c r="BF224" i="1" s="1"/>
  <c r="BG223" i="1"/>
  <c r="BG224" i="1" s="1"/>
  <c r="H224" i="1"/>
  <c r="L224" i="1"/>
  <c r="N224" i="1"/>
  <c r="P224" i="1"/>
  <c r="R224" i="1"/>
  <c r="V224" i="1"/>
  <c r="AB224" i="1"/>
  <c r="AD224" i="1"/>
  <c r="AF224" i="1"/>
  <c r="AH224" i="1"/>
  <c r="AL224" i="1"/>
  <c r="AN224" i="1"/>
  <c r="AR224" i="1"/>
  <c r="AT224" i="1"/>
  <c r="AV224" i="1"/>
  <c r="BB224" i="1"/>
  <c r="BK225" i="1"/>
  <c r="BM226" i="1" s="1"/>
  <c r="BL225" i="1"/>
  <c r="F226" i="1"/>
  <c r="F227" i="1" s="1"/>
  <c r="G226" i="1"/>
  <c r="H226" i="1"/>
  <c r="I226" i="1"/>
  <c r="I227" i="1"/>
  <c r="J226" i="1"/>
  <c r="J227" i="1" s="1"/>
  <c r="K226" i="1"/>
  <c r="L226" i="1"/>
  <c r="M226" i="1"/>
  <c r="M227" i="1"/>
  <c r="N226" i="1"/>
  <c r="O226" i="1"/>
  <c r="O227" i="1" s="1"/>
  <c r="P226" i="1"/>
  <c r="Q226" i="1"/>
  <c r="Q227" i="1" s="1"/>
  <c r="R226" i="1"/>
  <c r="S226" i="1"/>
  <c r="S227" i="1" s="1"/>
  <c r="T226" i="1"/>
  <c r="T227" i="1" s="1"/>
  <c r="U226" i="1"/>
  <c r="U227" i="1" s="1"/>
  <c r="V226" i="1"/>
  <c r="W226" i="1"/>
  <c r="W227" i="1"/>
  <c r="X226" i="1"/>
  <c r="X227" i="1" s="1"/>
  <c r="Y226" i="1"/>
  <c r="Y227" i="1"/>
  <c r="Z226" i="1"/>
  <c r="Z227" i="1" s="1"/>
  <c r="AA226" i="1"/>
  <c r="AA227" i="1" s="1"/>
  <c r="AB226" i="1"/>
  <c r="AC226" i="1"/>
  <c r="AC227" i="1" s="1"/>
  <c r="AD226" i="1"/>
  <c r="AE226" i="1"/>
  <c r="AE227" i="1"/>
  <c r="AF226" i="1"/>
  <c r="AG226" i="1"/>
  <c r="AG227" i="1" s="1"/>
  <c r="AH226" i="1"/>
  <c r="AH227" i="1" s="1"/>
  <c r="AI226" i="1"/>
  <c r="AI227" i="1" s="1"/>
  <c r="AJ226" i="1"/>
  <c r="AJ227" i="1" s="1"/>
  <c r="AK226" i="1"/>
  <c r="AK227" i="1"/>
  <c r="AL226" i="1"/>
  <c r="AM226" i="1"/>
  <c r="AM227" i="1"/>
  <c r="AN226" i="1"/>
  <c r="AN227" i="1" s="1"/>
  <c r="AO226" i="1"/>
  <c r="AO227" i="1"/>
  <c r="AP226" i="1"/>
  <c r="AP227" i="1" s="1"/>
  <c r="AQ226" i="1"/>
  <c r="AQ227" i="1"/>
  <c r="AR226" i="1"/>
  <c r="AS226" i="1"/>
  <c r="AS227" i="1"/>
  <c r="AT226" i="1"/>
  <c r="AU226" i="1"/>
  <c r="AU227" i="1" s="1"/>
  <c r="AV226" i="1"/>
  <c r="AW226" i="1"/>
  <c r="AW227" i="1" s="1"/>
  <c r="AX226" i="1"/>
  <c r="AY226" i="1"/>
  <c r="AY227" i="1" s="1"/>
  <c r="AZ226" i="1"/>
  <c r="AZ227" i="1" s="1"/>
  <c r="BA226" i="1"/>
  <c r="BA227" i="1" s="1"/>
  <c r="BB226" i="1"/>
  <c r="BC226" i="1"/>
  <c r="BC227" i="1"/>
  <c r="BD226" i="1"/>
  <c r="BD227" i="1" s="1"/>
  <c r="BE226" i="1"/>
  <c r="BE227" i="1"/>
  <c r="BF226" i="1"/>
  <c r="BF227" i="1" s="1"/>
  <c r="BG226" i="1"/>
  <c r="BG227" i="1" s="1"/>
  <c r="H227" i="1"/>
  <c r="L227" i="1"/>
  <c r="N227" i="1"/>
  <c r="P227" i="1"/>
  <c r="R227" i="1"/>
  <c r="V227" i="1"/>
  <c r="AB227" i="1"/>
  <c r="AD227" i="1"/>
  <c r="AF227" i="1"/>
  <c r="AL227" i="1"/>
  <c r="AR227" i="1"/>
  <c r="AT227" i="1"/>
  <c r="AV227" i="1"/>
  <c r="AX227" i="1"/>
  <c r="BB227" i="1"/>
  <c r="BK228" i="1"/>
  <c r="F229" i="1"/>
  <c r="G229" i="1"/>
  <c r="H229" i="1"/>
  <c r="I229" i="1"/>
  <c r="I269" i="1" s="1"/>
  <c r="J229" i="1"/>
  <c r="K229" i="1"/>
  <c r="K230" i="1" s="1"/>
  <c r="L229" i="1"/>
  <c r="M229" i="1"/>
  <c r="M230" i="1" s="1"/>
  <c r="N229" i="1"/>
  <c r="N230" i="1" s="1"/>
  <c r="O229" i="1"/>
  <c r="O230" i="1"/>
  <c r="P229" i="1"/>
  <c r="P230" i="1" s="1"/>
  <c r="Q229" i="1"/>
  <c r="Q230" i="1"/>
  <c r="R229" i="1"/>
  <c r="R230" i="1" s="1"/>
  <c r="S229" i="1"/>
  <c r="S230" i="1"/>
  <c r="T229" i="1"/>
  <c r="U229" i="1"/>
  <c r="U230" i="1" s="1"/>
  <c r="V229" i="1"/>
  <c r="W229" i="1"/>
  <c r="W230" i="1"/>
  <c r="X229" i="1"/>
  <c r="Y229" i="1"/>
  <c r="Y230" i="1" s="1"/>
  <c r="Z229" i="1"/>
  <c r="AA229" i="1"/>
  <c r="AA230" i="1" s="1"/>
  <c r="AB229" i="1"/>
  <c r="AC229" i="1"/>
  <c r="AC230" i="1" s="1"/>
  <c r="AD229" i="1"/>
  <c r="AE229" i="1"/>
  <c r="AE230" i="1" s="1"/>
  <c r="AF229" i="1"/>
  <c r="AF230" i="1" s="1"/>
  <c r="AG229" i="1"/>
  <c r="AG230" i="1"/>
  <c r="AH229" i="1"/>
  <c r="AH230" i="1" s="1"/>
  <c r="AI229" i="1"/>
  <c r="AI230" i="1"/>
  <c r="AJ229" i="1"/>
  <c r="AJ230" i="1" s="1"/>
  <c r="AK229" i="1"/>
  <c r="AK230" i="1" s="1"/>
  <c r="AL229" i="1"/>
  <c r="AM229" i="1"/>
  <c r="AM230" i="1" s="1"/>
  <c r="AN229" i="1"/>
  <c r="AO229" i="1"/>
  <c r="AO230" i="1"/>
  <c r="AP229" i="1"/>
  <c r="AP230" i="1" s="1"/>
  <c r="AQ229" i="1"/>
  <c r="AQ230" i="1" s="1"/>
  <c r="AR229" i="1"/>
  <c r="AR230" i="1" s="1"/>
  <c r="AS229" i="1"/>
  <c r="AS230" i="1" s="1"/>
  <c r="AT229" i="1"/>
  <c r="AU229" i="1"/>
  <c r="AU230" i="1"/>
  <c r="AV229" i="1"/>
  <c r="AV230" i="1" s="1"/>
  <c r="AW229" i="1"/>
  <c r="AW230" i="1"/>
  <c r="AX229" i="1"/>
  <c r="AX230" i="1" s="1"/>
  <c r="AY229" i="1"/>
  <c r="AY230" i="1"/>
  <c r="AZ229" i="1"/>
  <c r="BA229" i="1"/>
  <c r="BA230" i="1"/>
  <c r="BB229" i="1"/>
  <c r="BC229" i="1"/>
  <c r="BC230" i="1"/>
  <c r="BD229" i="1"/>
  <c r="BE229" i="1"/>
  <c r="BE230" i="1" s="1"/>
  <c r="BF229" i="1"/>
  <c r="BG229" i="1"/>
  <c r="BG230" i="1" s="1"/>
  <c r="F230" i="1"/>
  <c r="H230" i="1"/>
  <c r="J230" i="1"/>
  <c r="L230" i="1"/>
  <c r="T230" i="1"/>
  <c r="V230" i="1"/>
  <c r="X230" i="1"/>
  <c r="Z230" i="1"/>
  <c r="AB230" i="1"/>
  <c r="AD230" i="1"/>
  <c r="AL230" i="1"/>
  <c r="AN230" i="1"/>
  <c r="AT230" i="1"/>
  <c r="AZ230" i="1"/>
  <c r="BB230" i="1"/>
  <c r="BD230" i="1"/>
  <c r="BF230" i="1"/>
  <c r="BK231" i="1"/>
  <c r="BM232" i="1" s="1"/>
  <c r="BL231" i="1"/>
  <c r="F232" i="1"/>
  <c r="G232" i="1"/>
  <c r="H232" i="1"/>
  <c r="I232" i="1"/>
  <c r="I233" i="1" s="1"/>
  <c r="J232" i="1"/>
  <c r="J233" i="1" s="1"/>
  <c r="K232" i="1"/>
  <c r="K233" i="1" s="1"/>
  <c r="L232" i="1"/>
  <c r="M232" i="1"/>
  <c r="M233" i="1" s="1"/>
  <c r="N232" i="1"/>
  <c r="O232" i="1"/>
  <c r="O233" i="1" s="1"/>
  <c r="P232" i="1"/>
  <c r="Q232" i="1"/>
  <c r="Q233" i="1"/>
  <c r="R232" i="1"/>
  <c r="R233" i="1" s="1"/>
  <c r="S232" i="1"/>
  <c r="S233" i="1"/>
  <c r="T232" i="1"/>
  <c r="T233" i="1" s="1"/>
  <c r="U232" i="1"/>
  <c r="U233" i="1" s="1"/>
  <c r="V232" i="1"/>
  <c r="W232" i="1"/>
  <c r="W233" i="1" s="1"/>
  <c r="X232" i="1"/>
  <c r="Y232" i="1"/>
  <c r="Y233" i="1"/>
  <c r="Z232" i="1"/>
  <c r="AA232" i="1"/>
  <c r="AA233" i="1" s="1"/>
  <c r="AB232" i="1"/>
  <c r="AC232" i="1"/>
  <c r="AC233" i="1" s="1"/>
  <c r="AD232" i="1"/>
  <c r="AE232" i="1"/>
  <c r="AE233" i="1"/>
  <c r="AF232" i="1"/>
  <c r="AG232" i="1"/>
  <c r="AG233" i="1"/>
  <c r="AH232" i="1"/>
  <c r="AH233" i="1" s="1"/>
  <c r="AI232" i="1"/>
  <c r="AI233" i="1"/>
  <c r="AJ232" i="1"/>
  <c r="AK232" i="1"/>
  <c r="AK233" i="1"/>
  <c r="AL232" i="1"/>
  <c r="AM232" i="1"/>
  <c r="AM233" i="1"/>
  <c r="AN232" i="1"/>
  <c r="AO232" i="1"/>
  <c r="AO233" i="1" s="1"/>
  <c r="AP232" i="1"/>
  <c r="AQ232" i="1"/>
  <c r="AQ233" i="1" s="1"/>
  <c r="AR232" i="1"/>
  <c r="AS232" i="1"/>
  <c r="AS233" i="1" s="1"/>
  <c r="AT232" i="1"/>
  <c r="AU232" i="1"/>
  <c r="AU233" i="1" s="1"/>
  <c r="AV232" i="1"/>
  <c r="AW232" i="1"/>
  <c r="AW233" i="1"/>
  <c r="AX232" i="1"/>
  <c r="AX233" i="1" s="1"/>
  <c r="AY232" i="1"/>
  <c r="AY233" i="1"/>
  <c r="AZ232" i="1"/>
  <c r="BA232" i="1"/>
  <c r="BA233" i="1" s="1"/>
  <c r="BB232" i="1"/>
  <c r="BC232" i="1"/>
  <c r="BC233" i="1" s="1"/>
  <c r="BD232" i="1"/>
  <c r="BE232" i="1"/>
  <c r="BE233" i="1" s="1"/>
  <c r="BF232" i="1"/>
  <c r="BF233" i="1" s="1"/>
  <c r="BG232" i="1"/>
  <c r="BG233" i="1" s="1"/>
  <c r="F233" i="1"/>
  <c r="H233" i="1"/>
  <c r="L233" i="1"/>
  <c r="N233" i="1"/>
  <c r="P233" i="1"/>
  <c r="V233" i="1"/>
  <c r="X233" i="1"/>
  <c r="Z233" i="1"/>
  <c r="AD233" i="1"/>
  <c r="AF233" i="1"/>
  <c r="AJ233" i="1"/>
  <c r="AL233" i="1"/>
  <c r="AN233" i="1"/>
  <c r="AP233" i="1"/>
  <c r="AR233" i="1"/>
  <c r="AV233" i="1"/>
  <c r="AZ233" i="1"/>
  <c r="BB233" i="1"/>
  <c r="BD233" i="1"/>
  <c r="BK234" i="1"/>
  <c r="BM235" i="1" s="1"/>
  <c r="F235" i="1"/>
  <c r="F236" i="1" s="1"/>
  <c r="G235" i="1"/>
  <c r="H235" i="1"/>
  <c r="I235" i="1"/>
  <c r="I236" i="1"/>
  <c r="J235" i="1"/>
  <c r="K235" i="1"/>
  <c r="K236" i="1" s="1"/>
  <c r="L235" i="1"/>
  <c r="M235" i="1"/>
  <c r="M236" i="1" s="1"/>
  <c r="N235" i="1"/>
  <c r="N236" i="1" s="1"/>
  <c r="O235" i="1"/>
  <c r="O236" i="1"/>
  <c r="P235" i="1"/>
  <c r="Q235" i="1"/>
  <c r="Q236" i="1"/>
  <c r="R235" i="1"/>
  <c r="R236" i="1" s="1"/>
  <c r="S235" i="1"/>
  <c r="S236" i="1"/>
  <c r="T235" i="1"/>
  <c r="U235" i="1"/>
  <c r="U236" i="1"/>
  <c r="V235" i="1"/>
  <c r="W235" i="1"/>
  <c r="W236" i="1"/>
  <c r="X235" i="1"/>
  <c r="Y235" i="1"/>
  <c r="Y236" i="1" s="1"/>
  <c r="Z235" i="1"/>
  <c r="AA235" i="1"/>
  <c r="AA236" i="1" s="1"/>
  <c r="AB235" i="1"/>
  <c r="AC235" i="1"/>
  <c r="AC236" i="1" s="1"/>
  <c r="AD235" i="1"/>
  <c r="AE235" i="1"/>
  <c r="AE236" i="1" s="1"/>
  <c r="AF235" i="1"/>
  <c r="AG235" i="1"/>
  <c r="AG236" i="1"/>
  <c r="AH235" i="1"/>
  <c r="AH236" i="1" s="1"/>
  <c r="AI235" i="1"/>
  <c r="AI236" i="1"/>
  <c r="AJ235" i="1"/>
  <c r="AK235" i="1"/>
  <c r="AK236" i="1" s="1"/>
  <c r="AL235" i="1"/>
  <c r="AM235" i="1"/>
  <c r="AM236" i="1" s="1"/>
  <c r="AN235" i="1"/>
  <c r="AO235" i="1"/>
  <c r="AO236" i="1" s="1"/>
  <c r="AP235" i="1"/>
  <c r="AP236" i="1" s="1"/>
  <c r="AQ235" i="1"/>
  <c r="AQ236" i="1" s="1"/>
  <c r="AR235" i="1"/>
  <c r="AS235" i="1"/>
  <c r="AS236" i="1" s="1"/>
  <c r="AT235" i="1"/>
  <c r="AU235" i="1"/>
  <c r="AU236" i="1"/>
  <c r="AV235" i="1"/>
  <c r="AV236" i="1" s="1"/>
  <c r="AW235" i="1"/>
  <c r="AW236" i="1"/>
  <c r="AX235" i="1"/>
  <c r="AX236" i="1" s="1"/>
  <c r="AY235" i="1"/>
  <c r="AY236" i="1"/>
  <c r="AZ235" i="1"/>
  <c r="BA235" i="1"/>
  <c r="BA236" i="1" s="1"/>
  <c r="BB235" i="1"/>
  <c r="BC235" i="1"/>
  <c r="BC236" i="1"/>
  <c r="BD235" i="1"/>
  <c r="BE235" i="1"/>
  <c r="BE236" i="1" s="1"/>
  <c r="BF235" i="1"/>
  <c r="BF236" i="1" s="1"/>
  <c r="BG235" i="1"/>
  <c r="BG236" i="1" s="1"/>
  <c r="H236" i="1"/>
  <c r="J236" i="1"/>
  <c r="P236" i="1"/>
  <c r="T236" i="1"/>
  <c r="V236" i="1"/>
  <c r="X236" i="1"/>
  <c r="Z236" i="1"/>
  <c r="AB236" i="1"/>
  <c r="AF236" i="1"/>
  <c r="AJ236" i="1"/>
  <c r="AL236" i="1"/>
  <c r="AN236" i="1"/>
  <c r="AR236" i="1"/>
  <c r="AT236" i="1"/>
  <c r="AZ236" i="1"/>
  <c r="BB236" i="1"/>
  <c r="BD236" i="1"/>
  <c r="BK237" i="1"/>
  <c r="BL237" i="1"/>
  <c r="F238" i="1"/>
  <c r="BO238" i="1" s="1"/>
  <c r="G238" i="1"/>
  <c r="H238" i="1"/>
  <c r="I238" i="1"/>
  <c r="I239" i="1" s="1"/>
  <c r="J238" i="1"/>
  <c r="J239" i="1" s="1"/>
  <c r="K238" i="1"/>
  <c r="K239" i="1" s="1"/>
  <c r="L238" i="1"/>
  <c r="L239" i="1" s="1"/>
  <c r="M238" i="1"/>
  <c r="M239" i="1" s="1"/>
  <c r="N238" i="1"/>
  <c r="O238" i="1"/>
  <c r="O239" i="1" s="1"/>
  <c r="P238" i="1"/>
  <c r="Q238" i="1"/>
  <c r="Q239" i="1"/>
  <c r="R238" i="1"/>
  <c r="R239" i="1" s="1"/>
  <c r="S238" i="1"/>
  <c r="S239" i="1"/>
  <c r="T238" i="1"/>
  <c r="T239" i="1" s="1"/>
  <c r="U238" i="1"/>
  <c r="U239" i="1" s="1"/>
  <c r="V238" i="1"/>
  <c r="W238" i="1"/>
  <c r="W239" i="1" s="1"/>
  <c r="X238" i="1"/>
  <c r="Y238" i="1"/>
  <c r="Y239" i="1" s="1"/>
  <c r="Z238" i="1"/>
  <c r="AA238" i="1"/>
  <c r="AA239" i="1" s="1"/>
  <c r="AB238" i="1"/>
  <c r="AB239" i="1" s="1"/>
  <c r="AC238" i="1"/>
  <c r="AC239" i="1" s="1"/>
  <c r="AD238" i="1"/>
  <c r="AD239" i="1" s="1"/>
  <c r="AE238" i="1"/>
  <c r="AE239" i="1"/>
  <c r="AF238" i="1"/>
  <c r="AG238" i="1"/>
  <c r="AG239" i="1"/>
  <c r="AH238" i="1"/>
  <c r="AH239" i="1" s="1"/>
  <c r="AI238" i="1"/>
  <c r="AI239" i="1"/>
  <c r="AJ238" i="1"/>
  <c r="AK238" i="1"/>
  <c r="AK239" i="1" s="1"/>
  <c r="AL238" i="1"/>
  <c r="AM238" i="1"/>
  <c r="AM239" i="1"/>
  <c r="AN238" i="1"/>
  <c r="AO238" i="1"/>
  <c r="AO239" i="1" s="1"/>
  <c r="AP238" i="1"/>
  <c r="AP239" i="1" s="1"/>
  <c r="AQ238" i="1"/>
  <c r="AQ239" i="1" s="1"/>
  <c r="AR238" i="1"/>
  <c r="AS238" i="1"/>
  <c r="AS239" i="1" s="1"/>
  <c r="AT238" i="1"/>
  <c r="AT239" i="1" s="1"/>
  <c r="AU238" i="1"/>
  <c r="AU239" i="1" s="1"/>
  <c r="AV238" i="1"/>
  <c r="AV239" i="1" s="1"/>
  <c r="AW238" i="1"/>
  <c r="AW239" i="1"/>
  <c r="AX238" i="1"/>
  <c r="AX239" i="1" s="1"/>
  <c r="AY238" i="1"/>
  <c r="AY239" i="1"/>
  <c r="AZ238" i="1"/>
  <c r="BA238" i="1"/>
  <c r="BA239" i="1" s="1"/>
  <c r="BB238" i="1"/>
  <c r="BC238" i="1"/>
  <c r="BC239" i="1" s="1"/>
  <c r="BD238" i="1"/>
  <c r="BE238" i="1"/>
  <c r="BE239" i="1"/>
  <c r="BF238" i="1"/>
  <c r="BG238" i="1"/>
  <c r="BG239" i="1" s="1"/>
  <c r="BM238" i="1"/>
  <c r="BN238" i="1" s="1"/>
  <c r="F239" i="1"/>
  <c r="H239" i="1"/>
  <c r="P239" i="1"/>
  <c r="V239" i="1"/>
  <c r="X239" i="1"/>
  <c r="Z239" i="1"/>
  <c r="AF239" i="1"/>
  <c r="AJ239" i="1"/>
  <c r="AL239" i="1"/>
  <c r="AN239" i="1"/>
  <c r="AR239" i="1"/>
  <c r="AZ239" i="1"/>
  <c r="BB239" i="1"/>
  <c r="BD239" i="1"/>
  <c r="BF239" i="1"/>
  <c r="BK240" i="1"/>
  <c r="BL240" i="1" s="1"/>
  <c r="F241" i="1"/>
  <c r="G241" i="1"/>
  <c r="H241" i="1"/>
  <c r="I241" i="1"/>
  <c r="J241" i="1"/>
  <c r="K241" i="1"/>
  <c r="K242" i="1" s="1"/>
  <c r="L241" i="1"/>
  <c r="M241" i="1"/>
  <c r="M242" i="1" s="1"/>
  <c r="N241" i="1"/>
  <c r="N242" i="1" s="1"/>
  <c r="O241" i="1"/>
  <c r="O242" i="1"/>
  <c r="P241" i="1"/>
  <c r="P242" i="1" s="1"/>
  <c r="Q241" i="1"/>
  <c r="Q242" i="1"/>
  <c r="R241" i="1"/>
  <c r="R242" i="1" s="1"/>
  <c r="S241" i="1"/>
  <c r="S242" i="1"/>
  <c r="T241" i="1"/>
  <c r="U241" i="1"/>
  <c r="U242" i="1" s="1"/>
  <c r="V241" i="1"/>
  <c r="W241" i="1"/>
  <c r="W242" i="1"/>
  <c r="X241" i="1"/>
  <c r="Y241" i="1"/>
  <c r="Y242" i="1" s="1"/>
  <c r="Z241" i="1"/>
  <c r="AA241" i="1"/>
  <c r="AA242" i="1" s="1"/>
  <c r="AB241" i="1"/>
  <c r="AC241" i="1"/>
  <c r="AC242" i="1" s="1"/>
  <c r="AD241" i="1"/>
  <c r="AE241" i="1"/>
  <c r="AE242" i="1" s="1"/>
  <c r="AF241" i="1"/>
  <c r="AF242" i="1" s="1"/>
  <c r="AG241" i="1"/>
  <c r="AG242" i="1"/>
  <c r="AH241" i="1"/>
  <c r="AH242" i="1" s="1"/>
  <c r="AI241" i="1"/>
  <c r="AI242" i="1"/>
  <c r="AJ241" i="1"/>
  <c r="AJ242" i="1" s="1"/>
  <c r="AK241" i="1"/>
  <c r="AK242" i="1" s="1"/>
  <c r="AL241" i="1"/>
  <c r="AM241" i="1"/>
  <c r="AM242" i="1" s="1"/>
  <c r="AN241" i="1"/>
  <c r="AO241" i="1"/>
  <c r="AO242" i="1"/>
  <c r="AP241" i="1"/>
  <c r="AP242" i="1" s="1"/>
  <c r="AQ241" i="1"/>
  <c r="AQ242" i="1" s="1"/>
  <c r="AR241" i="1"/>
  <c r="AR242" i="1" s="1"/>
  <c r="AS241" i="1"/>
  <c r="AS242" i="1" s="1"/>
  <c r="AT241" i="1"/>
  <c r="AU241" i="1"/>
  <c r="AU242" i="1"/>
  <c r="AV241" i="1"/>
  <c r="AV242" i="1" s="1"/>
  <c r="AW241" i="1"/>
  <c r="AW242" i="1"/>
  <c r="AX241" i="1"/>
  <c r="AX242" i="1" s="1"/>
  <c r="AY241" i="1"/>
  <c r="AY242" i="1"/>
  <c r="AZ241" i="1"/>
  <c r="BA241" i="1"/>
  <c r="BA242" i="1"/>
  <c r="BB241" i="1"/>
  <c r="BC241" i="1"/>
  <c r="BC242" i="1"/>
  <c r="BD241" i="1"/>
  <c r="BE241" i="1"/>
  <c r="BE242" i="1" s="1"/>
  <c r="BF241" i="1"/>
  <c r="BG241" i="1"/>
  <c r="BG242" i="1" s="1"/>
  <c r="F242" i="1"/>
  <c r="H242" i="1"/>
  <c r="J242" i="1"/>
  <c r="L242" i="1"/>
  <c r="T242" i="1"/>
  <c r="V242" i="1"/>
  <c r="X242" i="1"/>
  <c r="Z242" i="1"/>
  <c r="AB242" i="1"/>
  <c r="AD242" i="1"/>
  <c r="AL242" i="1"/>
  <c r="AN242" i="1"/>
  <c r="AT242" i="1"/>
  <c r="AZ242" i="1"/>
  <c r="BB242" i="1"/>
  <c r="BD242" i="1"/>
  <c r="BF242" i="1"/>
  <c r="BK243" i="1"/>
  <c r="BM244" i="1" s="1"/>
  <c r="BL243" i="1"/>
  <c r="F244" i="1"/>
  <c r="G244" i="1"/>
  <c r="H244" i="1"/>
  <c r="I244" i="1"/>
  <c r="I245" i="1" s="1"/>
  <c r="J244" i="1"/>
  <c r="J245" i="1" s="1"/>
  <c r="K244" i="1"/>
  <c r="K245" i="1" s="1"/>
  <c r="L244" i="1"/>
  <c r="M244" i="1"/>
  <c r="M245" i="1" s="1"/>
  <c r="N244" i="1"/>
  <c r="O244" i="1"/>
  <c r="O245" i="1" s="1"/>
  <c r="P244" i="1"/>
  <c r="Q244" i="1"/>
  <c r="Q245" i="1"/>
  <c r="R244" i="1"/>
  <c r="R245" i="1" s="1"/>
  <c r="S244" i="1"/>
  <c r="S245" i="1"/>
  <c r="T244" i="1"/>
  <c r="T245" i="1" s="1"/>
  <c r="U244" i="1"/>
  <c r="U245" i="1" s="1"/>
  <c r="V244" i="1"/>
  <c r="W244" i="1"/>
  <c r="W245" i="1" s="1"/>
  <c r="X244" i="1"/>
  <c r="Y244" i="1"/>
  <c r="Y245" i="1"/>
  <c r="Z244" i="1"/>
  <c r="AA244" i="1"/>
  <c r="AA245" i="1" s="1"/>
  <c r="AB244" i="1"/>
  <c r="AB245" i="1" s="1"/>
  <c r="AC244" i="1"/>
  <c r="AC245" i="1" s="1"/>
  <c r="AD244" i="1"/>
  <c r="AE244" i="1"/>
  <c r="AE245" i="1"/>
  <c r="AF244" i="1"/>
  <c r="AG244" i="1"/>
  <c r="AG245" i="1"/>
  <c r="AH244" i="1"/>
  <c r="AH245" i="1" s="1"/>
  <c r="AI244" i="1"/>
  <c r="AI245" i="1"/>
  <c r="AJ244" i="1"/>
  <c r="AK244" i="1"/>
  <c r="AK245" i="1"/>
  <c r="AL244" i="1"/>
  <c r="AM244" i="1"/>
  <c r="AM245" i="1"/>
  <c r="AN244" i="1"/>
  <c r="AO244" i="1"/>
  <c r="AO245" i="1" s="1"/>
  <c r="AP244" i="1"/>
  <c r="AQ244" i="1"/>
  <c r="AQ245" i="1" s="1"/>
  <c r="AR244" i="1"/>
  <c r="AS244" i="1"/>
  <c r="AS245" i="1" s="1"/>
  <c r="AT244" i="1"/>
  <c r="AT245" i="1" s="1"/>
  <c r="AU244" i="1"/>
  <c r="AU245" i="1" s="1"/>
  <c r="AV244" i="1"/>
  <c r="AW244" i="1"/>
  <c r="AW245" i="1"/>
  <c r="AX244" i="1"/>
  <c r="AX245" i="1" s="1"/>
  <c r="AY244" i="1"/>
  <c r="AY245" i="1"/>
  <c r="AZ244" i="1"/>
  <c r="BA244" i="1"/>
  <c r="BA245" i="1" s="1"/>
  <c r="BB244" i="1"/>
  <c r="BC244" i="1"/>
  <c r="BC245" i="1" s="1"/>
  <c r="BD244" i="1"/>
  <c r="BE244" i="1"/>
  <c r="BE245" i="1" s="1"/>
  <c r="BO245" i="1" s="1"/>
  <c r="BF244" i="1"/>
  <c r="BF245" i="1" s="1"/>
  <c r="BG244" i="1"/>
  <c r="BG245" i="1" s="1"/>
  <c r="F245" i="1"/>
  <c r="H245" i="1"/>
  <c r="L245" i="1"/>
  <c r="N245" i="1"/>
  <c r="P245" i="1"/>
  <c r="V245" i="1"/>
  <c r="X245" i="1"/>
  <c r="Z245" i="1"/>
  <c r="AD245" i="1"/>
  <c r="AF245" i="1"/>
  <c r="AJ245" i="1"/>
  <c r="AL245" i="1"/>
  <c r="AN245" i="1"/>
  <c r="AP245" i="1"/>
  <c r="AR245" i="1"/>
  <c r="AV245" i="1"/>
  <c r="AZ245" i="1"/>
  <c r="BB245" i="1"/>
  <c r="BD245" i="1"/>
  <c r="BK246" i="1"/>
  <c r="BM247" i="1" s="1"/>
  <c r="F247" i="1"/>
  <c r="F248" i="1" s="1"/>
  <c r="G247" i="1"/>
  <c r="H247" i="1"/>
  <c r="I247" i="1"/>
  <c r="I248" i="1"/>
  <c r="J247" i="1"/>
  <c r="K247" i="1"/>
  <c r="K248" i="1" s="1"/>
  <c r="L247" i="1"/>
  <c r="M247" i="1"/>
  <c r="M248" i="1" s="1"/>
  <c r="N247" i="1"/>
  <c r="N248" i="1" s="1"/>
  <c r="O247" i="1"/>
  <c r="O248" i="1"/>
  <c r="P247" i="1"/>
  <c r="Q247" i="1"/>
  <c r="Q248" i="1"/>
  <c r="R247" i="1"/>
  <c r="R248" i="1" s="1"/>
  <c r="S247" i="1"/>
  <c r="S248" i="1"/>
  <c r="T247" i="1"/>
  <c r="U247" i="1"/>
  <c r="U248" i="1"/>
  <c r="V247" i="1"/>
  <c r="W247" i="1"/>
  <c r="W248" i="1"/>
  <c r="X247" i="1"/>
  <c r="Y247" i="1"/>
  <c r="Y248" i="1" s="1"/>
  <c r="Z247" i="1"/>
  <c r="AA247" i="1"/>
  <c r="AA248" i="1" s="1"/>
  <c r="AB247" i="1"/>
  <c r="AC247" i="1"/>
  <c r="AC248" i="1" s="1"/>
  <c r="AD247" i="1"/>
  <c r="AD248" i="1" s="1"/>
  <c r="AE247" i="1"/>
  <c r="AE248" i="1" s="1"/>
  <c r="AF247" i="1"/>
  <c r="AG247" i="1"/>
  <c r="AG248" i="1"/>
  <c r="AH247" i="1"/>
  <c r="AH248" i="1" s="1"/>
  <c r="AI247" i="1"/>
  <c r="AI248" i="1"/>
  <c r="AJ247" i="1"/>
  <c r="AK247" i="1"/>
  <c r="AK248" i="1" s="1"/>
  <c r="AL247" i="1"/>
  <c r="AM247" i="1"/>
  <c r="AM248" i="1" s="1"/>
  <c r="AN247" i="1"/>
  <c r="AO247" i="1"/>
  <c r="AO248" i="1" s="1"/>
  <c r="AP247" i="1"/>
  <c r="AP248" i="1" s="1"/>
  <c r="AQ247" i="1"/>
  <c r="AQ248" i="1" s="1"/>
  <c r="AR247" i="1"/>
  <c r="AS247" i="1"/>
  <c r="AS248" i="1" s="1"/>
  <c r="AT247" i="1"/>
  <c r="AU247" i="1"/>
  <c r="AU248" i="1"/>
  <c r="AV247" i="1"/>
  <c r="AV248" i="1" s="1"/>
  <c r="AW247" i="1"/>
  <c r="AW248" i="1"/>
  <c r="AX247" i="1"/>
  <c r="AX248" i="1" s="1"/>
  <c r="AY247" i="1"/>
  <c r="AY248" i="1"/>
  <c r="AZ247" i="1"/>
  <c r="BA247" i="1"/>
  <c r="BA248" i="1" s="1"/>
  <c r="BB247" i="1"/>
  <c r="BC247" i="1"/>
  <c r="BC248" i="1"/>
  <c r="BD247" i="1"/>
  <c r="BE247" i="1"/>
  <c r="BE248" i="1" s="1"/>
  <c r="BF247" i="1"/>
  <c r="BF248" i="1" s="1"/>
  <c r="BG247" i="1"/>
  <c r="BG248" i="1" s="1"/>
  <c r="H248" i="1"/>
  <c r="J248" i="1"/>
  <c r="P248" i="1"/>
  <c r="T248" i="1"/>
  <c r="V248" i="1"/>
  <c r="X248" i="1"/>
  <c r="Z248" i="1"/>
  <c r="AB248" i="1"/>
  <c r="AF248" i="1"/>
  <c r="AJ248" i="1"/>
  <c r="AL248" i="1"/>
  <c r="AN248" i="1"/>
  <c r="AR248" i="1"/>
  <c r="AT248" i="1"/>
  <c r="AZ248" i="1"/>
  <c r="BB248" i="1"/>
  <c r="BD248" i="1"/>
  <c r="BK249" i="1"/>
  <c r="BL249" i="1"/>
  <c r="F250" i="1"/>
  <c r="BO250" i="1" s="1"/>
  <c r="G250" i="1"/>
  <c r="H250" i="1"/>
  <c r="I250" i="1"/>
  <c r="I251" i="1" s="1"/>
  <c r="J250" i="1"/>
  <c r="J251" i="1" s="1"/>
  <c r="K250" i="1"/>
  <c r="K251" i="1" s="1"/>
  <c r="L250" i="1"/>
  <c r="L251" i="1" s="1"/>
  <c r="M250" i="1"/>
  <c r="M251" i="1" s="1"/>
  <c r="N250" i="1"/>
  <c r="N251" i="1" s="1"/>
  <c r="O250" i="1"/>
  <c r="O251" i="1" s="1"/>
  <c r="P250" i="1"/>
  <c r="Q250" i="1"/>
  <c r="Q251" i="1"/>
  <c r="R250" i="1"/>
  <c r="R251" i="1" s="1"/>
  <c r="S250" i="1"/>
  <c r="S251" i="1"/>
  <c r="T250" i="1"/>
  <c r="T251" i="1" s="1"/>
  <c r="U250" i="1"/>
  <c r="U251" i="1" s="1"/>
  <c r="V250" i="1"/>
  <c r="W250" i="1"/>
  <c r="W251" i="1" s="1"/>
  <c r="X250" i="1"/>
  <c r="Y250" i="1"/>
  <c r="Y251" i="1" s="1"/>
  <c r="Z250" i="1"/>
  <c r="AA250" i="1"/>
  <c r="AA251" i="1" s="1"/>
  <c r="AB250" i="1"/>
  <c r="AB251" i="1" s="1"/>
  <c r="AC250" i="1"/>
  <c r="AC251" i="1" s="1"/>
  <c r="AD250" i="1"/>
  <c r="AD251" i="1" s="1"/>
  <c r="AE250" i="1"/>
  <c r="AE251" i="1"/>
  <c r="AF250" i="1"/>
  <c r="AG250" i="1"/>
  <c r="AG251" i="1"/>
  <c r="AH250" i="1"/>
  <c r="AH251" i="1" s="1"/>
  <c r="AI250" i="1"/>
  <c r="AI251" i="1"/>
  <c r="AJ250" i="1"/>
  <c r="AK250" i="1"/>
  <c r="AK251" i="1" s="1"/>
  <c r="AL250" i="1"/>
  <c r="AM250" i="1"/>
  <c r="AM251" i="1"/>
  <c r="AN250" i="1"/>
  <c r="AO250" i="1"/>
  <c r="AO251" i="1" s="1"/>
  <c r="AP250" i="1"/>
  <c r="AP251" i="1" s="1"/>
  <c r="AQ250" i="1"/>
  <c r="AQ251" i="1" s="1"/>
  <c r="AR250" i="1"/>
  <c r="AS250" i="1"/>
  <c r="AS251" i="1" s="1"/>
  <c r="AT250" i="1"/>
  <c r="AT251" i="1" s="1"/>
  <c r="AU250" i="1"/>
  <c r="AU251" i="1" s="1"/>
  <c r="AV250" i="1"/>
  <c r="AV251" i="1" s="1"/>
  <c r="AW250" i="1"/>
  <c r="AW251" i="1"/>
  <c r="AX250" i="1"/>
  <c r="AX251" i="1" s="1"/>
  <c r="AY250" i="1"/>
  <c r="AY251" i="1"/>
  <c r="AZ250" i="1"/>
  <c r="BA250" i="1"/>
  <c r="BA251" i="1" s="1"/>
  <c r="BB250" i="1"/>
  <c r="BC250" i="1"/>
  <c r="BC251" i="1" s="1"/>
  <c r="BD250" i="1"/>
  <c r="BE250" i="1"/>
  <c r="BE251" i="1"/>
  <c r="BF250" i="1"/>
  <c r="BG250" i="1"/>
  <c r="BG251" i="1" s="1"/>
  <c r="BM250" i="1"/>
  <c r="BN250" i="1" s="1"/>
  <c r="F251" i="1"/>
  <c r="H251" i="1"/>
  <c r="P251" i="1"/>
  <c r="V251" i="1"/>
  <c r="X251" i="1"/>
  <c r="Z251" i="1"/>
  <c r="AF251" i="1"/>
  <c r="AJ251" i="1"/>
  <c r="AL251" i="1"/>
  <c r="AN251" i="1"/>
  <c r="AR251" i="1"/>
  <c r="AZ251" i="1"/>
  <c r="BB251" i="1"/>
  <c r="BD251" i="1"/>
  <c r="BF251" i="1"/>
  <c r="BK252" i="1"/>
  <c r="BL252" i="1" s="1"/>
  <c r="F253" i="1"/>
  <c r="G253" i="1"/>
  <c r="H253" i="1"/>
  <c r="I253" i="1"/>
  <c r="J253" i="1"/>
  <c r="K253" i="1"/>
  <c r="K254" i="1" s="1"/>
  <c r="L253" i="1"/>
  <c r="L254" i="1" s="1"/>
  <c r="M253" i="1"/>
  <c r="M254" i="1" s="1"/>
  <c r="N253" i="1"/>
  <c r="N254" i="1" s="1"/>
  <c r="O253" i="1"/>
  <c r="O254" i="1"/>
  <c r="P253" i="1"/>
  <c r="Q253" i="1"/>
  <c r="Q254" i="1"/>
  <c r="R253" i="1"/>
  <c r="S253" i="1"/>
  <c r="S254" i="1"/>
  <c r="T253" i="1"/>
  <c r="U253" i="1"/>
  <c r="U254" i="1" s="1"/>
  <c r="V253" i="1"/>
  <c r="W253" i="1"/>
  <c r="W254" i="1"/>
  <c r="X253" i="1"/>
  <c r="Y253" i="1"/>
  <c r="Y254" i="1" s="1"/>
  <c r="Z253" i="1"/>
  <c r="Z254" i="1" s="1"/>
  <c r="AA253" i="1"/>
  <c r="AA254" i="1" s="1"/>
  <c r="AB253" i="1"/>
  <c r="AB254" i="1" s="1"/>
  <c r="AC253" i="1"/>
  <c r="AC254" i="1" s="1"/>
  <c r="AD253" i="1"/>
  <c r="AE253" i="1"/>
  <c r="AE254" i="1" s="1"/>
  <c r="AF253" i="1"/>
  <c r="AG253" i="1"/>
  <c r="AG254" i="1"/>
  <c r="AH253" i="1"/>
  <c r="AI253" i="1"/>
  <c r="AI254" i="1"/>
  <c r="AJ253" i="1"/>
  <c r="AJ254" i="1" s="1"/>
  <c r="AK253" i="1"/>
  <c r="AK254" i="1" s="1"/>
  <c r="AL253" i="1"/>
  <c r="AM253" i="1"/>
  <c r="AM254" i="1" s="1"/>
  <c r="AN253" i="1"/>
  <c r="AO253" i="1"/>
  <c r="AO254" i="1"/>
  <c r="AP253" i="1"/>
  <c r="AQ253" i="1"/>
  <c r="AQ254" i="1" s="1"/>
  <c r="AR253" i="1"/>
  <c r="AR254" i="1" s="1"/>
  <c r="AS253" i="1"/>
  <c r="AS254" i="1" s="1"/>
  <c r="AT253" i="1"/>
  <c r="AT254" i="1" s="1"/>
  <c r="AU253" i="1"/>
  <c r="AU254" i="1"/>
  <c r="AV253" i="1"/>
  <c r="AW253" i="1"/>
  <c r="AW254" i="1"/>
  <c r="AX253" i="1"/>
  <c r="AX254" i="1" s="1"/>
  <c r="AY253" i="1"/>
  <c r="AY254" i="1"/>
  <c r="AZ253" i="1"/>
  <c r="BA253" i="1"/>
  <c r="BA254" i="1"/>
  <c r="BB253" i="1"/>
  <c r="BC253" i="1"/>
  <c r="BC254" i="1"/>
  <c r="BD253" i="1"/>
  <c r="BE253" i="1"/>
  <c r="BE254" i="1" s="1"/>
  <c r="BF253" i="1"/>
  <c r="BG253" i="1"/>
  <c r="BG254" i="1" s="1"/>
  <c r="F254" i="1"/>
  <c r="H254" i="1"/>
  <c r="J254" i="1"/>
  <c r="P254" i="1"/>
  <c r="R254" i="1"/>
  <c r="T254" i="1"/>
  <c r="V254" i="1"/>
  <c r="X254" i="1"/>
  <c r="AD254" i="1"/>
  <c r="AF254" i="1"/>
  <c r="AH254" i="1"/>
  <c r="AL254" i="1"/>
  <c r="AN254" i="1"/>
  <c r="AP254" i="1"/>
  <c r="AV254" i="1"/>
  <c r="AZ254" i="1"/>
  <c r="BB254" i="1"/>
  <c r="BD254" i="1"/>
  <c r="BF254" i="1"/>
  <c r="BK255" i="1"/>
  <c r="BL255" i="1"/>
  <c r="F256" i="1"/>
  <c r="G256" i="1"/>
  <c r="H256" i="1"/>
  <c r="I256" i="1"/>
  <c r="I257" i="1" s="1"/>
  <c r="BO257" i="1" s="1"/>
  <c r="J256" i="1"/>
  <c r="K256" i="1"/>
  <c r="K257" i="1" s="1"/>
  <c r="L256" i="1"/>
  <c r="L257" i="1" s="1"/>
  <c r="M256" i="1"/>
  <c r="M257" i="1" s="1"/>
  <c r="N256" i="1"/>
  <c r="N257" i="1" s="1"/>
  <c r="O256" i="1"/>
  <c r="O257" i="1"/>
  <c r="P256" i="1"/>
  <c r="Q256" i="1"/>
  <c r="Q257" i="1" s="1"/>
  <c r="R256" i="1"/>
  <c r="R257" i="1" s="1"/>
  <c r="S256" i="1"/>
  <c r="S257" i="1" s="1"/>
  <c r="T256" i="1"/>
  <c r="U256" i="1"/>
  <c r="U257" i="1"/>
  <c r="V256" i="1"/>
  <c r="W256" i="1"/>
  <c r="W257" i="1"/>
  <c r="X256" i="1"/>
  <c r="Y256" i="1"/>
  <c r="Y257" i="1" s="1"/>
  <c r="Z256" i="1"/>
  <c r="AA256" i="1"/>
  <c r="AA257" i="1" s="1"/>
  <c r="AB256" i="1"/>
  <c r="AB257" i="1" s="1"/>
  <c r="AC256" i="1"/>
  <c r="AC257" i="1" s="1"/>
  <c r="AD256" i="1"/>
  <c r="AD257" i="1" s="1"/>
  <c r="AE256" i="1"/>
  <c r="AE257" i="1"/>
  <c r="AF256" i="1"/>
  <c r="AG256" i="1"/>
  <c r="AG257" i="1" s="1"/>
  <c r="AH256" i="1"/>
  <c r="AH257" i="1" s="1"/>
  <c r="AI256" i="1"/>
  <c r="AI257" i="1" s="1"/>
  <c r="AJ256" i="1"/>
  <c r="AK256" i="1"/>
  <c r="AK257" i="1"/>
  <c r="AL256" i="1"/>
  <c r="AM256" i="1"/>
  <c r="AM257" i="1"/>
  <c r="AN256" i="1"/>
  <c r="AO256" i="1"/>
  <c r="AO257" i="1" s="1"/>
  <c r="AP256" i="1"/>
  <c r="AQ256" i="1"/>
  <c r="AQ257" i="1" s="1"/>
  <c r="AR256" i="1"/>
  <c r="AR257" i="1" s="1"/>
  <c r="AS256" i="1"/>
  <c r="AS257" i="1" s="1"/>
  <c r="AT256" i="1"/>
  <c r="AT257" i="1" s="1"/>
  <c r="AU256" i="1"/>
  <c r="AU257" i="1"/>
  <c r="AV256" i="1"/>
  <c r="AW256" i="1"/>
  <c r="AW257" i="1" s="1"/>
  <c r="AX256" i="1"/>
  <c r="AX257" i="1" s="1"/>
  <c r="AY256" i="1"/>
  <c r="AY257" i="1" s="1"/>
  <c r="AZ256" i="1"/>
  <c r="BA256" i="1"/>
  <c r="BA257" i="1"/>
  <c r="BB256" i="1"/>
  <c r="BC256" i="1"/>
  <c r="BC257" i="1"/>
  <c r="BD256" i="1"/>
  <c r="BE256" i="1"/>
  <c r="BE257" i="1" s="1"/>
  <c r="BF256" i="1"/>
  <c r="BG256" i="1"/>
  <c r="BG257" i="1" s="1"/>
  <c r="BM256" i="1"/>
  <c r="F257" i="1"/>
  <c r="H257" i="1"/>
  <c r="J257" i="1"/>
  <c r="P257" i="1"/>
  <c r="T257" i="1"/>
  <c r="V257" i="1"/>
  <c r="X257" i="1"/>
  <c r="Z257" i="1"/>
  <c r="AF257" i="1"/>
  <c r="AJ257" i="1"/>
  <c r="AL257" i="1"/>
  <c r="AN257" i="1"/>
  <c r="AP257" i="1"/>
  <c r="AV257" i="1"/>
  <c r="AZ257" i="1"/>
  <c r="BB257" i="1"/>
  <c r="BD257" i="1"/>
  <c r="BF257" i="1"/>
  <c r="BK258" i="1"/>
  <c r="BL258" i="1"/>
  <c r="F259" i="1"/>
  <c r="G259" i="1"/>
  <c r="H259" i="1"/>
  <c r="I259" i="1"/>
  <c r="I260" i="1" s="1"/>
  <c r="J259" i="1"/>
  <c r="K259" i="1"/>
  <c r="K260" i="1" s="1"/>
  <c r="L259" i="1"/>
  <c r="L260" i="1" s="1"/>
  <c r="M259" i="1"/>
  <c r="M260" i="1" s="1"/>
  <c r="N259" i="1"/>
  <c r="N260" i="1" s="1"/>
  <c r="O259" i="1"/>
  <c r="O260" i="1"/>
  <c r="P259" i="1"/>
  <c r="Q259" i="1"/>
  <c r="Q260" i="1" s="1"/>
  <c r="R259" i="1"/>
  <c r="R260" i="1" s="1"/>
  <c r="S259" i="1"/>
  <c r="S260" i="1" s="1"/>
  <c r="T259" i="1"/>
  <c r="U259" i="1"/>
  <c r="U260" i="1"/>
  <c r="V259" i="1"/>
  <c r="W259" i="1"/>
  <c r="W260" i="1"/>
  <c r="X259" i="1"/>
  <c r="Y259" i="1"/>
  <c r="Y260" i="1" s="1"/>
  <c r="Z259" i="1"/>
  <c r="AA259" i="1"/>
  <c r="AA260" i="1" s="1"/>
  <c r="AB259" i="1"/>
  <c r="AB260" i="1" s="1"/>
  <c r="AC259" i="1"/>
  <c r="AC260" i="1" s="1"/>
  <c r="AD259" i="1"/>
  <c r="AD260" i="1" s="1"/>
  <c r="AE259" i="1"/>
  <c r="AE260" i="1"/>
  <c r="AF259" i="1"/>
  <c r="AG259" i="1"/>
  <c r="AG260" i="1" s="1"/>
  <c r="AH259" i="1"/>
  <c r="AH260" i="1" s="1"/>
  <c r="AI259" i="1"/>
  <c r="AI260" i="1" s="1"/>
  <c r="AJ259" i="1"/>
  <c r="AK259" i="1"/>
  <c r="AK260" i="1"/>
  <c r="AL259" i="1"/>
  <c r="AM259" i="1"/>
  <c r="AM260" i="1"/>
  <c r="AN259" i="1"/>
  <c r="AO259" i="1"/>
  <c r="AO260" i="1" s="1"/>
  <c r="AP259" i="1"/>
  <c r="AQ259" i="1"/>
  <c r="AQ260" i="1" s="1"/>
  <c r="AR259" i="1"/>
  <c r="AR260" i="1" s="1"/>
  <c r="AS259" i="1"/>
  <c r="AS260" i="1" s="1"/>
  <c r="AT259" i="1"/>
  <c r="AT260" i="1" s="1"/>
  <c r="AU259" i="1"/>
  <c r="AU260" i="1"/>
  <c r="AV259" i="1"/>
  <c r="AW259" i="1"/>
  <c r="AW260" i="1" s="1"/>
  <c r="AX259" i="1"/>
  <c r="AX260" i="1" s="1"/>
  <c r="AY259" i="1"/>
  <c r="AY260" i="1" s="1"/>
  <c r="AZ259" i="1"/>
  <c r="BA259" i="1"/>
  <c r="BA260" i="1"/>
  <c r="BB259" i="1"/>
  <c r="BC259" i="1"/>
  <c r="BC260" i="1"/>
  <c r="BD259" i="1"/>
  <c r="BE259" i="1"/>
  <c r="BE260" i="1" s="1"/>
  <c r="BF259" i="1"/>
  <c r="BG259" i="1"/>
  <c r="BG260" i="1" s="1"/>
  <c r="BM259" i="1"/>
  <c r="F260" i="1"/>
  <c r="BO260" i="1" s="1"/>
  <c r="H260" i="1"/>
  <c r="J260" i="1"/>
  <c r="P260" i="1"/>
  <c r="T260" i="1"/>
  <c r="V260" i="1"/>
  <c r="X260" i="1"/>
  <c r="Z260" i="1"/>
  <c r="AF260" i="1"/>
  <c r="AJ260" i="1"/>
  <c r="AL260" i="1"/>
  <c r="AN260" i="1"/>
  <c r="AP260" i="1"/>
  <c r="AV260" i="1"/>
  <c r="AZ260" i="1"/>
  <c r="BB260" i="1"/>
  <c r="BD260" i="1"/>
  <c r="BF260" i="1"/>
  <c r="BL261" i="1"/>
  <c r="F262" i="1"/>
  <c r="F263" i="1"/>
  <c r="G262" i="1"/>
  <c r="H262" i="1"/>
  <c r="H263" i="1"/>
  <c r="I262" i="1"/>
  <c r="J262" i="1"/>
  <c r="J263" i="1" s="1"/>
  <c r="K262" i="1"/>
  <c r="L262" i="1"/>
  <c r="L263" i="1" s="1"/>
  <c r="M262" i="1"/>
  <c r="M263" i="1" s="1"/>
  <c r="N262" i="1"/>
  <c r="N263" i="1" s="1"/>
  <c r="O262" i="1"/>
  <c r="O263" i="1" s="1"/>
  <c r="P262" i="1"/>
  <c r="P263" i="1"/>
  <c r="Q262" i="1"/>
  <c r="R262" i="1"/>
  <c r="R263" i="1" s="1"/>
  <c r="S262" i="1"/>
  <c r="S263" i="1" s="1"/>
  <c r="T262" i="1"/>
  <c r="T263" i="1" s="1"/>
  <c r="U262" i="1"/>
  <c r="V262" i="1"/>
  <c r="V263" i="1"/>
  <c r="W262" i="1"/>
  <c r="X262" i="1"/>
  <c r="X263" i="1"/>
  <c r="Y262" i="1"/>
  <c r="Z262" i="1"/>
  <c r="Z263" i="1" s="1"/>
  <c r="AA262" i="1"/>
  <c r="AB262" i="1"/>
  <c r="AB263" i="1" s="1"/>
  <c r="AC262" i="1"/>
  <c r="AC263" i="1" s="1"/>
  <c r="AD262" i="1"/>
  <c r="AD263" i="1" s="1"/>
  <c r="AE262" i="1"/>
  <c r="AE263" i="1" s="1"/>
  <c r="AF262" i="1"/>
  <c r="AF263" i="1"/>
  <c r="AG262" i="1"/>
  <c r="AH262" i="1"/>
  <c r="AH263" i="1" s="1"/>
  <c r="AI262" i="1"/>
  <c r="AI263" i="1" s="1"/>
  <c r="AJ262" i="1"/>
  <c r="AJ263" i="1" s="1"/>
  <c r="AK262" i="1"/>
  <c r="AL262" i="1"/>
  <c r="AL263" i="1"/>
  <c r="AM262" i="1"/>
  <c r="AN262" i="1"/>
  <c r="AN263" i="1"/>
  <c r="AO262" i="1"/>
  <c r="AP262" i="1"/>
  <c r="AP263" i="1" s="1"/>
  <c r="AQ262" i="1"/>
  <c r="AR262" i="1"/>
  <c r="AR263" i="1" s="1"/>
  <c r="AS262" i="1"/>
  <c r="AS263" i="1" s="1"/>
  <c r="AT262" i="1"/>
  <c r="AT263" i="1" s="1"/>
  <c r="AU262" i="1"/>
  <c r="AU263" i="1" s="1"/>
  <c r="AV262" i="1"/>
  <c r="AV263" i="1"/>
  <c r="AW262" i="1"/>
  <c r="AX262" i="1"/>
  <c r="AX263" i="1" s="1"/>
  <c r="AY262" i="1"/>
  <c r="AY263" i="1" s="1"/>
  <c r="AZ262" i="1"/>
  <c r="AZ263" i="1" s="1"/>
  <c r="BA262" i="1"/>
  <c r="BB262" i="1"/>
  <c r="BB263" i="1"/>
  <c r="BC262" i="1"/>
  <c r="BD262" i="1"/>
  <c r="BD263" i="1"/>
  <c r="BE262" i="1"/>
  <c r="BF262" i="1"/>
  <c r="BF263" i="1" s="1"/>
  <c r="BG262" i="1"/>
  <c r="BM262" i="1"/>
  <c r="G263" i="1"/>
  <c r="I263" i="1"/>
  <c r="K263" i="1"/>
  <c r="Q263" i="1"/>
  <c r="U263" i="1"/>
  <c r="W263" i="1"/>
  <c r="Y263" i="1"/>
  <c r="AA263" i="1"/>
  <c r="AG263" i="1"/>
  <c r="AK263" i="1"/>
  <c r="AM263" i="1"/>
  <c r="AO263" i="1"/>
  <c r="AQ263" i="1"/>
  <c r="AW263" i="1"/>
  <c r="BA263" i="1"/>
  <c r="BC263" i="1"/>
  <c r="BE263" i="1"/>
  <c r="BG263" i="1"/>
  <c r="BK264" i="1"/>
  <c r="BL264" i="1"/>
  <c r="F265" i="1"/>
  <c r="F266" i="1" s="1"/>
  <c r="G265" i="1"/>
  <c r="H265" i="1"/>
  <c r="H266" i="1" s="1"/>
  <c r="I265" i="1"/>
  <c r="J265" i="1"/>
  <c r="J266" i="1"/>
  <c r="K265" i="1"/>
  <c r="K266" i="1" s="1"/>
  <c r="L265" i="1"/>
  <c r="L266" i="1"/>
  <c r="M265" i="1"/>
  <c r="M266" i="1" s="1"/>
  <c r="N265" i="1"/>
  <c r="N266" i="1" s="1"/>
  <c r="O265" i="1"/>
  <c r="P265" i="1"/>
  <c r="P266" i="1"/>
  <c r="Q265" i="1"/>
  <c r="R265" i="1"/>
  <c r="R266" i="1"/>
  <c r="S265" i="1"/>
  <c r="S266" i="1" s="1"/>
  <c r="T265" i="1"/>
  <c r="T266" i="1" s="1"/>
  <c r="U265" i="1"/>
  <c r="V265" i="1"/>
  <c r="V266" i="1" s="1"/>
  <c r="W265" i="1"/>
  <c r="X265" i="1"/>
  <c r="X266" i="1" s="1"/>
  <c r="Y265" i="1"/>
  <c r="Z265" i="1"/>
  <c r="Z266" i="1"/>
  <c r="AA265" i="1"/>
  <c r="AA266" i="1" s="1"/>
  <c r="AB265" i="1"/>
  <c r="AB266" i="1"/>
  <c r="AC265" i="1"/>
  <c r="AC266" i="1" s="1"/>
  <c r="BO266" i="1" s="1"/>
  <c r="AD265" i="1"/>
  <c r="AD266" i="1" s="1"/>
  <c r="AE265" i="1"/>
  <c r="AF265" i="1"/>
  <c r="AF266" i="1"/>
  <c r="AG265" i="1"/>
  <c r="AH265" i="1"/>
  <c r="AH266" i="1"/>
  <c r="AI265" i="1"/>
  <c r="AI266" i="1" s="1"/>
  <c r="AJ265" i="1"/>
  <c r="AJ266" i="1" s="1"/>
  <c r="AK265" i="1"/>
  <c r="AL265" i="1"/>
  <c r="AL266" i="1" s="1"/>
  <c r="AM265" i="1"/>
  <c r="AN265" i="1"/>
  <c r="AN266" i="1" s="1"/>
  <c r="AO265" i="1"/>
  <c r="AP265" i="1"/>
  <c r="AP266" i="1"/>
  <c r="AQ265" i="1"/>
  <c r="AQ266" i="1" s="1"/>
  <c r="AR265" i="1"/>
  <c r="AR266" i="1"/>
  <c r="AS265" i="1"/>
  <c r="AS266" i="1" s="1"/>
  <c r="AT265" i="1"/>
  <c r="AT266" i="1" s="1"/>
  <c r="AU265" i="1"/>
  <c r="AV265" i="1"/>
  <c r="AV266" i="1"/>
  <c r="AW265" i="1"/>
  <c r="AX265" i="1"/>
  <c r="AX266" i="1"/>
  <c r="AY265" i="1"/>
  <c r="AY266" i="1" s="1"/>
  <c r="AZ265" i="1"/>
  <c r="AZ266" i="1" s="1"/>
  <c r="BA265" i="1"/>
  <c r="BB265" i="1"/>
  <c r="BB266" i="1" s="1"/>
  <c r="BC265" i="1"/>
  <c r="BD265" i="1"/>
  <c r="BD266" i="1" s="1"/>
  <c r="BE265" i="1"/>
  <c r="BF265" i="1"/>
  <c r="BF266" i="1"/>
  <c r="BG265" i="1"/>
  <c r="BG266" i="1" s="1"/>
  <c r="BM265" i="1"/>
  <c r="G266" i="1"/>
  <c r="I266" i="1"/>
  <c r="O266" i="1"/>
  <c r="Q266" i="1"/>
  <c r="U266" i="1"/>
  <c r="W266" i="1"/>
  <c r="Y266" i="1"/>
  <c r="AE266" i="1"/>
  <c r="AG266" i="1"/>
  <c r="AK266" i="1"/>
  <c r="AM266" i="1"/>
  <c r="AO266" i="1"/>
  <c r="AU266" i="1"/>
  <c r="AW266" i="1"/>
  <c r="BA266" i="1"/>
  <c r="BC266" i="1"/>
  <c r="BE266" i="1"/>
  <c r="C268" i="1"/>
  <c r="W269" i="1"/>
  <c r="Y269" i="1"/>
  <c r="AM269" i="1"/>
  <c r="AO269" i="1"/>
  <c r="BC269" i="1"/>
  <c r="BE269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Z270" i="1"/>
  <c r="Z268" i="1" s="1"/>
  <c r="BC270" i="1"/>
  <c r="BC268" i="1" s="1"/>
  <c r="AO270" i="1"/>
  <c r="H270" i="1"/>
  <c r="G182" i="1"/>
  <c r="G179" i="1"/>
  <c r="BO175" i="1"/>
  <c r="BN175" i="1" s="1"/>
  <c r="G176" i="1"/>
  <c r="G173" i="1"/>
  <c r="G170" i="1"/>
  <c r="BO166" i="1"/>
  <c r="BN166" i="1"/>
  <c r="BD269" i="1"/>
  <c r="AX269" i="1"/>
  <c r="AV269" i="1"/>
  <c r="AP269" i="1"/>
  <c r="AH269" i="1"/>
  <c r="AF269" i="1"/>
  <c r="Z269" i="1"/>
  <c r="X269" i="1"/>
  <c r="T269" i="1"/>
  <c r="P269" i="1"/>
  <c r="L269" i="1"/>
  <c r="H269" i="1"/>
  <c r="H268" i="1" s="1"/>
  <c r="G260" i="1"/>
  <c r="G257" i="1"/>
  <c r="G254" i="1"/>
  <c r="G251" i="1"/>
  <c r="G248" i="1"/>
  <c r="G245" i="1"/>
  <c r="G242" i="1"/>
  <c r="G239" i="1"/>
  <c r="G236" i="1"/>
  <c r="G233" i="1"/>
  <c r="G230" i="1"/>
  <c r="G227" i="1"/>
  <c r="G224" i="1"/>
  <c r="G221" i="1"/>
  <c r="G218" i="1"/>
  <c r="G215" i="1"/>
  <c r="G212" i="1"/>
  <c r="G209" i="1"/>
  <c r="G206" i="1"/>
  <c r="G203" i="1"/>
  <c r="G200" i="1"/>
  <c r="BO200" i="1"/>
  <c r="G197" i="1"/>
  <c r="G194" i="1"/>
  <c r="G191" i="1"/>
  <c r="G188" i="1"/>
  <c r="G185" i="1"/>
  <c r="G167" i="1"/>
  <c r="BO167" i="1"/>
  <c r="G164" i="1"/>
  <c r="G161" i="1"/>
  <c r="BO161" i="1"/>
  <c r="G158" i="1"/>
  <c r="BO158" i="1"/>
  <c r="G155" i="1"/>
  <c r="G152" i="1"/>
  <c r="G149" i="1"/>
  <c r="BO149" i="1"/>
  <c r="G146" i="1"/>
  <c r="BO146" i="1"/>
  <c r="G143" i="1"/>
  <c r="BO143" i="1" s="1"/>
  <c r="G140" i="1"/>
  <c r="G137" i="1"/>
  <c r="BO137" i="1"/>
  <c r="G134" i="1"/>
  <c r="BO134" i="1"/>
  <c r="G131" i="1"/>
  <c r="BO131" i="1"/>
  <c r="BO127" i="1"/>
  <c r="BN127" i="1"/>
  <c r="G128" i="1"/>
  <c r="BO128" i="1"/>
  <c r="BO124" i="1"/>
  <c r="BN124" i="1"/>
  <c r="G125" i="1"/>
  <c r="BO125" i="1"/>
  <c r="BO121" i="1"/>
  <c r="BN121" i="1"/>
  <c r="G122" i="1"/>
  <c r="BO122" i="1"/>
  <c r="BO118" i="1"/>
  <c r="G119" i="1"/>
  <c r="BO119" i="1"/>
  <c r="BO115" i="1"/>
  <c r="BN115" i="1"/>
  <c r="G116" i="1"/>
  <c r="BO116" i="1"/>
  <c r="BO112" i="1"/>
  <c r="BN112" i="1"/>
  <c r="G113" i="1"/>
  <c r="BO113" i="1"/>
  <c r="BO109" i="1"/>
  <c r="G110" i="1"/>
  <c r="BO110" i="1"/>
  <c r="BO68" i="1"/>
  <c r="BO65" i="1"/>
  <c r="BO62" i="1"/>
  <c r="BO59" i="1"/>
  <c r="BO56" i="1"/>
  <c r="BO47" i="1"/>
  <c r="G107" i="1"/>
  <c r="G104" i="1"/>
  <c r="G101" i="1"/>
  <c r="G98" i="1"/>
  <c r="BO98" i="1"/>
  <c r="G95" i="1"/>
  <c r="BO95" i="1"/>
  <c r="G92" i="1"/>
  <c r="BO92" i="1"/>
  <c r="G89" i="1"/>
  <c r="BO89" i="1"/>
  <c r="G86" i="1"/>
  <c r="BO86" i="1"/>
  <c r="G83" i="1"/>
  <c r="BO83" i="1"/>
  <c r="G80" i="1"/>
  <c r="G77" i="1"/>
  <c r="BO77" i="1"/>
  <c r="G74" i="1"/>
  <c r="BO74" i="1" s="1"/>
  <c r="BO70" i="1"/>
  <c r="BN70" i="1" s="1"/>
  <c r="BO67" i="1"/>
  <c r="BN67" i="1"/>
  <c r="BO64" i="1"/>
  <c r="BN64" i="1" s="1"/>
  <c r="BO61" i="1"/>
  <c r="BN61" i="1"/>
  <c r="BO58" i="1"/>
  <c r="BN58" i="1"/>
  <c r="BO55" i="1"/>
  <c r="BO43" i="1"/>
  <c r="BO40" i="1"/>
  <c r="BO37" i="1"/>
  <c r="BO44" i="1"/>
  <c r="BO41" i="1"/>
  <c r="BN37" i="1"/>
  <c r="BO38" i="1"/>
  <c r="BO35" i="1"/>
  <c r="BO29" i="1"/>
  <c r="BO26" i="1"/>
  <c r="AR270" i="1" l="1"/>
  <c r="X268" i="1"/>
  <c r="BO235" i="1"/>
  <c r="L236" i="1"/>
  <c r="J269" i="1"/>
  <c r="N269" i="1"/>
  <c r="N239" i="1"/>
  <c r="N270" i="1" s="1"/>
  <c r="AD269" i="1"/>
  <c r="AD236" i="1"/>
  <c r="AD270" i="1" s="1"/>
  <c r="Q224" i="1"/>
  <c r="Q270" i="1" s="1"/>
  <c r="Q269" i="1"/>
  <c r="BO203" i="1"/>
  <c r="X270" i="1"/>
  <c r="AZ188" i="1"/>
  <c r="AZ270" i="1" s="1"/>
  <c r="AZ269" i="1"/>
  <c r="AZ268" i="1" s="1"/>
  <c r="AE188" i="1"/>
  <c r="AE269" i="1"/>
  <c r="W270" i="1"/>
  <c r="W268" i="1" s="1"/>
  <c r="AX270" i="1"/>
  <c r="AX268" i="1" s="1"/>
  <c r="AS270" i="1"/>
  <c r="BB270" i="1"/>
  <c r="AF268" i="1"/>
  <c r="BO256" i="1"/>
  <c r="BN256" i="1" s="1"/>
  <c r="AB269" i="1"/>
  <c r="AB233" i="1"/>
  <c r="BO233" i="1" s="1"/>
  <c r="BL228" i="1"/>
  <c r="BM229" i="1"/>
  <c r="AC224" i="1"/>
  <c r="AC270" i="1" s="1"/>
  <c r="AC269" i="1"/>
  <c r="S194" i="1"/>
  <c r="S270" i="1" s="1"/>
  <c r="S269" i="1"/>
  <c r="S268" i="1" s="1"/>
  <c r="T270" i="1"/>
  <c r="T268" i="1" s="1"/>
  <c r="BO244" i="1"/>
  <c r="AT269" i="1"/>
  <c r="AT268" i="1" s="1"/>
  <c r="AT233" i="1"/>
  <c r="BO232" i="1"/>
  <c r="BO227" i="1"/>
  <c r="AL212" i="1"/>
  <c r="BO212" i="1" s="1"/>
  <c r="AL269" i="1"/>
  <c r="AU152" i="1"/>
  <c r="AU270" i="1" s="1"/>
  <c r="AU269" i="1"/>
  <c r="AU268" i="1" s="1"/>
  <c r="BO152" i="1"/>
  <c r="BL147" i="1"/>
  <c r="BM148" i="1"/>
  <c r="BK268" i="1"/>
  <c r="P270" i="1"/>
  <c r="P268" i="1" s="1"/>
  <c r="AY194" i="1"/>
  <c r="AY269" i="1"/>
  <c r="AY270" i="1"/>
  <c r="AT270" i="1"/>
  <c r="BE270" i="1"/>
  <c r="BO164" i="1"/>
  <c r="V270" i="1"/>
  <c r="BG270" i="1"/>
  <c r="BB155" i="1"/>
  <c r="BO155" i="1" s="1"/>
  <c r="BB269" i="1"/>
  <c r="AA270" i="1"/>
  <c r="AR269" i="1"/>
  <c r="AR268" i="1" s="1"/>
  <c r="V206" i="1"/>
  <c r="V269" i="1"/>
  <c r="BD270" i="1"/>
  <c r="BD268" i="1" s="1"/>
  <c r="Y270" i="1"/>
  <c r="Y268" i="1" s="1"/>
  <c r="F170" i="1"/>
  <c r="BO170" i="1" s="1"/>
  <c r="F269" i="1"/>
  <c r="R269" i="1"/>
  <c r="AN269" i="1"/>
  <c r="AN268" i="1" s="1"/>
  <c r="BF269" i="1"/>
  <c r="BO259" i="1"/>
  <c r="BN259" i="1" s="1"/>
  <c r="BN244" i="1"/>
  <c r="BN232" i="1"/>
  <c r="K227" i="1"/>
  <c r="K270" i="1" s="1"/>
  <c r="K269" i="1"/>
  <c r="AJ191" i="1"/>
  <c r="AJ270" i="1" s="1"/>
  <c r="AJ269" i="1"/>
  <c r="O191" i="1"/>
  <c r="O270" i="1" s="1"/>
  <c r="O269" i="1"/>
  <c r="O268" i="1" s="1"/>
  <c r="AI173" i="1"/>
  <c r="AI270" i="1" s="1"/>
  <c r="AI269" i="1"/>
  <c r="AA173" i="1"/>
  <c r="AA269" i="1"/>
  <c r="AA268" i="1" s="1"/>
  <c r="BO172" i="1"/>
  <c r="BN172" i="1" s="1"/>
  <c r="U270" i="1"/>
  <c r="BE268" i="1"/>
  <c r="I254" i="1"/>
  <c r="BO254" i="1" s="1"/>
  <c r="BO253" i="1"/>
  <c r="BO251" i="1"/>
  <c r="I242" i="1"/>
  <c r="BO242" i="1" s="1"/>
  <c r="BO241" i="1"/>
  <c r="BO239" i="1"/>
  <c r="I230" i="1"/>
  <c r="BO230" i="1" s="1"/>
  <c r="BO229" i="1"/>
  <c r="BA224" i="1"/>
  <c r="BA270" i="1" s="1"/>
  <c r="BA269" i="1"/>
  <c r="BO223" i="1"/>
  <c r="F224" i="1"/>
  <c r="BG221" i="1"/>
  <c r="BO221" i="1" s="1"/>
  <c r="BG269" i="1"/>
  <c r="AK218" i="1"/>
  <c r="BO218" i="1" s="1"/>
  <c r="AK269" i="1"/>
  <c r="AB270" i="1"/>
  <c r="AK270" i="1"/>
  <c r="AG206" i="1"/>
  <c r="BO206" i="1" s="1"/>
  <c r="AG269" i="1"/>
  <c r="AV270" i="1"/>
  <c r="AV268" i="1" s="1"/>
  <c r="AW182" i="1"/>
  <c r="AW270" i="1" s="1"/>
  <c r="AW269" i="1"/>
  <c r="AW268" i="1" s="1"/>
  <c r="BO182" i="1"/>
  <c r="AP270" i="1"/>
  <c r="AP268" i="1" s="1"/>
  <c r="U179" i="1"/>
  <c r="BO179" i="1" s="1"/>
  <c r="U269" i="1"/>
  <c r="U268" i="1" s="1"/>
  <c r="BO178" i="1"/>
  <c r="BN178" i="1" s="1"/>
  <c r="BO176" i="1"/>
  <c r="BI271" i="1"/>
  <c r="BO265" i="1"/>
  <c r="BN265" i="1" s="1"/>
  <c r="BO262" i="1"/>
  <c r="BN262" i="1" s="1"/>
  <c r="BN223" i="1"/>
  <c r="BF270" i="1"/>
  <c r="AM270" i="1"/>
  <c r="AM268" i="1" s="1"/>
  <c r="AG270" i="1"/>
  <c r="AH270" i="1"/>
  <c r="AH268" i="1" s="1"/>
  <c r="M185" i="1"/>
  <c r="M270" i="1" s="1"/>
  <c r="M269" i="1"/>
  <c r="M268" i="1" s="1"/>
  <c r="AO268" i="1"/>
  <c r="BO263" i="1"/>
  <c r="BO247" i="1"/>
  <c r="BN247" i="1" s="1"/>
  <c r="L248" i="1"/>
  <c r="BO248" i="1" s="1"/>
  <c r="BN235" i="1"/>
  <c r="AQ215" i="1"/>
  <c r="AQ270" i="1" s="1"/>
  <c r="AQ269" i="1"/>
  <c r="AQ268" i="1" s="1"/>
  <c r="BM205" i="1"/>
  <c r="BL204" i="1"/>
  <c r="BO193" i="1"/>
  <c r="F194" i="1"/>
  <c r="BO194" i="1" s="1"/>
  <c r="AF270" i="1"/>
  <c r="BM253" i="1"/>
  <c r="BL222" i="1"/>
  <c r="BO220" i="1"/>
  <c r="BN220" i="1" s="1"/>
  <c r="BL192" i="1"/>
  <c r="BM193" i="1"/>
  <c r="BO184" i="1"/>
  <c r="BO139" i="1"/>
  <c r="BL246" i="1"/>
  <c r="BM241" i="1"/>
  <c r="BN241" i="1" s="1"/>
  <c r="BL234" i="1"/>
  <c r="BL219" i="1"/>
  <c r="BO217" i="1"/>
  <c r="BN217" i="1" s="1"/>
  <c r="BO196" i="1"/>
  <c r="BL183" i="1"/>
  <c r="BM184" i="1"/>
  <c r="BL138" i="1"/>
  <c r="BM139" i="1"/>
  <c r="BN139" i="1" s="1"/>
  <c r="BO214" i="1"/>
  <c r="BN214" i="1" s="1"/>
  <c r="BL195" i="1"/>
  <c r="BM196" i="1"/>
  <c r="BO190" i="1"/>
  <c r="BO154" i="1"/>
  <c r="BN154" i="1" s="1"/>
  <c r="BO211" i="1"/>
  <c r="BN211" i="1" s="1"/>
  <c r="BO199" i="1"/>
  <c r="BL189" i="1"/>
  <c r="BM190" i="1"/>
  <c r="BN190" i="1" s="1"/>
  <c r="BO151" i="1"/>
  <c r="BL210" i="1"/>
  <c r="BO208" i="1"/>
  <c r="BN208" i="1" s="1"/>
  <c r="BL198" i="1"/>
  <c r="BM199" i="1"/>
  <c r="AS269" i="1"/>
  <c r="AS268" i="1" s="1"/>
  <c r="BL207" i="1"/>
  <c r="BO205" i="1"/>
  <c r="BO202" i="1"/>
  <c r="F197" i="1"/>
  <c r="BO197" i="1" s="1"/>
  <c r="BO187" i="1"/>
  <c r="BO163" i="1"/>
  <c r="BO160" i="1"/>
  <c r="BO145" i="1"/>
  <c r="BO226" i="1"/>
  <c r="BN226" i="1" s="1"/>
  <c r="BL201" i="1"/>
  <c r="BM202" i="1"/>
  <c r="BN202" i="1" s="1"/>
  <c r="BL186" i="1"/>
  <c r="BM187" i="1"/>
  <c r="BN187" i="1" s="1"/>
  <c r="BL159" i="1"/>
  <c r="BM160" i="1"/>
  <c r="BN160" i="1" s="1"/>
  <c r="BO148" i="1"/>
  <c r="BM157" i="1"/>
  <c r="BN157" i="1" s="1"/>
  <c r="BM145" i="1"/>
  <c r="BO130" i="1"/>
  <c r="BO133" i="1"/>
  <c r="BN130" i="1"/>
  <c r="BL117" i="1"/>
  <c r="BM118" i="1"/>
  <c r="BN118" i="1" s="1"/>
  <c r="F140" i="1"/>
  <c r="BO140" i="1" s="1"/>
  <c r="BO136" i="1"/>
  <c r="BN136" i="1" s="1"/>
  <c r="BO94" i="1"/>
  <c r="BN94" i="1" s="1"/>
  <c r="BM163" i="1"/>
  <c r="BN163" i="1" s="1"/>
  <c r="BM151" i="1"/>
  <c r="BN151" i="1" s="1"/>
  <c r="BM133" i="1"/>
  <c r="BM88" i="1"/>
  <c r="BN88" i="1" s="1"/>
  <c r="BL87" i="1"/>
  <c r="BN103" i="1"/>
  <c r="BO100" i="1"/>
  <c r="BN100" i="1" s="1"/>
  <c r="F101" i="1"/>
  <c r="BO101" i="1" s="1"/>
  <c r="BO49" i="1"/>
  <c r="BM109" i="1"/>
  <c r="BN109" i="1" s="1"/>
  <c r="BO82" i="1"/>
  <c r="BO71" i="1"/>
  <c r="R53" i="1"/>
  <c r="BO52" i="1"/>
  <c r="BN52" i="1" s="1"/>
  <c r="BO91" i="1"/>
  <c r="BN91" i="1" s="1"/>
  <c r="BL81" i="1"/>
  <c r="BO79" i="1"/>
  <c r="F80" i="1"/>
  <c r="BO80" i="1" s="1"/>
  <c r="BO106" i="1"/>
  <c r="BO97" i="1"/>
  <c r="BN97" i="1" s="1"/>
  <c r="BN82" i="1"/>
  <c r="BM79" i="1"/>
  <c r="BN79" i="1" s="1"/>
  <c r="BL78" i="1"/>
  <c r="BM73" i="1"/>
  <c r="BL72" i="1"/>
  <c r="F107" i="1"/>
  <c r="BO107" i="1" s="1"/>
  <c r="BN106" i="1"/>
  <c r="BO103" i="1"/>
  <c r="F104" i="1"/>
  <c r="BO104" i="1" s="1"/>
  <c r="BL90" i="1"/>
  <c r="BO88" i="1"/>
  <c r="BM43" i="1"/>
  <c r="BN43" i="1" s="1"/>
  <c r="BO85" i="1"/>
  <c r="BN85" i="1" s="1"/>
  <c r="J50" i="1"/>
  <c r="BL48" i="1"/>
  <c r="BO8" i="1"/>
  <c r="BN49" i="1"/>
  <c r="BL39" i="1"/>
  <c r="BM40" i="1"/>
  <c r="BN40" i="1" s="1"/>
  <c r="BN31" i="1"/>
  <c r="BO76" i="1"/>
  <c r="BN76" i="1" s="1"/>
  <c r="BO28" i="1"/>
  <c r="BM28" i="1"/>
  <c r="BL27" i="1"/>
  <c r="BL268" i="1" s="1"/>
  <c r="BO20" i="1"/>
  <c r="F14" i="1"/>
  <c r="BO14" i="1" s="1"/>
  <c r="BO13" i="1"/>
  <c r="BN13" i="1" s="1"/>
  <c r="BO10" i="1"/>
  <c r="BN10" i="1" s="1"/>
  <c r="F11" i="1"/>
  <c r="BO73" i="1"/>
  <c r="BM55" i="1"/>
  <c r="BN55" i="1" s="1"/>
  <c r="BN19" i="1"/>
  <c r="BO17" i="1"/>
  <c r="BO34" i="1"/>
  <c r="BN34" i="1" s="1"/>
  <c r="BO25" i="1"/>
  <c r="BN25" i="1" s="1"/>
  <c r="G32" i="1"/>
  <c r="BO31" i="1"/>
  <c r="BO22" i="1"/>
  <c r="BN22" i="1" s="1"/>
  <c r="F23" i="1"/>
  <c r="BO23" i="1" s="1"/>
  <c r="BO16" i="1"/>
  <c r="BO7" i="1"/>
  <c r="BN7" i="1" s="1"/>
  <c r="E58" i="2"/>
  <c r="BN16" i="1"/>
  <c r="BO46" i="1"/>
  <c r="BN46" i="1" s="1"/>
  <c r="BO5" i="1"/>
  <c r="BN28" i="1" l="1"/>
  <c r="BN268" i="1" s="1"/>
  <c r="BM268" i="1"/>
  <c r="BO53" i="1"/>
  <c r="R270" i="1"/>
  <c r="AK268" i="1"/>
  <c r="V268" i="1"/>
  <c r="BN229" i="1"/>
  <c r="BO11" i="1"/>
  <c r="F270" i="1"/>
  <c r="BO50" i="1"/>
  <c r="J270" i="1"/>
  <c r="BN133" i="1"/>
  <c r="BN199" i="1"/>
  <c r="BN184" i="1"/>
  <c r="BO191" i="1"/>
  <c r="AJ268" i="1"/>
  <c r="BF268" i="1"/>
  <c r="AL268" i="1"/>
  <c r="J268" i="1"/>
  <c r="BO268" i="1"/>
  <c r="AL270" i="1"/>
  <c r="Q268" i="1"/>
  <c r="BO236" i="1"/>
  <c r="L270" i="1"/>
  <c r="L268" i="1" s="1"/>
  <c r="BA268" i="1"/>
  <c r="BG268" i="1"/>
  <c r="BN193" i="1"/>
  <c r="AB268" i="1"/>
  <c r="BN73" i="1"/>
  <c r="BO32" i="1"/>
  <c r="BO269" i="1" s="1"/>
  <c r="G270" i="1"/>
  <c r="G268" i="1" s="1"/>
  <c r="AG268" i="1"/>
  <c r="R268" i="1"/>
  <c r="BN148" i="1"/>
  <c r="BN196" i="1"/>
  <c r="BO224" i="1"/>
  <c r="BO173" i="1"/>
  <c r="K268" i="1"/>
  <c r="BI269" i="1"/>
  <c r="BB268" i="1"/>
  <c r="AY268" i="1"/>
  <c r="BN145" i="1"/>
  <c r="BN205" i="1"/>
  <c r="I270" i="1"/>
  <c r="I268" i="1" s="1"/>
  <c r="AI268" i="1"/>
  <c r="AE270" i="1"/>
  <c r="AE268" i="1" s="1"/>
  <c r="BO188" i="1"/>
  <c r="AD268" i="1"/>
  <c r="BO215" i="1"/>
  <c r="AC268" i="1"/>
  <c r="N268" i="1"/>
  <c r="BO185" i="1"/>
  <c r="BN253" i="1"/>
  <c r="BI270" i="1" l="1"/>
  <c r="F268" i="1"/>
  <c r="BI268" i="1" s="1"/>
</calcChain>
</file>

<file path=xl/sharedStrings.xml><?xml version="1.0" encoding="utf-8"?>
<sst xmlns="http://schemas.openxmlformats.org/spreadsheetml/2006/main" count="416" uniqueCount="151">
  <si>
    <t>Capital One</t>
  </si>
  <si>
    <t>Philip Morris</t>
  </si>
  <si>
    <t>Total</t>
  </si>
  <si>
    <t>Total Savings</t>
  </si>
  <si>
    <t>VDOT</t>
  </si>
  <si>
    <t>Trigon</t>
  </si>
  <si>
    <t>Richard Bland</t>
  </si>
  <si>
    <t>VHDA</t>
  </si>
  <si>
    <t>Va. Game &amp; Inland Fisheries</t>
  </si>
  <si>
    <t>Dept of Taxation</t>
  </si>
  <si>
    <t>Merge Computer Corp</t>
  </si>
  <si>
    <t>Metro Info. Systems</t>
  </si>
  <si>
    <t>DMV</t>
  </si>
  <si>
    <t>JSRCC</t>
  </si>
  <si>
    <t>Supreme Court of Virginia</t>
  </si>
  <si>
    <t>Westvaco</t>
  </si>
  <si>
    <t>Dept. of Education</t>
  </si>
  <si>
    <t>State Corp. Commission</t>
  </si>
  <si>
    <t>CLASS DATE</t>
  </si>
  <si>
    <t>PUBLIC COST</t>
  </si>
  <si>
    <t>RISE COST</t>
  </si>
  <si>
    <t>Dept of Info Technology</t>
  </si>
  <si>
    <t>Total Actual Costs and Savings Per Class</t>
  </si>
  <si>
    <t>Number of Participants Per Class</t>
  </si>
  <si>
    <t>CLASS TITLE</t>
  </si>
  <si>
    <t>Total Number of Student Days Trained</t>
  </si>
  <si>
    <t>Total Public Cost</t>
  </si>
  <si>
    <t>Total RISE Savings</t>
  </si>
  <si>
    <t>NUMBER OF CLASS DAYS</t>
  </si>
  <si>
    <t>Past Years Data Comparison</t>
  </si>
  <si>
    <t>Number of classes held</t>
  </si>
  <si>
    <t>Number of classes canceled</t>
  </si>
  <si>
    <t>Number of classes rescheduled</t>
  </si>
  <si>
    <t>Number of students trained</t>
  </si>
  <si>
    <t>Number of student days</t>
  </si>
  <si>
    <t>Average class length</t>
  </si>
  <si>
    <t>Average cost per day</t>
  </si>
  <si>
    <t>Average cost per class</t>
  </si>
  <si>
    <t>Total RISE tuition dollars</t>
  </si>
  <si>
    <t>Total RISE savings</t>
  </si>
  <si>
    <t>Total Public cost*</t>
  </si>
  <si>
    <t>*Assumes $200 per day per diem</t>
  </si>
  <si>
    <t>Average cost per class = average class length multiplied (x) by average cost per day</t>
  </si>
  <si>
    <t>Total public cost = total RISE tuition dollars plus (+) total RISE savings</t>
  </si>
  <si>
    <t>Public Cost</t>
  </si>
  <si>
    <t>RISE Cost</t>
  </si>
  <si>
    <t>RISE Savings</t>
  </si>
  <si>
    <t>Public Cost Grand Total</t>
  </si>
  <si>
    <t>RISE Cost Grand Total</t>
  </si>
  <si>
    <t>RISE Savings Grand Total</t>
  </si>
  <si>
    <t>Isle of Wight Co. Schools</t>
  </si>
  <si>
    <t>VEC</t>
  </si>
  <si>
    <t>Tech Svcs. Corp.</t>
  </si>
  <si>
    <t>Meadow Farm</t>
  </si>
  <si>
    <t>Self-Employed</t>
  </si>
  <si>
    <t>Danville Community College</t>
  </si>
  <si>
    <t>Venturi Tech. Partners</t>
  </si>
  <si>
    <t>Va. Dept. of Corrections</t>
  </si>
  <si>
    <t>City of Richmond</t>
  </si>
  <si>
    <t>Colony Management</t>
  </si>
  <si>
    <t>Paramount Kings Dominion</t>
  </si>
  <si>
    <t>DGS</t>
  </si>
  <si>
    <t>Southern States Coop.</t>
  </si>
  <si>
    <t>Colonial Mechanical</t>
  </si>
  <si>
    <t>Naptheon</t>
  </si>
  <si>
    <t>VDSS</t>
  </si>
  <si>
    <t>Dept. of Conservation Recreation</t>
  </si>
  <si>
    <t>Curtis Contracting</t>
  </si>
  <si>
    <t>Covansys</t>
  </si>
  <si>
    <t>ABC</t>
  </si>
  <si>
    <t>TRW</t>
  </si>
  <si>
    <t>Dallas Co. Tax Office</t>
  </si>
  <si>
    <t>VDH-Vital Statistics</t>
  </si>
  <si>
    <t>Pinkerton Computer Consultants</t>
  </si>
  <si>
    <t>Dept. of Environmental Quality</t>
  </si>
  <si>
    <t>Auditor Public Accounts</t>
  </si>
  <si>
    <t>Supervalue</t>
  </si>
  <si>
    <t>RISE CLASSES (JAN.-DEC. 2002)</t>
  </si>
  <si>
    <t>Va. Lottery</t>
  </si>
  <si>
    <t>City of Newport News</t>
  </si>
  <si>
    <t>Suntrust Bank</t>
  </si>
  <si>
    <t>Dreamweaver 4 - Level I</t>
  </si>
  <si>
    <t>Analysis Simulation</t>
  </si>
  <si>
    <t>Mastering the Requirements Process</t>
  </si>
  <si>
    <t>DB2 for OS/390 Application Performance and Tuning</t>
  </si>
  <si>
    <t>Survival Skills for Analysts</t>
  </si>
  <si>
    <t>Mastering Requirements Process</t>
  </si>
  <si>
    <t>VB 6.0 Introduction</t>
  </si>
  <si>
    <t>Introduction to SQL</t>
  </si>
  <si>
    <t>Intro to MS SQL Server 7</t>
  </si>
  <si>
    <t>Dreamweaver 4 - Level II</t>
  </si>
  <si>
    <t>Boot Camp for Software Testers</t>
  </si>
  <si>
    <t>Introduction to Flash 5.0</t>
  </si>
  <si>
    <t>MS Project 2000</t>
  </si>
  <si>
    <t>Logical Data Modeling Using Erwin 4.0</t>
  </si>
  <si>
    <t>VB 6.0 Intermediate - Database Programming</t>
  </si>
  <si>
    <t>PERL Fundamentals</t>
  </si>
  <si>
    <t>Introduction to TSO/ISPF</t>
  </si>
  <si>
    <t>Basic MVS/JCL</t>
  </si>
  <si>
    <t>MS 2203 Deploying/Managing MS Application</t>
  </si>
  <si>
    <t>Introduction to Easytrieve Plus</t>
  </si>
  <si>
    <t>Project Management Fundamentals</t>
  </si>
  <si>
    <t>Advanced SQL</t>
  </si>
  <si>
    <t>Usins OS/390 Unix System Services</t>
  </si>
  <si>
    <t>Introduction to SAS</t>
  </si>
  <si>
    <t>Introduction to JAVA Programming</t>
  </si>
  <si>
    <t>VB 6.0 Advanced - Dev. COM/DCOM w/ VB</t>
  </si>
  <si>
    <t>Fast Start in Business Systems Analysis</t>
  </si>
  <si>
    <t>ASP - Active Server Pages</t>
  </si>
  <si>
    <t>Relational Database Design</t>
  </si>
  <si>
    <t>Survival Skills for Analyst</t>
  </si>
  <si>
    <t>Introduction to VISIO 2000</t>
  </si>
  <si>
    <t>Using OS/390 Unix System Services</t>
  </si>
  <si>
    <t>VB 6.0 Coding</t>
  </si>
  <si>
    <t>Advanced Project Management</t>
  </si>
  <si>
    <t>Essential Training for Decentralized Security</t>
  </si>
  <si>
    <t>VB 6.0 Database</t>
  </si>
  <si>
    <t>Advanced VISIO 2000</t>
  </si>
  <si>
    <t>Using File Aid Effectively</t>
  </si>
  <si>
    <t>Adobe Acrobat 5.0</t>
  </si>
  <si>
    <t>Oracle 8/8i Foundations:  SQL Basics &amp; PL/SQL Work</t>
  </si>
  <si>
    <t>Survival Skills for Analysis</t>
  </si>
  <si>
    <t>Intro to MS SQL Server 2000</t>
  </si>
  <si>
    <t>Visual Studio.Net for VB 6 Developers</t>
  </si>
  <si>
    <t>DB2 UDB for OS/390 V5 to V7 SQL &amp; Appl. Enhance.</t>
  </si>
  <si>
    <t>DB2 UDB Stored Procedures (lecture)</t>
  </si>
  <si>
    <t>Consulting Skills for the IS Professional</t>
  </si>
  <si>
    <t>Making Projects Work in Project Management</t>
  </si>
  <si>
    <t>Moving from an Operational Manager to Strategic Leader</t>
  </si>
  <si>
    <t>Visual Studio.Net for VB 6.0 Developers</t>
  </si>
  <si>
    <t>Creating High Performance Project Teams</t>
  </si>
  <si>
    <t>Crystal Reports 8.5</t>
  </si>
  <si>
    <t>VCU/MCV</t>
  </si>
  <si>
    <t>Va. Retirement System</t>
  </si>
  <si>
    <t>RRHA</t>
  </si>
  <si>
    <t>Oracle DBA I</t>
  </si>
  <si>
    <t>Dominion Resources</t>
  </si>
  <si>
    <t>DSCR</t>
  </si>
  <si>
    <t>GableHill Systems, LLC</t>
  </si>
  <si>
    <t>CICS Application, Programming, and Design</t>
  </si>
  <si>
    <t>Circuit City</t>
  </si>
  <si>
    <t>Total Participants</t>
  </si>
  <si>
    <t>Participant Grand Total</t>
  </si>
  <si>
    <t>Average class length = number of student days divided (/) by number of students trained</t>
  </si>
  <si>
    <t>Average cost per day = total RISE tuition dollars divided (/) by number of student days</t>
  </si>
  <si>
    <t>Company Name</t>
  </si>
  <si>
    <t>Class Participants</t>
  </si>
  <si>
    <t>Grand Totals</t>
  </si>
  <si>
    <t xml:space="preserve">COMPANIES PARTICIPATING IN RISE CLASSES - 2002 </t>
  </si>
  <si>
    <t>Total RISE Cost</t>
  </si>
  <si>
    <t>2002 RISE Financial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</si>
</sst>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44" fontId="2" fillId="0" borderId="1" xfId="0" applyNumberFormat="1" applyFont="1" applyBorder="1"/>
    <xf numFmtId="44" fontId="0" fillId="0" borderId="0" xfId="0" applyNumberFormat="1"/>
    <xf numFmtId="0" fontId="0" fillId="2" borderId="1" xfId="0" applyFill="1" applyBorder="1"/>
    <xf numFmtId="44" fontId="0" fillId="2" borderId="1" xfId="1" applyFont="1" applyFill="1" applyBorder="1"/>
    <xf numFmtId="0" fontId="0" fillId="2" borderId="0" xfId="0" applyFill="1"/>
    <xf numFmtId="44" fontId="0" fillId="2" borderId="1" xfId="0" applyNumberFormat="1" applyFill="1" applyBorder="1"/>
    <xf numFmtId="44" fontId="3" fillId="2" borderId="1" xfId="1" applyFont="1" applyFill="1" applyBorder="1" applyAlignment="1"/>
    <xf numFmtId="0" fontId="0" fillId="2" borderId="1" xfId="1" applyNumberFormat="1" applyFont="1" applyFill="1" applyBorder="1"/>
    <xf numFmtId="0" fontId="0" fillId="2" borderId="1" xfId="0" applyNumberFormat="1" applyFill="1" applyBorder="1"/>
    <xf numFmtId="14" fontId="0" fillId="2" borderId="1" xfId="0" applyNumberFormat="1" applyFill="1" applyBorder="1"/>
    <xf numFmtId="0" fontId="0" fillId="2" borderId="0" xfId="0" applyNumberFormat="1" applyFill="1"/>
    <xf numFmtId="44" fontId="3" fillId="2" borderId="1" xfId="1" applyFont="1" applyFill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0" fillId="2" borderId="0" xfId="0" applyFill="1" applyBorder="1"/>
    <xf numFmtId="44" fontId="0" fillId="2" borderId="1" xfId="1" applyNumberFormat="1" applyFont="1" applyFill="1" applyBorder="1"/>
    <xf numFmtId="44" fontId="3" fillId="2" borderId="1" xfId="0" applyNumberFormat="1" applyFont="1" applyFill="1" applyBorder="1" applyAlignment="1"/>
    <xf numFmtId="0" fontId="0" fillId="0" borderId="0" xfId="0" applyFill="1" applyBorder="1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42" fontId="0" fillId="0" borderId="1" xfId="0" applyNumberFormat="1" applyBorder="1"/>
    <xf numFmtId="42" fontId="0" fillId="0" borderId="2" xfId="0" applyNumberFormat="1" applyBorder="1"/>
    <xf numFmtId="0" fontId="0" fillId="0" borderId="3" xfId="0" applyBorder="1"/>
    <xf numFmtId="42" fontId="0" fillId="0" borderId="3" xfId="0" applyNumberFormat="1" applyBorder="1"/>
    <xf numFmtId="0" fontId="2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" fillId="0" borderId="4" xfId="0" applyFont="1" applyBorder="1"/>
    <xf numFmtId="0" fontId="2" fillId="0" borderId="4" xfId="0" applyNumberFormat="1" applyFont="1" applyBorder="1" applyAlignment="1">
      <alignment vertical="top"/>
    </xf>
    <xf numFmtId="42" fontId="2" fillId="0" borderId="4" xfId="0" applyNumberFormat="1" applyFont="1" applyBorder="1"/>
    <xf numFmtId="0" fontId="0" fillId="0" borderId="5" xfId="0" applyBorder="1"/>
    <xf numFmtId="0" fontId="5" fillId="0" borderId="5" xfId="0" applyFont="1" applyBorder="1"/>
    <xf numFmtId="42" fontId="2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0"/>
    </sheetView>
  </sheetViews>
  <sheetFormatPr defaultRowHeight="13.2" x14ac:dyDescent="0.25"/>
  <cols>
    <col min="1" max="1" width="11.6640625" customWidth="1"/>
    <col min="2" max="2" width="11" customWidth="1"/>
  </cols>
  <sheetData/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74"/>
  <sheetViews>
    <sheetView tabSelected="1" view="pageBreakPreview" zoomScale="60" zoomScaleNormal="100" workbookViewId="0">
      <pane ySplit="2" topLeftCell="A240" activePane="bottomLeft" state="frozen"/>
      <selection pane="bottomLeft" activeCell="D122" sqref="D122:E122"/>
    </sheetView>
  </sheetViews>
  <sheetFormatPr defaultRowHeight="13.2" x14ac:dyDescent="0.25"/>
  <cols>
    <col min="1" max="1" width="47" customWidth="1"/>
    <col min="2" max="2" width="16.5546875" bestFit="1" customWidth="1"/>
    <col min="3" max="3" width="16.88671875" bestFit="1" customWidth="1"/>
    <col min="4" max="4" width="14" customWidth="1"/>
    <col min="5" max="5" width="15.5546875" customWidth="1"/>
    <col min="6" max="6" width="14.5546875" customWidth="1"/>
    <col min="7" max="7" width="14.109375" customWidth="1"/>
    <col min="8" max="8" width="14.44140625" customWidth="1"/>
    <col min="9" max="9" width="14.33203125" customWidth="1"/>
    <col min="10" max="10" width="14" customWidth="1"/>
    <col min="11" max="11" width="15.109375" customWidth="1"/>
    <col min="12" max="12" width="15.6640625" customWidth="1"/>
    <col min="13" max="13" width="13.33203125" bestFit="1" customWidth="1"/>
    <col min="14" max="14" width="12.44140625" customWidth="1"/>
    <col min="15" max="15" width="15.6640625" customWidth="1"/>
    <col min="16" max="16" width="12.88671875" customWidth="1"/>
    <col min="17" max="17" width="14.109375" customWidth="1"/>
    <col min="18" max="18" width="20.109375" bestFit="1" customWidth="1"/>
    <col min="19" max="19" width="14.88671875" customWidth="1"/>
    <col min="20" max="20" width="12.5546875" customWidth="1"/>
    <col min="21" max="21" width="14.33203125" customWidth="1"/>
    <col min="22" max="22" width="14" customWidth="1"/>
    <col min="23" max="23" width="12.6640625" customWidth="1"/>
    <col min="24" max="24" width="14" customWidth="1"/>
    <col min="25" max="25" width="14.33203125" customWidth="1"/>
    <col min="26" max="26" width="13.6640625" customWidth="1"/>
    <col min="27" max="27" width="13" customWidth="1"/>
    <col min="28" max="28" width="16.109375" bestFit="1" customWidth="1"/>
    <col min="29" max="29" width="13" customWidth="1"/>
    <col min="30" max="30" width="15.33203125" customWidth="1"/>
    <col min="31" max="31" width="14.44140625" customWidth="1"/>
    <col min="32" max="32" width="14.33203125" customWidth="1"/>
    <col min="33" max="34" width="13.6640625" customWidth="1"/>
    <col min="35" max="35" width="14.6640625" customWidth="1"/>
    <col min="36" max="36" width="13" bestFit="1" customWidth="1"/>
    <col min="37" max="37" width="13.5546875" customWidth="1"/>
    <col min="38" max="38" width="12.33203125" customWidth="1"/>
    <col min="39" max="39" width="14.5546875" customWidth="1"/>
    <col min="40" max="41" width="13" customWidth="1"/>
    <col min="42" max="42" width="13.88671875" customWidth="1"/>
    <col min="43" max="43" width="13.6640625" customWidth="1"/>
    <col min="44" max="44" width="13.33203125" customWidth="1"/>
    <col min="45" max="45" width="16.5546875" customWidth="1"/>
    <col min="46" max="46" width="12.88671875" customWidth="1"/>
    <col min="47" max="47" width="14" customWidth="1"/>
    <col min="48" max="48" width="12.5546875" customWidth="1"/>
    <col min="49" max="49" width="12.44140625" customWidth="1"/>
    <col min="50" max="50" width="13" customWidth="1"/>
    <col min="51" max="51" width="13.88671875" customWidth="1"/>
    <col min="52" max="52" width="13.44140625" customWidth="1"/>
    <col min="53" max="53" width="15.88671875" customWidth="1"/>
    <col min="54" max="54" width="12.5546875" bestFit="1" customWidth="1"/>
    <col min="55" max="55" width="12.88671875" customWidth="1"/>
    <col min="56" max="56" width="13.88671875" customWidth="1"/>
    <col min="57" max="57" width="14.109375" customWidth="1"/>
    <col min="58" max="58" width="13.44140625" bestFit="1" customWidth="1"/>
    <col min="59" max="59" width="15" customWidth="1"/>
    <col min="60" max="60" width="22.88671875" customWidth="1"/>
    <col min="61" max="61" width="18.88671875" customWidth="1"/>
    <col min="63" max="64" width="12" customWidth="1"/>
    <col min="65" max="65" width="17" customWidth="1"/>
    <col min="66" max="66" width="16.33203125" customWidth="1"/>
    <col min="67" max="67" width="20.6640625" customWidth="1"/>
  </cols>
  <sheetData>
    <row r="1" spans="1:67" ht="14.25" customHeight="1" x14ac:dyDescent="0.3">
      <c r="A1" s="27" t="s">
        <v>77</v>
      </c>
      <c r="B1" s="1"/>
      <c r="C1" s="1"/>
      <c r="D1" s="2"/>
      <c r="E1" s="2"/>
      <c r="F1" s="3"/>
      <c r="BH1" s="17"/>
      <c r="BI1" s="17"/>
      <c r="BJ1" s="17"/>
    </row>
    <row r="2" spans="1:67" ht="54.75" customHeight="1" x14ac:dyDescent="0.25">
      <c r="A2" s="4" t="s">
        <v>24</v>
      </c>
      <c r="B2" s="5" t="s">
        <v>18</v>
      </c>
      <c r="C2" s="6" t="s">
        <v>28</v>
      </c>
      <c r="D2" s="6" t="s">
        <v>19</v>
      </c>
      <c r="E2" s="6" t="s">
        <v>20</v>
      </c>
      <c r="F2" s="26" t="s">
        <v>0</v>
      </c>
      <c r="G2" s="26" t="s">
        <v>1</v>
      </c>
      <c r="H2" s="26" t="s">
        <v>50</v>
      </c>
      <c r="I2" s="26" t="s">
        <v>134</v>
      </c>
      <c r="J2" s="26" t="s">
        <v>4</v>
      </c>
      <c r="K2" s="26" t="s">
        <v>5</v>
      </c>
      <c r="L2" s="26" t="s">
        <v>132</v>
      </c>
      <c r="M2" s="26" t="s">
        <v>51</v>
      </c>
      <c r="N2" s="26" t="s">
        <v>138</v>
      </c>
      <c r="O2" s="26" t="s">
        <v>52</v>
      </c>
      <c r="P2" s="26" t="s">
        <v>53</v>
      </c>
      <c r="Q2" s="26" t="s">
        <v>54</v>
      </c>
      <c r="R2" s="26" t="s">
        <v>74</v>
      </c>
      <c r="S2" s="26" t="s">
        <v>55</v>
      </c>
      <c r="T2" s="26" t="s">
        <v>56</v>
      </c>
      <c r="U2" s="26" t="s">
        <v>57</v>
      </c>
      <c r="V2" s="26" t="s">
        <v>6</v>
      </c>
      <c r="W2" s="26" t="s">
        <v>7</v>
      </c>
      <c r="X2" s="26" t="s">
        <v>137</v>
      </c>
      <c r="Y2" s="26" t="s">
        <v>58</v>
      </c>
      <c r="Z2" s="26" t="s">
        <v>8</v>
      </c>
      <c r="AA2" s="26" t="s">
        <v>59</v>
      </c>
      <c r="AB2" s="26" t="s">
        <v>60</v>
      </c>
      <c r="AC2" s="26" t="s">
        <v>61</v>
      </c>
      <c r="AD2" s="26" t="s">
        <v>21</v>
      </c>
      <c r="AE2" s="26" t="s">
        <v>9</v>
      </c>
      <c r="AF2" s="26" t="s">
        <v>133</v>
      </c>
      <c r="AG2" s="26" t="s">
        <v>62</v>
      </c>
      <c r="AH2" s="26" t="s">
        <v>63</v>
      </c>
      <c r="AI2" s="26" t="s">
        <v>64</v>
      </c>
      <c r="AJ2" s="26" t="s">
        <v>65</v>
      </c>
      <c r="AK2" s="26" t="s">
        <v>66</v>
      </c>
      <c r="AL2" s="26" t="s">
        <v>67</v>
      </c>
      <c r="AM2" s="26" t="s">
        <v>10</v>
      </c>
      <c r="AN2" s="26" t="s">
        <v>68</v>
      </c>
      <c r="AO2" s="26" t="s">
        <v>140</v>
      </c>
      <c r="AP2" s="26" t="s">
        <v>69</v>
      </c>
      <c r="AQ2" s="26" t="s">
        <v>11</v>
      </c>
      <c r="AR2" s="26" t="s">
        <v>70</v>
      </c>
      <c r="AS2" s="26" t="s">
        <v>12</v>
      </c>
      <c r="AT2" s="26" t="s">
        <v>71</v>
      </c>
      <c r="AU2" s="26" t="s">
        <v>13</v>
      </c>
      <c r="AV2" s="26" t="s">
        <v>72</v>
      </c>
      <c r="AW2" s="26" t="s">
        <v>75</v>
      </c>
      <c r="AX2" s="26" t="s">
        <v>73</v>
      </c>
      <c r="AY2" s="26" t="s">
        <v>78</v>
      </c>
      <c r="AZ2" s="26" t="s">
        <v>79</v>
      </c>
      <c r="BA2" s="26" t="s">
        <v>14</v>
      </c>
      <c r="BB2" s="26" t="s">
        <v>15</v>
      </c>
      <c r="BC2" s="26" t="s">
        <v>16</v>
      </c>
      <c r="BD2" s="26" t="s">
        <v>76</v>
      </c>
      <c r="BE2" s="26" t="s">
        <v>17</v>
      </c>
      <c r="BF2" s="26" t="s">
        <v>80</v>
      </c>
      <c r="BG2" s="26" t="s">
        <v>136</v>
      </c>
      <c r="BH2" s="25"/>
      <c r="BI2" s="25"/>
      <c r="BJ2" s="25"/>
      <c r="BK2" s="26" t="s">
        <v>23</v>
      </c>
      <c r="BL2" s="26" t="s">
        <v>25</v>
      </c>
      <c r="BM2" s="26" t="s">
        <v>26</v>
      </c>
      <c r="BN2" s="26" t="s">
        <v>27</v>
      </c>
      <c r="BO2" s="26" t="s">
        <v>22</v>
      </c>
    </row>
    <row r="3" spans="1:67" s="17" customFormat="1" x14ac:dyDescent="0.25">
      <c r="A3" s="15" t="s">
        <v>81</v>
      </c>
      <c r="B3" s="22">
        <v>37264</v>
      </c>
      <c r="C3" s="15">
        <v>1</v>
      </c>
      <c r="D3" s="29">
        <v>450</v>
      </c>
      <c r="E3" s="16">
        <v>200</v>
      </c>
      <c r="F3" s="15">
        <v>0</v>
      </c>
      <c r="G3" s="15">
        <v>0</v>
      </c>
      <c r="H3" s="15">
        <v>0</v>
      </c>
      <c r="I3" s="15">
        <v>0</v>
      </c>
      <c r="J3" s="15">
        <v>2</v>
      </c>
      <c r="K3" s="15">
        <v>0</v>
      </c>
      <c r="L3" s="15">
        <v>0</v>
      </c>
      <c r="M3" s="15">
        <v>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2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/>
      <c r="BI3" s="15"/>
      <c r="BJ3" s="15"/>
      <c r="BK3" s="15">
        <f>SUM(F3:BG3)</f>
        <v>5</v>
      </c>
      <c r="BL3" s="15">
        <f>SUM(C3*BK3)</f>
        <v>5</v>
      </c>
      <c r="BM3" s="15"/>
      <c r="BN3" s="15"/>
      <c r="BO3" s="15"/>
    </row>
    <row r="4" spans="1:67" x14ac:dyDescent="0.25">
      <c r="A4" s="7"/>
      <c r="B4" s="7"/>
      <c r="C4" s="7"/>
      <c r="D4" s="48" t="s">
        <v>2</v>
      </c>
      <c r="E4" s="48"/>
      <c r="F4" s="8">
        <f t="shared" ref="F4:AK4" si="0">SUM(F3*$E$3)</f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400</v>
      </c>
      <c r="K4" s="8">
        <f t="shared" si="0"/>
        <v>0</v>
      </c>
      <c r="L4" s="8">
        <f t="shared" si="0"/>
        <v>0</v>
      </c>
      <c r="M4" s="8">
        <f t="shared" si="0"/>
        <v>200</v>
      </c>
      <c r="N4" s="8">
        <f t="shared" si="0"/>
        <v>0</v>
      </c>
      <c r="O4" s="8">
        <f t="shared" si="0"/>
        <v>0</v>
      </c>
      <c r="P4" s="8">
        <f t="shared" si="0"/>
        <v>0</v>
      </c>
      <c r="Q4" s="8">
        <f t="shared" si="0"/>
        <v>0</v>
      </c>
      <c r="R4" s="8">
        <f t="shared" si="0"/>
        <v>0</v>
      </c>
      <c r="S4" s="8">
        <f t="shared" si="0"/>
        <v>0</v>
      </c>
      <c r="T4" s="8">
        <f t="shared" si="0"/>
        <v>0</v>
      </c>
      <c r="U4" s="8">
        <f t="shared" si="0"/>
        <v>0</v>
      </c>
      <c r="V4" s="8">
        <f t="shared" si="0"/>
        <v>400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8">
        <f t="shared" si="0"/>
        <v>0</v>
      </c>
      <c r="AA4" s="8">
        <f t="shared" si="0"/>
        <v>0</v>
      </c>
      <c r="AB4" s="8">
        <f t="shared" si="0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  <c r="AL4" s="8">
        <f t="shared" ref="AL4:BE4" si="1">SUM(AL3*$E$3)</f>
        <v>0</v>
      </c>
      <c r="AM4" s="8">
        <f t="shared" si="1"/>
        <v>0</v>
      </c>
      <c r="AN4" s="8">
        <f t="shared" si="1"/>
        <v>0</v>
      </c>
      <c r="AO4" s="8">
        <f t="shared" si="1"/>
        <v>0</v>
      </c>
      <c r="AP4" s="8">
        <f t="shared" si="1"/>
        <v>0</v>
      </c>
      <c r="AQ4" s="8">
        <f t="shared" si="1"/>
        <v>0</v>
      </c>
      <c r="AR4" s="8">
        <f t="shared" si="1"/>
        <v>0</v>
      </c>
      <c r="AS4" s="8">
        <f t="shared" si="1"/>
        <v>0</v>
      </c>
      <c r="AT4" s="8">
        <f t="shared" si="1"/>
        <v>0</v>
      </c>
      <c r="AU4" s="8">
        <f t="shared" si="1"/>
        <v>0</v>
      </c>
      <c r="AV4" s="8">
        <f t="shared" si="1"/>
        <v>0</v>
      </c>
      <c r="AW4" s="8">
        <f t="shared" si="1"/>
        <v>0</v>
      </c>
      <c r="AX4" s="8">
        <f t="shared" si="1"/>
        <v>0</v>
      </c>
      <c r="AY4" s="8">
        <f t="shared" si="1"/>
        <v>0</v>
      </c>
      <c r="AZ4" s="8">
        <f t="shared" si="1"/>
        <v>0</v>
      </c>
      <c r="BA4" s="8">
        <f t="shared" si="1"/>
        <v>0</v>
      </c>
      <c r="BB4" s="8">
        <f t="shared" si="1"/>
        <v>0</v>
      </c>
      <c r="BC4" s="8">
        <f t="shared" si="1"/>
        <v>0</v>
      </c>
      <c r="BD4" s="8">
        <f t="shared" si="1"/>
        <v>0</v>
      </c>
      <c r="BE4" s="8">
        <f t="shared" si="1"/>
        <v>0</v>
      </c>
      <c r="BF4" s="8">
        <f>SUM(BF3*$E$3)</f>
        <v>0</v>
      </c>
      <c r="BG4" s="8">
        <f>SUM(BG3*$E$3)</f>
        <v>0</v>
      </c>
      <c r="BH4" s="16"/>
      <c r="BI4" s="16"/>
      <c r="BJ4" s="16"/>
      <c r="BK4" s="7"/>
      <c r="BL4" s="7"/>
      <c r="BM4" s="9">
        <f>SUM(D3*BK3)</f>
        <v>2250</v>
      </c>
      <c r="BN4" s="9">
        <f>SUM(BM4-BO4)</f>
        <v>1250</v>
      </c>
      <c r="BO4" s="8">
        <f>SUM(F4:BG4)</f>
        <v>1000</v>
      </c>
    </row>
    <row r="5" spans="1:67" x14ac:dyDescent="0.25">
      <c r="A5" s="7"/>
      <c r="B5" s="7"/>
      <c r="C5" s="7"/>
      <c r="D5" s="48" t="s">
        <v>3</v>
      </c>
      <c r="E5" s="48"/>
      <c r="F5" s="8">
        <f>SUM(F4-$D3*F3)</f>
        <v>0</v>
      </c>
      <c r="G5" s="8">
        <f>SUM(G4-$D3*G3)</f>
        <v>0</v>
      </c>
      <c r="H5" s="8">
        <f t="shared" ref="H5:BF5" si="2">SUM(H4-$D3*H3)</f>
        <v>0</v>
      </c>
      <c r="I5" s="8">
        <f t="shared" si="2"/>
        <v>0</v>
      </c>
      <c r="J5" s="8">
        <f t="shared" si="2"/>
        <v>-500</v>
      </c>
      <c r="K5" s="8">
        <f t="shared" si="2"/>
        <v>0</v>
      </c>
      <c r="L5" s="8">
        <f t="shared" si="2"/>
        <v>0</v>
      </c>
      <c r="M5" s="8">
        <f t="shared" si="2"/>
        <v>-250</v>
      </c>
      <c r="N5" s="8">
        <f t="shared" si="2"/>
        <v>0</v>
      </c>
      <c r="O5" s="8">
        <f t="shared" si="2"/>
        <v>0</v>
      </c>
      <c r="P5" s="8">
        <f t="shared" si="2"/>
        <v>0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-500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 t="shared" si="2"/>
        <v>0</v>
      </c>
      <c r="AI5" s="8">
        <f t="shared" si="2"/>
        <v>0</v>
      </c>
      <c r="AJ5" s="8">
        <f t="shared" si="2"/>
        <v>0</v>
      </c>
      <c r="AK5" s="8">
        <f t="shared" si="2"/>
        <v>0</v>
      </c>
      <c r="AL5" s="8">
        <f t="shared" si="2"/>
        <v>0</v>
      </c>
      <c r="AM5" s="8">
        <f t="shared" si="2"/>
        <v>0</v>
      </c>
      <c r="AN5" s="8">
        <f t="shared" si="2"/>
        <v>0</v>
      </c>
      <c r="AO5" s="8">
        <f t="shared" si="2"/>
        <v>0</v>
      </c>
      <c r="AP5" s="8">
        <f t="shared" si="2"/>
        <v>0</v>
      </c>
      <c r="AQ5" s="8">
        <f t="shared" si="2"/>
        <v>0</v>
      </c>
      <c r="AR5" s="8">
        <f t="shared" si="2"/>
        <v>0</v>
      </c>
      <c r="AS5" s="8">
        <f t="shared" si="2"/>
        <v>0</v>
      </c>
      <c r="AT5" s="8">
        <f t="shared" si="2"/>
        <v>0</v>
      </c>
      <c r="AU5" s="8">
        <f t="shared" si="2"/>
        <v>0</v>
      </c>
      <c r="AV5" s="8">
        <f t="shared" si="2"/>
        <v>0</v>
      </c>
      <c r="AW5" s="8">
        <f t="shared" si="2"/>
        <v>0</v>
      </c>
      <c r="AX5" s="8">
        <f t="shared" si="2"/>
        <v>0</v>
      </c>
      <c r="AY5" s="8">
        <f t="shared" si="2"/>
        <v>0</v>
      </c>
      <c r="AZ5" s="8">
        <f t="shared" si="2"/>
        <v>0</v>
      </c>
      <c r="BA5" s="8">
        <f t="shared" si="2"/>
        <v>0</v>
      </c>
      <c r="BB5" s="8">
        <f t="shared" si="2"/>
        <v>0</v>
      </c>
      <c r="BC5" s="8">
        <f t="shared" si="2"/>
        <v>0</v>
      </c>
      <c r="BD5" s="8">
        <f t="shared" si="2"/>
        <v>0</v>
      </c>
      <c r="BE5" s="8">
        <f t="shared" si="2"/>
        <v>0</v>
      </c>
      <c r="BF5" s="8">
        <f t="shared" si="2"/>
        <v>0</v>
      </c>
      <c r="BG5" s="8">
        <f>SUM(BG4-$D3*BG3)</f>
        <v>0</v>
      </c>
      <c r="BH5" s="16"/>
      <c r="BI5" s="16"/>
      <c r="BJ5" s="16"/>
      <c r="BK5" s="7"/>
      <c r="BL5" s="7"/>
      <c r="BM5" s="7"/>
      <c r="BN5" s="7"/>
      <c r="BO5" s="8">
        <f>SUM(F5:BG5)</f>
        <v>-1250</v>
      </c>
    </row>
    <row r="6" spans="1:67" x14ac:dyDescent="0.25">
      <c r="A6" s="15" t="s">
        <v>82</v>
      </c>
      <c r="B6" s="22">
        <v>37265</v>
      </c>
      <c r="C6" s="15">
        <v>2</v>
      </c>
      <c r="D6" s="30">
        <v>1175</v>
      </c>
      <c r="E6" s="29">
        <v>525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17</v>
      </c>
      <c r="BH6" s="16"/>
      <c r="BI6" s="16"/>
      <c r="BJ6" s="16"/>
      <c r="BK6" s="15">
        <f>SUM(F6:BG6)</f>
        <v>17</v>
      </c>
      <c r="BL6" s="15">
        <f>SUM(C6*BK6)</f>
        <v>34</v>
      </c>
      <c r="BM6" s="15"/>
      <c r="BN6" s="15"/>
      <c r="BO6" s="15"/>
    </row>
    <row r="7" spans="1:67" x14ac:dyDescent="0.25">
      <c r="A7" s="7"/>
      <c r="B7" s="7"/>
      <c r="C7" s="7"/>
      <c r="D7" s="48" t="s">
        <v>2</v>
      </c>
      <c r="E7" s="48"/>
      <c r="F7" s="8">
        <f>SUM(F6*$E$6)</f>
        <v>0</v>
      </c>
      <c r="G7" s="8">
        <f t="shared" ref="G7:BG7" si="3">SUM(G6*$E$6)</f>
        <v>0</v>
      </c>
      <c r="H7" s="8">
        <f t="shared" si="3"/>
        <v>0</v>
      </c>
      <c r="I7" s="8">
        <f t="shared" si="3"/>
        <v>0</v>
      </c>
      <c r="J7" s="8">
        <f t="shared" si="3"/>
        <v>0</v>
      </c>
      <c r="K7" s="8">
        <f t="shared" si="3"/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  <c r="AG7" s="8">
        <f t="shared" si="3"/>
        <v>0</v>
      </c>
      <c r="AH7" s="8">
        <f t="shared" si="3"/>
        <v>0</v>
      </c>
      <c r="AI7" s="8">
        <f t="shared" si="3"/>
        <v>0</v>
      </c>
      <c r="AJ7" s="8">
        <f t="shared" si="3"/>
        <v>0</v>
      </c>
      <c r="AK7" s="8">
        <f t="shared" si="3"/>
        <v>0</v>
      </c>
      <c r="AL7" s="8">
        <f t="shared" si="3"/>
        <v>0</v>
      </c>
      <c r="AM7" s="8">
        <f t="shared" si="3"/>
        <v>0</v>
      </c>
      <c r="AN7" s="8">
        <f t="shared" si="3"/>
        <v>0</v>
      </c>
      <c r="AO7" s="8">
        <f t="shared" si="3"/>
        <v>0</v>
      </c>
      <c r="AP7" s="8">
        <f t="shared" si="3"/>
        <v>0</v>
      </c>
      <c r="AQ7" s="8">
        <f t="shared" si="3"/>
        <v>0</v>
      </c>
      <c r="AR7" s="8">
        <f t="shared" si="3"/>
        <v>0</v>
      </c>
      <c r="AS7" s="8">
        <f t="shared" si="3"/>
        <v>0</v>
      </c>
      <c r="AT7" s="8">
        <f t="shared" si="3"/>
        <v>0</v>
      </c>
      <c r="AU7" s="8">
        <f t="shared" si="3"/>
        <v>0</v>
      </c>
      <c r="AV7" s="8">
        <f t="shared" si="3"/>
        <v>0</v>
      </c>
      <c r="AW7" s="8">
        <f t="shared" si="3"/>
        <v>0</v>
      </c>
      <c r="AX7" s="8">
        <f t="shared" si="3"/>
        <v>0</v>
      </c>
      <c r="AY7" s="8">
        <f t="shared" si="3"/>
        <v>0</v>
      </c>
      <c r="AZ7" s="8">
        <f t="shared" si="3"/>
        <v>0</v>
      </c>
      <c r="BA7" s="8">
        <f t="shared" si="3"/>
        <v>0</v>
      </c>
      <c r="BB7" s="8">
        <f t="shared" si="3"/>
        <v>0</v>
      </c>
      <c r="BC7" s="8">
        <f t="shared" si="3"/>
        <v>0</v>
      </c>
      <c r="BD7" s="8">
        <f t="shared" si="3"/>
        <v>0</v>
      </c>
      <c r="BE7" s="8">
        <f t="shared" si="3"/>
        <v>0</v>
      </c>
      <c r="BF7" s="8">
        <f t="shared" si="3"/>
        <v>0</v>
      </c>
      <c r="BG7" s="8">
        <f t="shared" si="3"/>
        <v>8925</v>
      </c>
      <c r="BH7" s="16"/>
      <c r="BI7" s="16"/>
      <c r="BJ7" s="16"/>
      <c r="BK7" s="7"/>
      <c r="BL7" s="7"/>
      <c r="BM7" s="9">
        <f>SUM(D6*BK6)</f>
        <v>19975</v>
      </c>
      <c r="BN7" s="9">
        <f>SUM(BM7-BO7)</f>
        <v>11050</v>
      </c>
      <c r="BO7" s="8">
        <f>SUM(F7:BG7)</f>
        <v>8925</v>
      </c>
    </row>
    <row r="8" spans="1:67" x14ac:dyDescent="0.25">
      <c r="A8" s="7"/>
      <c r="B8" s="7"/>
      <c r="C8" s="7"/>
      <c r="D8" s="48" t="s">
        <v>3</v>
      </c>
      <c r="E8" s="48"/>
      <c r="F8" s="8">
        <f>SUM(F7-$D6*F6)</f>
        <v>0</v>
      </c>
      <c r="G8" s="8">
        <f>SUM(G7-$D6*G6)</f>
        <v>0</v>
      </c>
      <c r="H8" s="8">
        <f t="shared" ref="H8:BG8" si="4">SUM(H7-$D6*H6)</f>
        <v>0</v>
      </c>
      <c r="I8" s="8">
        <f t="shared" si="4"/>
        <v>0</v>
      </c>
      <c r="J8" s="8">
        <f t="shared" si="4"/>
        <v>0</v>
      </c>
      <c r="K8" s="8">
        <f t="shared" si="4"/>
        <v>0</v>
      </c>
      <c r="L8" s="8">
        <f t="shared" si="4"/>
        <v>0</v>
      </c>
      <c r="M8" s="8">
        <f t="shared" si="4"/>
        <v>0</v>
      </c>
      <c r="N8" s="8">
        <f t="shared" si="4"/>
        <v>0</v>
      </c>
      <c r="O8" s="8">
        <f t="shared" si="4"/>
        <v>0</v>
      </c>
      <c r="P8" s="8">
        <f t="shared" si="4"/>
        <v>0</v>
      </c>
      <c r="Q8" s="8">
        <f t="shared" si="4"/>
        <v>0</v>
      </c>
      <c r="R8" s="8">
        <f t="shared" si="4"/>
        <v>0</v>
      </c>
      <c r="S8" s="8">
        <f t="shared" si="4"/>
        <v>0</v>
      </c>
      <c r="T8" s="8">
        <f t="shared" si="4"/>
        <v>0</v>
      </c>
      <c r="U8" s="8">
        <f t="shared" si="4"/>
        <v>0</v>
      </c>
      <c r="V8" s="8">
        <f t="shared" si="4"/>
        <v>0</v>
      </c>
      <c r="W8" s="8">
        <f t="shared" si="4"/>
        <v>0</v>
      </c>
      <c r="X8" s="8">
        <f t="shared" si="4"/>
        <v>0</v>
      </c>
      <c r="Y8" s="8">
        <f t="shared" si="4"/>
        <v>0</v>
      </c>
      <c r="Z8" s="8">
        <f t="shared" si="4"/>
        <v>0</v>
      </c>
      <c r="AA8" s="8">
        <f t="shared" si="4"/>
        <v>0</v>
      </c>
      <c r="AB8" s="8">
        <f t="shared" si="4"/>
        <v>0</v>
      </c>
      <c r="AC8" s="8">
        <f t="shared" si="4"/>
        <v>0</v>
      </c>
      <c r="AD8" s="8">
        <f t="shared" si="4"/>
        <v>0</v>
      </c>
      <c r="AE8" s="8">
        <f t="shared" si="4"/>
        <v>0</v>
      </c>
      <c r="AF8" s="8">
        <f t="shared" si="4"/>
        <v>0</v>
      </c>
      <c r="AG8" s="8">
        <f t="shared" si="4"/>
        <v>0</v>
      </c>
      <c r="AH8" s="8">
        <f t="shared" si="4"/>
        <v>0</v>
      </c>
      <c r="AI8" s="8">
        <f t="shared" si="4"/>
        <v>0</v>
      </c>
      <c r="AJ8" s="8">
        <f t="shared" si="4"/>
        <v>0</v>
      </c>
      <c r="AK8" s="8">
        <f t="shared" si="4"/>
        <v>0</v>
      </c>
      <c r="AL8" s="8">
        <f t="shared" si="4"/>
        <v>0</v>
      </c>
      <c r="AM8" s="8">
        <f t="shared" si="4"/>
        <v>0</v>
      </c>
      <c r="AN8" s="8">
        <f t="shared" si="4"/>
        <v>0</v>
      </c>
      <c r="AO8" s="8">
        <f t="shared" si="4"/>
        <v>0</v>
      </c>
      <c r="AP8" s="8">
        <f t="shared" si="4"/>
        <v>0</v>
      </c>
      <c r="AQ8" s="8">
        <f t="shared" si="4"/>
        <v>0</v>
      </c>
      <c r="AR8" s="8">
        <f t="shared" si="4"/>
        <v>0</v>
      </c>
      <c r="AS8" s="8">
        <f t="shared" si="4"/>
        <v>0</v>
      </c>
      <c r="AT8" s="8">
        <f t="shared" si="4"/>
        <v>0</v>
      </c>
      <c r="AU8" s="8">
        <f t="shared" si="4"/>
        <v>0</v>
      </c>
      <c r="AV8" s="8">
        <f t="shared" si="4"/>
        <v>0</v>
      </c>
      <c r="AW8" s="8">
        <f t="shared" si="4"/>
        <v>0</v>
      </c>
      <c r="AX8" s="8">
        <f t="shared" si="4"/>
        <v>0</v>
      </c>
      <c r="AY8" s="8">
        <f t="shared" si="4"/>
        <v>0</v>
      </c>
      <c r="AZ8" s="8">
        <f t="shared" si="4"/>
        <v>0</v>
      </c>
      <c r="BA8" s="8">
        <f t="shared" si="4"/>
        <v>0</v>
      </c>
      <c r="BB8" s="8">
        <f t="shared" si="4"/>
        <v>0</v>
      </c>
      <c r="BC8" s="8">
        <f t="shared" si="4"/>
        <v>0</v>
      </c>
      <c r="BD8" s="8">
        <f t="shared" si="4"/>
        <v>0</v>
      </c>
      <c r="BE8" s="8">
        <f t="shared" si="4"/>
        <v>0</v>
      </c>
      <c r="BF8" s="8">
        <f t="shared" si="4"/>
        <v>0</v>
      </c>
      <c r="BG8" s="8">
        <f t="shared" si="4"/>
        <v>-11050</v>
      </c>
      <c r="BH8" s="16"/>
      <c r="BI8" s="16"/>
      <c r="BJ8" s="16"/>
      <c r="BK8" s="7"/>
      <c r="BL8" s="7"/>
      <c r="BM8" s="7"/>
      <c r="BN8" s="7"/>
      <c r="BO8" s="8">
        <f>SUM(F8:BG8)</f>
        <v>-11050</v>
      </c>
    </row>
    <row r="9" spans="1:67" s="17" customFormat="1" x14ac:dyDescent="0.25">
      <c r="A9" s="15" t="s">
        <v>83</v>
      </c>
      <c r="B9" s="22">
        <v>37270</v>
      </c>
      <c r="C9" s="15">
        <v>2</v>
      </c>
      <c r="D9" s="29">
        <v>1175</v>
      </c>
      <c r="E9" s="29">
        <v>525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2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1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13</v>
      </c>
      <c r="BH9" s="15"/>
      <c r="BI9" s="15"/>
      <c r="BJ9" s="15"/>
      <c r="BK9" s="15">
        <f>SUM(F9:BG9)</f>
        <v>16</v>
      </c>
      <c r="BL9" s="15">
        <f>SUM(C9*BK9)</f>
        <v>32</v>
      </c>
      <c r="BM9" s="18"/>
      <c r="BN9" s="15"/>
      <c r="BO9" s="15"/>
    </row>
    <row r="10" spans="1:67" x14ac:dyDescent="0.25">
      <c r="A10" s="7"/>
      <c r="B10" s="7"/>
      <c r="C10" s="7"/>
      <c r="D10" s="49" t="s">
        <v>2</v>
      </c>
      <c r="E10" s="50"/>
      <c r="F10" s="8">
        <f t="shared" ref="F10:AK10" si="5">SUM(F9*$E$9)</f>
        <v>0</v>
      </c>
      <c r="G10" s="8">
        <f t="shared" si="5"/>
        <v>0</v>
      </c>
      <c r="H10" s="8">
        <f t="shared" si="5"/>
        <v>0</v>
      </c>
      <c r="I10" s="8">
        <f t="shared" si="5"/>
        <v>0</v>
      </c>
      <c r="J10" s="8">
        <f t="shared" si="5"/>
        <v>0</v>
      </c>
      <c r="K10" s="8">
        <f t="shared" si="5"/>
        <v>1050</v>
      </c>
      <c r="L10" s="8">
        <f t="shared" si="5"/>
        <v>0</v>
      </c>
      <c r="M10" s="8">
        <f t="shared" si="5"/>
        <v>0</v>
      </c>
      <c r="N10" s="8">
        <f t="shared" si="5"/>
        <v>0</v>
      </c>
      <c r="O10" s="8">
        <f t="shared" si="5"/>
        <v>0</v>
      </c>
      <c r="P10" s="8">
        <f t="shared" si="5"/>
        <v>0</v>
      </c>
      <c r="Q10" s="8">
        <f t="shared" si="5"/>
        <v>0</v>
      </c>
      <c r="R10" s="8">
        <f t="shared" si="5"/>
        <v>0</v>
      </c>
      <c r="S10" s="8">
        <f t="shared" si="5"/>
        <v>0</v>
      </c>
      <c r="T10" s="8">
        <f t="shared" si="5"/>
        <v>0</v>
      </c>
      <c r="U10" s="8">
        <f t="shared" si="5"/>
        <v>0</v>
      </c>
      <c r="V10" s="8">
        <f t="shared" si="5"/>
        <v>0</v>
      </c>
      <c r="W10" s="8">
        <f t="shared" si="5"/>
        <v>0</v>
      </c>
      <c r="X10" s="8">
        <f t="shared" si="5"/>
        <v>0</v>
      </c>
      <c r="Y10" s="8">
        <f t="shared" si="5"/>
        <v>0</v>
      </c>
      <c r="Z10" s="8">
        <f t="shared" si="5"/>
        <v>0</v>
      </c>
      <c r="AA10" s="8">
        <f t="shared" si="5"/>
        <v>0</v>
      </c>
      <c r="AB10" s="8">
        <f t="shared" si="5"/>
        <v>0</v>
      </c>
      <c r="AC10" s="8">
        <f t="shared" si="5"/>
        <v>0</v>
      </c>
      <c r="AD10" s="8">
        <f t="shared" si="5"/>
        <v>0</v>
      </c>
      <c r="AE10" s="8">
        <f t="shared" si="5"/>
        <v>0</v>
      </c>
      <c r="AF10" s="8">
        <f t="shared" si="5"/>
        <v>0</v>
      </c>
      <c r="AG10" s="8">
        <f t="shared" si="5"/>
        <v>0</v>
      </c>
      <c r="AH10" s="8">
        <f t="shared" si="5"/>
        <v>0</v>
      </c>
      <c r="AI10" s="8">
        <f t="shared" si="5"/>
        <v>0</v>
      </c>
      <c r="AJ10" s="8">
        <f t="shared" si="5"/>
        <v>0</v>
      </c>
      <c r="AK10" s="8">
        <f t="shared" si="5"/>
        <v>0</v>
      </c>
      <c r="AL10" s="8">
        <f t="shared" ref="AL10:BE10" si="6">SUM(AL9*$E$9)</f>
        <v>0</v>
      </c>
      <c r="AM10" s="8">
        <f t="shared" si="6"/>
        <v>0</v>
      </c>
      <c r="AN10" s="8">
        <f t="shared" si="6"/>
        <v>0</v>
      </c>
      <c r="AO10" s="8">
        <f t="shared" si="6"/>
        <v>0</v>
      </c>
      <c r="AP10" s="8">
        <f t="shared" si="6"/>
        <v>0</v>
      </c>
      <c r="AQ10" s="8">
        <f t="shared" si="6"/>
        <v>525</v>
      </c>
      <c r="AR10" s="8">
        <f t="shared" si="6"/>
        <v>0</v>
      </c>
      <c r="AS10" s="8">
        <f t="shared" si="6"/>
        <v>0</v>
      </c>
      <c r="AT10" s="8">
        <f t="shared" si="6"/>
        <v>0</v>
      </c>
      <c r="AU10" s="8">
        <f t="shared" si="6"/>
        <v>0</v>
      </c>
      <c r="AV10" s="8">
        <f t="shared" si="6"/>
        <v>0</v>
      </c>
      <c r="AW10" s="8">
        <f t="shared" si="6"/>
        <v>0</v>
      </c>
      <c r="AX10" s="8">
        <f t="shared" si="6"/>
        <v>0</v>
      </c>
      <c r="AY10" s="8">
        <f t="shared" si="6"/>
        <v>0</v>
      </c>
      <c r="AZ10" s="8">
        <f t="shared" si="6"/>
        <v>0</v>
      </c>
      <c r="BA10" s="8">
        <f t="shared" si="6"/>
        <v>0</v>
      </c>
      <c r="BB10" s="8">
        <f t="shared" si="6"/>
        <v>0</v>
      </c>
      <c r="BC10" s="8">
        <f t="shared" si="6"/>
        <v>0</v>
      </c>
      <c r="BD10" s="8">
        <f t="shared" si="6"/>
        <v>0</v>
      </c>
      <c r="BE10" s="8">
        <f t="shared" si="6"/>
        <v>0</v>
      </c>
      <c r="BF10" s="8">
        <f>SUM(BF9*$E$9)</f>
        <v>0</v>
      </c>
      <c r="BG10" s="8">
        <f>SUM(BG9*$E$9)</f>
        <v>6825</v>
      </c>
      <c r="BH10" s="16"/>
      <c r="BI10" s="16"/>
      <c r="BJ10" s="16"/>
      <c r="BK10" s="7"/>
      <c r="BL10" s="7"/>
      <c r="BM10" s="9">
        <f>SUM(D9*BK9)</f>
        <v>18800</v>
      </c>
      <c r="BN10" s="9">
        <f>SUM(BM10-BO10)</f>
        <v>10400</v>
      </c>
      <c r="BO10" s="8">
        <f>SUM(F10:BG10)</f>
        <v>8400</v>
      </c>
    </row>
    <row r="11" spans="1:67" x14ac:dyDescent="0.25">
      <c r="A11" s="7"/>
      <c r="B11" s="7"/>
      <c r="C11" s="7"/>
      <c r="D11" s="49" t="s">
        <v>3</v>
      </c>
      <c r="E11" s="50"/>
      <c r="F11" s="8">
        <f t="shared" ref="F11:AK11" si="7">SUM(F10-$D9*F9)</f>
        <v>0</v>
      </c>
      <c r="G11" s="8">
        <f t="shared" si="7"/>
        <v>0</v>
      </c>
      <c r="H11" s="8">
        <f t="shared" si="7"/>
        <v>0</v>
      </c>
      <c r="I11" s="8">
        <f t="shared" si="7"/>
        <v>0</v>
      </c>
      <c r="J11" s="8">
        <f t="shared" si="7"/>
        <v>0</v>
      </c>
      <c r="K11" s="8">
        <f t="shared" si="7"/>
        <v>-1300</v>
      </c>
      <c r="L11" s="8">
        <f t="shared" si="7"/>
        <v>0</v>
      </c>
      <c r="M11" s="8">
        <f t="shared" si="7"/>
        <v>0</v>
      </c>
      <c r="N11" s="8">
        <f t="shared" si="7"/>
        <v>0</v>
      </c>
      <c r="O11" s="8">
        <f t="shared" si="7"/>
        <v>0</v>
      </c>
      <c r="P11" s="8">
        <f t="shared" si="7"/>
        <v>0</v>
      </c>
      <c r="Q11" s="8">
        <f t="shared" si="7"/>
        <v>0</v>
      </c>
      <c r="R11" s="8">
        <f t="shared" si="7"/>
        <v>0</v>
      </c>
      <c r="S11" s="8">
        <f t="shared" si="7"/>
        <v>0</v>
      </c>
      <c r="T11" s="8">
        <f t="shared" si="7"/>
        <v>0</v>
      </c>
      <c r="U11" s="8">
        <f t="shared" si="7"/>
        <v>0</v>
      </c>
      <c r="V11" s="8">
        <f t="shared" si="7"/>
        <v>0</v>
      </c>
      <c r="W11" s="8">
        <f t="shared" si="7"/>
        <v>0</v>
      </c>
      <c r="X11" s="8">
        <f t="shared" si="7"/>
        <v>0</v>
      </c>
      <c r="Y11" s="8">
        <f t="shared" si="7"/>
        <v>0</v>
      </c>
      <c r="Z11" s="8">
        <f t="shared" si="7"/>
        <v>0</v>
      </c>
      <c r="AA11" s="8">
        <f t="shared" si="7"/>
        <v>0</v>
      </c>
      <c r="AB11" s="8">
        <f t="shared" si="7"/>
        <v>0</v>
      </c>
      <c r="AC11" s="8">
        <f t="shared" si="7"/>
        <v>0</v>
      </c>
      <c r="AD11" s="8">
        <f t="shared" si="7"/>
        <v>0</v>
      </c>
      <c r="AE11" s="8">
        <f t="shared" si="7"/>
        <v>0</v>
      </c>
      <c r="AF11" s="8">
        <f t="shared" si="7"/>
        <v>0</v>
      </c>
      <c r="AG11" s="8">
        <f t="shared" si="7"/>
        <v>0</v>
      </c>
      <c r="AH11" s="8">
        <f t="shared" si="7"/>
        <v>0</v>
      </c>
      <c r="AI11" s="8">
        <f t="shared" si="7"/>
        <v>0</v>
      </c>
      <c r="AJ11" s="8">
        <f t="shared" si="7"/>
        <v>0</v>
      </c>
      <c r="AK11" s="8">
        <f t="shared" si="7"/>
        <v>0</v>
      </c>
      <c r="AL11" s="8">
        <f t="shared" ref="AL11:BE11" si="8">SUM(AL10-$D9*AL9)</f>
        <v>0</v>
      </c>
      <c r="AM11" s="8">
        <f t="shared" si="8"/>
        <v>0</v>
      </c>
      <c r="AN11" s="8">
        <f t="shared" si="8"/>
        <v>0</v>
      </c>
      <c r="AO11" s="8">
        <f t="shared" si="8"/>
        <v>0</v>
      </c>
      <c r="AP11" s="8">
        <f t="shared" si="8"/>
        <v>0</v>
      </c>
      <c r="AQ11" s="8">
        <f t="shared" si="8"/>
        <v>-650</v>
      </c>
      <c r="AR11" s="8">
        <f t="shared" si="8"/>
        <v>0</v>
      </c>
      <c r="AS11" s="8">
        <f t="shared" si="8"/>
        <v>0</v>
      </c>
      <c r="AT11" s="8">
        <f t="shared" si="8"/>
        <v>0</v>
      </c>
      <c r="AU11" s="8">
        <f t="shared" si="8"/>
        <v>0</v>
      </c>
      <c r="AV11" s="8">
        <f t="shared" si="8"/>
        <v>0</v>
      </c>
      <c r="AW11" s="8">
        <f t="shared" si="8"/>
        <v>0</v>
      </c>
      <c r="AX11" s="8">
        <f t="shared" si="8"/>
        <v>0</v>
      </c>
      <c r="AY11" s="8">
        <f t="shared" si="8"/>
        <v>0</v>
      </c>
      <c r="AZ11" s="8">
        <f t="shared" si="8"/>
        <v>0</v>
      </c>
      <c r="BA11" s="8">
        <f t="shared" si="8"/>
        <v>0</v>
      </c>
      <c r="BB11" s="8">
        <f t="shared" si="8"/>
        <v>0</v>
      </c>
      <c r="BC11" s="8">
        <f t="shared" si="8"/>
        <v>0</v>
      </c>
      <c r="BD11" s="8">
        <f t="shared" si="8"/>
        <v>0</v>
      </c>
      <c r="BE11" s="8">
        <f t="shared" si="8"/>
        <v>0</v>
      </c>
      <c r="BF11" s="8">
        <f>SUM(BF10-$D9*BF9)</f>
        <v>0</v>
      </c>
      <c r="BG11" s="8">
        <f>SUM(BG10-$D9*BG9)</f>
        <v>-8450</v>
      </c>
      <c r="BH11" s="16"/>
      <c r="BI11" s="16"/>
      <c r="BJ11" s="16"/>
      <c r="BK11" s="7"/>
      <c r="BL11" s="7"/>
      <c r="BM11" s="7"/>
      <c r="BN11" s="7"/>
      <c r="BO11" s="8">
        <f>SUM(F11:BG11)</f>
        <v>-10400</v>
      </c>
    </row>
    <row r="12" spans="1:67" s="17" customFormat="1" x14ac:dyDescent="0.25">
      <c r="A12" s="15" t="s">
        <v>84</v>
      </c>
      <c r="B12" s="22">
        <v>37270</v>
      </c>
      <c r="C12" s="15">
        <v>5</v>
      </c>
      <c r="D12" s="29">
        <v>2725</v>
      </c>
      <c r="E12" s="29">
        <v>942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3</v>
      </c>
      <c r="L12" s="20">
        <v>0</v>
      </c>
      <c r="M12" s="20">
        <v>0</v>
      </c>
      <c r="N12" s="15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2</v>
      </c>
      <c r="BC12" s="20">
        <v>0</v>
      </c>
      <c r="BD12" s="20">
        <v>0</v>
      </c>
      <c r="BE12" s="20">
        <v>0</v>
      </c>
      <c r="BF12" s="20">
        <v>0</v>
      </c>
      <c r="BG12" s="20">
        <v>8</v>
      </c>
      <c r="BH12" s="20"/>
      <c r="BI12" s="20"/>
      <c r="BJ12" s="20"/>
      <c r="BK12" s="21">
        <f>SUM(F12:BG12)</f>
        <v>14</v>
      </c>
      <c r="BL12" s="15">
        <f>SUM(C12*BK12)</f>
        <v>70</v>
      </c>
      <c r="BM12" s="15"/>
      <c r="BN12" s="15"/>
      <c r="BO12" s="20"/>
    </row>
    <row r="13" spans="1:67" x14ac:dyDescent="0.25">
      <c r="A13" s="7"/>
      <c r="B13" s="7"/>
      <c r="C13" s="7"/>
      <c r="D13" s="49" t="s">
        <v>2</v>
      </c>
      <c r="E13" s="50"/>
      <c r="F13" s="8">
        <f t="shared" ref="F13:AK13" si="9">SUM(F12*$E$12)</f>
        <v>0</v>
      </c>
      <c r="G13" s="8">
        <f t="shared" si="9"/>
        <v>0</v>
      </c>
      <c r="H13" s="8">
        <f t="shared" si="9"/>
        <v>0</v>
      </c>
      <c r="I13" s="8">
        <f t="shared" si="9"/>
        <v>0</v>
      </c>
      <c r="J13" s="8">
        <f t="shared" si="9"/>
        <v>0</v>
      </c>
      <c r="K13" s="8">
        <f t="shared" si="9"/>
        <v>2826</v>
      </c>
      <c r="L13" s="8">
        <f t="shared" si="9"/>
        <v>0</v>
      </c>
      <c r="M13" s="8">
        <f t="shared" si="9"/>
        <v>0</v>
      </c>
      <c r="N13" s="8">
        <f t="shared" si="9"/>
        <v>0</v>
      </c>
      <c r="O13" s="8">
        <f t="shared" si="9"/>
        <v>0</v>
      </c>
      <c r="P13" s="8">
        <f t="shared" si="9"/>
        <v>0</v>
      </c>
      <c r="Q13" s="8">
        <f t="shared" si="9"/>
        <v>0</v>
      </c>
      <c r="R13" s="8">
        <f t="shared" si="9"/>
        <v>0</v>
      </c>
      <c r="S13" s="8">
        <f t="shared" si="9"/>
        <v>0</v>
      </c>
      <c r="T13" s="8">
        <f t="shared" si="9"/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8">
        <f t="shared" si="9"/>
        <v>942</v>
      </c>
      <c r="AK13" s="8">
        <f t="shared" si="9"/>
        <v>0</v>
      </c>
      <c r="AL13" s="8">
        <f t="shared" ref="AL13:BE13" si="10">SUM(AL12*$E$12)</f>
        <v>0</v>
      </c>
      <c r="AM13" s="8">
        <f t="shared" si="10"/>
        <v>0</v>
      </c>
      <c r="AN13" s="8">
        <f t="shared" si="10"/>
        <v>0</v>
      </c>
      <c r="AO13" s="8">
        <f t="shared" si="10"/>
        <v>0</v>
      </c>
      <c r="AP13" s="8">
        <f t="shared" si="10"/>
        <v>0</v>
      </c>
      <c r="AQ13" s="8">
        <f t="shared" si="10"/>
        <v>0</v>
      </c>
      <c r="AR13" s="8">
        <f t="shared" si="10"/>
        <v>0</v>
      </c>
      <c r="AS13" s="8">
        <f t="shared" si="10"/>
        <v>0</v>
      </c>
      <c r="AT13" s="8">
        <f t="shared" si="10"/>
        <v>0</v>
      </c>
      <c r="AU13" s="8">
        <f t="shared" si="10"/>
        <v>0</v>
      </c>
      <c r="AV13" s="8">
        <f t="shared" si="10"/>
        <v>0</v>
      </c>
      <c r="AW13" s="8">
        <f t="shared" si="10"/>
        <v>0</v>
      </c>
      <c r="AX13" s="8">
        <f t="shared" si="10"/>
        <v>0</v>
      </c>
      <c r="AY13" s="8">
        <f t="shared" si="10"/>
        <v>0</v>
      </c>
      <c r="AZ13" s="8">
        <f t="shared" si="10"/>
        <v>0</v>
      </c>
      <c r="BA13" s="8">
        <f t="shared" si="10"/>
        <v>0</v>
      </c>
      <c r="BB13" s="8">
        <f t="shared" si="10"/>
        <v>1884</v>
      </c>
      <c r="BC13" s="8">
        <f t="shared" si="10"/>
        <v>0</v>
      </c>
      <c r="BD13" s="8">
        <f t="shared" si="10"/>
        <v>0</v>
      </c>
      <c r="BE13" s="8">
        <f t="shared" si="10"/>
        <v>0</v>
      </c>
      <c r="BF13" s="8">
        <f>SUM(BF12*$E$12)</f>
        <v>0</v>
      </c>
      <c r="BG13" s="8">
        <f>SUM(BG12*$E$12)</f>
        <v>7536</v>
      </c>
      <c r="BH13" s="16"/>
      <c r="BI13" s="16"/>
      <c r="BJ13" s="16"/>
      <c r="BK13" s="7"/>
      <c r="BL13" s="7"/>
      <c r="BM13" s="9">
        <f>SUM(D12*BK12)</f>
        <v>38150</v>
      </c>
      <c r="BN13" s="9">
        <f>SUM(BM13-BO13)</f>
        <v>24962</v>
      </c>
      <c r="BO13" s="8">
        <f>SUM(F13:BG13)</f>
        <v>13188</v>
      </c>
    </row>
    <row r="14" spans="1:67" x14ac:dyDescent="0.25">
      <c r="A14" s="7"/>
      <c r="B14" s="7"/>
      <c r="C14" s="7"/>
      <c r="D14" s="49" t="s">
        <v>3</v>
      </c>
      <c r="E14" s="50"/>
      <c r="F14" s="8">
        <f t="shared" ref="F14:AK14" si="11">SUM(F13-$D12*F12)</f>
        <v>0</v>
      </c>
      <c r="G14" s="8">
        <f t="shared" si="11"/>
        <v>0</v>
      </c>
      <c r="H14" s="8">
        <f t="shared" si="11"/>
        <v>0</v>
      </c>
      <c r="I14" s="8">
        <f t="shared" si="11"/>
        <v>0</v>
      </c>
      <c r="J14" s="8">
        <f t="shared" si="11"/>
        <v>0</v>
      </c>
      <c r="K14" s="8">
        <f t="shared" si="11"/>
        <v>-5349</v>
      </c>
      <c r="L14" s="8">
        <f t="shared" si="11"/>
        <v>0</v>
      </c>
      <c r="M14" s="8">
        <f t="shared" si="11"/>
        <v>0</v>
      </c>
      <c r="N14" s="8">
        <f t="shared" si="11"/>
        <v>0</v>
      </c>
      <c r="O14" s="8">
        <f t="shared" si="11"/>
        <v>0</v>
      </c>
      <c r="P14" s="8">
        <f t="shared" si="11"/>
        <v>0</v>
      </c>
      <c r="Q14" s="8">
        <f t="shared" si="11"/>
        <v>0</v>
      </c>
      <c r="R14" s="8">
        <f t="shared" si="11"/>
        <v>0</v>
      </c>
      <c r="S14" s="8">
        <f t="shared" si="11"/>
        <v>0</v>
      </c>
      <c r="T14" s="8">
        <f t="shared" si="11"/>
        <v>0</v>
      </c>
      <c r="U14" s="8">
        <f t="shared" si="11"/>
        <v>0</v>
      </c>
      <c r="V14" s="8">
        <f t="shared" si="11"/>
        <v>0</v>
      </c>
      <c r="W14" s="8">
        <f t="shared" si="11"/>
        <v>0</v>
      </c>
      <c r="X14" s="8">
        <f t="shared" si="11"/>
        <v>0</v>
      </c>
      <c r="Y14" s="8">
        <f t="shared" si="11"/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8">
        <f t="shared" si="11"/>
        <v>0</v>
      </c>
      <c r="AJ14" s="8">
        <f t="shared" si="11"/>
        <v>-1783</v>
      </c>
      <c r="AK14" s="8">
        <f t="shared" si="11"/>
        <v>0</v>
      </c>
      <c r="AL14" s="8">
        <f t="shared" ref="AL14:BE14" si="12">SUM(AL13-$D12*AL12)</f>
        <v>0</v>
      </c>
      <c r="AM14" s="8">
        <f t="shared" si="12"/>
        <v>0</v>
      </c>
      <c r="AN14" s="8">
        <f t="shared" si="12"/>
        <v>0</v>
      </c>
      <c r="AO14" s="8">
        <f t="shared" si="12"/>
        <v>0</v>
      </c>
      <c r="AP14" s="8">
        <f t="shared" si="12"/>
        <v>0</v>
      </c>
      <c r="AQ14" s="8">
        <f t="shared" si="12"/>
        <v>0</v>
      </c>
      <c r="AR14" s="8">
        <f t="shared" si="12"/>
        <v>0</v>
      </c>
      <c r="AS14" s="8">
        <f t="shared" si="12"/>
        <v>0</v>
      </c>
      <c r="AT14" s="8">
        <f t="shared" si="12"/>
        <v>0</v>
      </c>
      <c r="AU14" s="8">
        <f t="shared" si="12"/>
        <v>0</v>
      </c>
      <c r="AV14" s="8">
        <f t="shared" si="12"/>
        <v>0</v>
      </c>
      <c r="AW14" s="8">
        <f t="shared" si="12"/>
        <v>0</v>
      </c>
      <c r="AX14" s="8">
        <f t="shared" si="12"/>
        <v>0</v>
      </c>
      <c r="AY14" s="8">
        <f t="shared" si="12"/>
        <v>0</v>
      </c>
      <c r="AZ14" s="8">
        <f t="shared" si="12"/>
        <v>0</v>
      </c>
      <c r="BA14" s="8">
        <f t="shared" si="12"/>
        <v>0</v>
      </c>
      <c r="BB14" s="8">
        <f t="shared" si="12"/>
        <v>-3566</v>
      </c>
      <c r="BC14" s="8">
        <f t="shared" si="12"/>
        <v>0</v>
      </c>
      <c r="BD14" s="8">
        <f t="shared" si="12"/>
        <v>0</v>
      </c>
      <c r="BE14" s="8">
        <f t="shared" si="12"/>
        <v>0</v>
      </c>
      <c r="BF14" s="8">
        <f>SUM(BF13-$D12*BF12)</f>
        <v>0</v>
      </c>
      <c r="BG14" s="8">
        <f>SUM(BG13-$D12*BG12)</f>
        <v>-14264</v>
      </c>
      <c r="BH14" s="16"/>
      <c r="BI14" s="16"/>
      <c r="BJ14" s="16"/>
      <c r="BK14" s="7"/>
      <c r="BL14" s="7"/>
      <c r="BM14" s="7"/>
      <c r="BN14" s="7"/>
      <c r="BO14" s="8">
        <f>SUM(F14:BG14)</f>
        <v>-24962</v>
      </c>
    </row>
    <row r="15" spans="1:67" s="17" customFormat="1" x14ac:dyDescent="0.25">
      <c r="A15" s="15" t="s">
        <v>85</v>
      </c>
      <c r="B15" s="22">
        <v>37272</v>
      </c>
      <c r="C15" s="15">
        <v>2</v>
      </c>
      <c r="D15" s="29">
        <v>1175</v>
      </c>
      <c r="E15" s="29">
        <v>525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1</v>
      </c>
      <c r="L15" s="20">
        <v>0</v>
      </c>
      <c r="M15" s="20">
        <v>0</v>
      </c>
      <c r="N15" s="15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1</v>
      </c>
      <c r="AN15" s="20">
        <v>0</v>
      </c>
      <c r="AO15" s="20">
        <v>0</v>
      </c>
      <c r="AP15" s="20">
        <v>0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11</v>
      </c>
      <c r="BH15" s="20"/>
      <c r="BI15" s="20"/>
      <c r="BJ15" s="20"/>
      <c r="BK15" s="15">
        <f>SUM(F15:BG15)</f>
        <v>15</v>
      </c>
      <c r="BL15" s="15">
        <f>SUM(C15*BK15)</f>
        <v>30</v>
      </c>
      <c r="BM15" s="15"/>
      <c r="BN15" s="15"/>
      <c r="BO15" s="20"/>
    </row>
    <row r="16" spans="1:67" x14ac:dyDescent="0.25">
      <c r="A16" s="7"/>
      <c r="B16" s="7"/>
      <c r="C16" s="7"/>
      <c r="D16" s="48" t="s">
        <v>2</v>
      </c>
      <c r="E16" s="48"/>
      <c r="F16" s="8">
        <f t="shared" ref="F16:AK16" si="13">SUM(F15*$E$15)</f>
        <v>0</v>
      </c>
      <c r="G16" s="8">
        <f t="shared" si="13"/>
        <v>0</v>
      </c>
      <c r="H16" s="8">
        <f t="shared" si="13"/>
        <v>0</v>
      </c>
      <c r="I16" s="8">
        <f t="shared" si="13"/>
        <v>0</v>
      </c>
      <c r="J16" s="8">
        <f t="shared" si="13"/>
        <v>0</v>
      </c>
      <c r="K16" s="8">
        <f t="shared" si="13"/>
        <v>525</v>
      </c>
      <c r="L16" s="8">
        <f t="shared" si="13"/>
        <v>0</v>
      </c>
      <c r="M16" s="8">
        <f t="shared" si="13"/>
        <v>0</v>
      </c>
      <c r="N16" s="8">
        <f t="shared" si="13"/>
        <v>0</v>
      </c>
      <c r="O16" s="8">
        <f t="shared" si="13"/>
        <v>0</v>
      </c>
      <c r="P16" s="8">
        <f t="shared" si="13"/>
        <v>0</v>
      </c>
      <c r="Q16" s="8">
        <f t="shared" si="13"/>
        <v>0</v>
      </c>
      <c r="R16" s="8">
        <f t="shared" si="13"/>
        <v>0</v>
      </c>
      <c r="S16" s="8">
        <f t="shared" si="13"/>
        <v>0</v>
      </c>
      <c r="T16" s="8">
        <f t="shared" si="13"/>
        <v>0</v>
      </c>
      <c r="U16" s="8">
        <f t="shared" si="13"/>
        <v>0</v>
      </c>
      <c r="V16" s="8">
        <f t="shared" si="13"/>
        <v>0</v>
      </c>
      <c r="W16" s="8">
        <f t="shared" si="13"/>
        <v>0</v>
      </c>
      <c r="X16" s="8">
        <f t="shared" si="13"/>
        <v>0</v>
      </c>
      <c r="Y16" s="8">
        <f t="shared" si="13"/>
        <v>0</v>
      </c>
      <c r="Z16" s="8">
        <f t="shared" si="13"/>
        <v>0</v>
      </c>
      <c r="AA16" s="8">
        <f t="shared" si="13"/>
        <v>0</v>
      </c>
      <c r="AB16" s="8">
        <f t="shared" si="13"/>
        <v>0</v>
      </c>
      <c r="AC16" s="8">
        <f t="shared" si="13"/>
        <v>0</v>
      </c>
      <c r="AD16" s="8">
        <f t="shared" si="13"/>
        <v>525</v>
      </c>
      <c r="AE16" s="8">
        <f t="shared" si="13"/>
        <v>0</v>
      </c>
      <c r="AF16" s="8">
        <f t="shared" si="13"/>
        <v>0</v>
      </c>
      <c r="AG16" s="8">
        <f t="shared" si="13"/>
        <v>0</v>
      </c>
      <c r="AH16" s="8">
        <f t="shared" si="13"/>
        <v>0</v>
      </c>
      <c r="AI16" s="8">
        <f t="shared" si="13"/>
        <v>0</v>
      </c>
      <c r="AJ16" s="8">
        <f t="shared" si="13"/>
        <v>0</v>
      </c>
      <c r="AK16" s="8">
        <f t="shared" si="13"/>
        <v>0</v>
      </c>
      <c r="AL16" s="8">
        <f t="shared" ref="AL16:BE16" si="14">SUM(AL15*$E$15)</f>
        <v>0</v>
      </c>
      <c r="AM16" s="8">
        <f t="shared" si="14"/>
        <v>525</v>
      </c>
      <c r="AN16" s="8">
        <f t="shared" si="14"/>
        <v>0</v>
      </c>
      <c r="AO16" s="8">
        <f t="shared" si="14"/>
        <v>0</v>
      </c>
      <c r="AP16" s="8">
        <f t="shared" si="14"/>
        <v>0</v>
      </c>
      <c r="AQ16" s="8">
        <f t="shared" si="14"/>
        <v>525</v>
      </c>
      <c r="AR16" s="8">
        <f t="shared" si="14"/>
        <v>0</v>
      </c>
      <c r="AS16" s="8">
        <f t="shared" si="14"/>
        <v>0</v>
      </c>
      <c r="AT16" s="8">
        <f t="shared" si="14"/>
        <v>0</v>
      </c>
      <c r="AU16" s="8">
        <f t="shared" si="14"/>
        <v>0</v>
      </c>
      <c r="AV16" s="8">
        <f t="shared" si="14"/>
        <v>0</v>
      </c>
      <c r="AW16" s="8">
        <f t="shared" si="14"/>
        <v>0</v>
      </c>
      <c r="AX16" s="8">
        <f t="shared" si="14"/>
        <v>0</v>
      </c>
      <c r="AY16" s="8">
        <f t="shared" si="14"/>
        <v>0</v>
      </c>
      <c r="AZ16" s="8">
        <f t="shared" si="14"/>
        <v>0</v>
      </c>
      <c r="BA16" s="8">
        <f t="shared" si="14"/>
        <v>0</v>
      </c>
      <c r="BB16" s="8">
        <f t="shared" si="14"/>
        <v>0</v>
      </c>
      <c r="BC16" s="8">
        <f t="shared" si="14"/>
        <v>0</v>
      </c>
      <c r="BD16" s="8">
        <f t="shared" si="14"/>
        <v>0</v>
      </c>
      <c r="BE16" s="8">
        <f t="shared" si="14"/>
        <v>0</v>
      </c>
      <c r="BF16" s="8">
        <f>SUM(BF15*$E$15)</f>
        <v>0</v>
      </c>
      <c r="BG16" s="8">
        <f>SUM(BG15*$E$15)</f>
        <v>5775</v>
      </c>
      <c r="BH16" s="16"/>
      <c r="BI16" s="16"/>
      <c r="BJ16" s="16"/>
      <c r="BK16" s="7"/>
      <c r="BL16" s="7"/>
      <c r="BM16" s="9">
        <f>SUM(D15*BK15)</f>
        <v>17625</v>
      </c>
      <c r="BN16" s="9">
        <f>SUM(BM16-BO16)</f>
        <v>9750</v>
      </c>
      <c r="BO16" s="8">
        <f>SUM(F16:BG16)</f>
        <v>7875</v>
      </c>
    </row>
    <row r="17" spans="1:67" x14ac:dyDescent="0.25">
      <c r="A17" s="7"/>
      <c r="B17" s="7"/>
      <c r="C17" s="7"/>
      <c r="D17" s="48" t="s">
        <v>3</v>
      </c>
      <c r="E17" s="48"/>
      <c r="F17" s="8">
        <f t="shared" ref="F17:AK17" si="15">SUM(F16-$D15*F15)</f>
        <v>0</v>
      </c>
      <c r="G17" s="8">
        <f t="shared" si="15"/>
        <v>0</v>
      </c>
      <c r="H17" s="8">
        <f t="shared" si="15"/>
        <v>0</v>
      </c>
      <c r="I17" s="8">
        <f t="shared" si="15"/>
        <v>0</v>
      </c>
      <c r="J17" s="8">
        <f t="shared" si="15"/>
        <v>0</v>
      </c>
      <c r="K17" s="8">
        <f t="shared" si="15"/>
        <v>-650</v>
      </c>
      <c r="L17" s="8">
        <f t="shared" si="15"/>
        <v>0</v>
      </c>
      <c r="M17" s="8">
        <f t="shared" si="15"/>
        <v>0</v>
      </c>
      <c r="N17" s="8">
        <f t="shared" si="15"/>
        <v>0</v>
      </c>
      <c r="O17" s="8">
        <f t="shared" si="15"/>
        <v>0</v>
      </c>
      <c r="P17" s="8">
        <f t="shared" si="15"/>
        <v>0</v>
      </c>
      <c r="Q17" s="8">
        <f t="shared" si="15"/>
        <v>0</v>
      </c>
      <c r="R17" s="8">
        <f t="shared" si="15"/>
        <v>0</v>
      </c>
      <c r="S17" s="8">
        <f t="shared" si="15"/>
        <v>0</v>
      </c>
      <c r="T17" s="8">
        <f t="shared" si="15"/>
        <v>0</v>
      </c>
      <c r="U17" s="8">
        <f t="shared" si="15"/>
        <v>0</v>
      </c>
      <c r="V17" s="8">
        <f t="shared" si="15"/>
        <v>0</v>
      </c>
      <c r="W17" s="8">
        <f t="shared" si="15"/>
        <v>0</v>
      </c>
      <c r="X17" s="8">
        <f t="shared" si="15"/>
        <v>0</v>
      </c>
      <c r="Y17" s="8">
        <f t="shared" si="15"/>
        <v>0</v>
      </c>
      <c r="Z17" s="8">
        <f t="shared" si="15"/>
        <v>0</v>
      </c>
      <c r="AA17" s="8">
        <f t="shared" si="15"/>
        <v>0</v>
      </c>
      <c r="AB17" s="8">
        <f t="shared" si="15"/>
        <v>0</v>
      </c>
      <c r="AC17" s="8">
        <f t="shared" si="15"/>
        <v>0</v>
      </c>
      <c r="AD17" s="8">
        <f t="shared" si="15"/>
        <v>-650</v>
      </c>
      <c r="AE17" s="8">
        <f t="shared" si="15"/>
        <v>0</v>
      </c>
      <c r="AF17" s="8">
        <f t="shared" si="15"/>
        <v>0</v>
      </c>
      <c r="AG17" s="8">
        <f t="shared" si="15"/>
        <v>0</v>
      </c>
      <c r="AH17" s="8">
        <f t="shared" si="15"/>
        <v>0</v>
      </c>
      <c r="AI17" s="8">
        <f t="shared" si="15"/>
        <v>0</v>
      </c>
      <c r="AJ17" s="8">
        <f t="shared" si="15"/>
        <v>0</v>
      </c>
      <c r="AK17" s="8">
        <f t="shared" si="15"/>
        <v>0</v>
      </c>
      <c r="AL17" s="8">
        <f t="shared" ref="AL17:BE17" si="16">SUM(AL16-$D15*AL15)</f>
        <v>0</v>
      </c>
      <c r="AM17" s="8">
        <f t="shared" si="16"/>
        <v>-650</v>
      </c>
      <c r="AN17" s="8">
        <f t="shared" si="16"/>
        <v>0</v>
      </c>
      <c r="AO17" s="8">
        <f t="shared" si="16"/>
        <v>0</v>
      </c>
      <c r="AP17" s="8">
        <f t="shared" si="16"/>
        <v>0</v>
      </c>
      <c r="AQ17" s="8">
        <f t="shared" si="16"/>
        <v>-650</v>
      </c>
      <c r="AR17" s="8">
        <f t="shared" si="16"/>
        <v>0</v>
      </c>
      <c r="AS17" s="8">
        <f t="shared" si="16"/>
        <v>0</v>
      </c>
      <c r="AT17" s="8">
        <f t="shared" si="16"/>
        <v>0</v>
      </c>
      <c r="AU17" s="8">
        <f t="shared" si="16"/>
        <v>0</v>
      </c>
      <c r="AV17" s="8">
        <f t="shared" si="16"/>
        <v>0</v>
      </c>
      <c r="AW17" s="8">
        <f t="shared" si="16"/>
        <v>0</v>
      </c>
      <c r="AX17" s="8">
        <f t="shared" si="16"/>
        <v>0</v>
      </c>
      <c r="AY17" s="8">
        <f t="shared" si="16"/>
        <v>0</v>
      </c>
      <c r="AZ17" s="8">
        <f t="shared" si="16"/>
        <v>0</v>
      </c>
      <c r="BA17" s="8">
        <f t="shared" si="16"/>
        <v>0</v>
      </c>
      <c r="BB17" s="8">
        <f t="shared" si="16"/>
        <v>0</v>
      </c>
      <c r="BC17" s="8">
        <f t="shared" si="16"/>
        <v>0</v>
      </c>
      <c r="BD17" s="8">
        <f t="shared" si="16"/>
        <v>0</v>
      </c>
      <c r="BE17" s="8">
        <f t="shared" si="16"/>
        <v>0</v>
      </c>
      <c r="BF17" s="8">
        <f>SUM(BF16-$D15*BF15)</f>
        <v>0</v>
      </c>
      <c r="BG17" s="8">
        <f>SUM(BG16-$D15*BG15)</f>
        <v>-7150</v>
      </c>
      <c r="BH17" s="16"/>
      <c r="BI17" s="16"/>
      <c r="BJ17" s="16"/>
      <c r="BK17" s="7"/>
      <c r="BL17" s="7"/>
      <c r="BM17" s="7"/>
      <c r="BN17" s="7"/>
      <c r="BO17" s="8">
        <f>SUM(F17:BG17)</f>
        <v>-9750</v>
      </c>
    </row>
    <row r="18" spans="1:67" s="17" customFormat="1" x14ac:dyDescent="0.25">
      <c r="A18" s="15" t="s">
        <v>86</v>
      </c>
      <c r="B18" s="22">
        <v>37279</v>
      </c>
      <c r="C18" s="15">
        <v>2</v>
      </c>
      <c r="D18" s="29">
        <v>1150</v>
      </c>
      <c r="E18" s="29">
        <v>525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9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1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1</v>
      </c>
      <c r="BF18" s="15">
        <v>0</v>
      </c>
      <c r="BG18" s="15">
        <v>0</v>
      </c>
      <c r="BH18" s="15"/>
      <c r="BI18" s="15"/>
      <c r="BJ18" s="15"/>
      <c r="BK18" s="15">
        <f>SUM(F18:BG18)</f>
        <v>11</v>
      </c>
      <c r="BL18" s="15">
        <f>SUM(C18*BK18)</f>
        <v>22</v>
      </c>
      <c r="BM18" s="15"/>
      <c r="BN18" s="15"/>
      <c r="BO18" s="15"/>
    </row>
    <row r="19" spans="1:67" x14ac:dyDescent="0.25">
      <c r="A19" s="7"/>
      <c r="B19" s="7"/>
      <c r="C19" s="7"/>
      <c r="D19" s="48" t="s">
        <v>2</v>
      </c>
      <c r="E19" s="48"/>
      <c r="F19" s="8">
        <f t="shared" ref="F19:AK19" si="17">SUM(F18*$E$18)</f>
        <v>0</v>
      </c>
      <c r="G19" s="8">
        <f t="shared" si="17"/>
        <v>0</v>
      </c>
      <c r="H19" s="8">
        <f t="shared" si="17"/>
        <v>0</v>
      </c>
      <c r="I19" s="8">
        <f t="shared" si="17"/>
        <v>0</v>
      </c>
      <c r="J19" s="8">
        <f t="shared" si="17"/>
        <v>0</v>
      </c>
      <c r="K19" s="8">
        <f t="shared" si="17"/>
        <v>0</v>
      </c>
      <c r="L19" s="8">
        <f t="shared" si="17"/>
        <v>0</v>
      </c>
      <c r="M19" s="8">
        <f t="shared" si="17"/>
        <v>0</v>
      </c>
      <c r="N19" s="8">
        <f t="shared" si="17"/>
        <v>0</v>
      </c>
      <c r="O19" s="8">
        <f t="shared" si="17"/>
        <v>0</v>
      </c>
      <c r="P19" s="8">
        <f t="shared" si="17"/>
        <v>0</v>
      </c>
      <c r="Q19" s="8">
        <f t="shared" si="17"/>
        <v>0</v>
      </c>
      <c r="R19" s="8">
        <f t="shared" si="17"/>
        <v>0</v>
      </c>
      <c r="S19" s="8">
        <f t="shared" si="17"/>
        <v>0</v>
      </c>
      <c r="T19" s="8">
        <f t="shared" si="17"/>
        <v>0</v>
      </c>
      <c r="U19" s="8">
        <f t="shared" si="17"/>
        <v>0</v>
      </c>
      <c r="V19" s="8">
        <f t="shared" si="17"/>
        <v>0</v>
      </c>
      <c r="W19" s="8">
        <f t="shared" si="17"/>
        <v>0</v>
      </c>
      <c r="X19" s="8">
        <f t="shared" si="17"/>
        <v>0</v>
      </c>
      <c r="Y19" s="8">
        <f t="shared" si="17"/>
        <v>0</v>
      </c>
      <c r="Z19" s="8">
        <f t="shared" si="17"/>
        <v>0</v>
      </c>
      <c r="AA19" s="8">
        <f t="shared" si="17"/>
        <v>0</v>
      </c>
      <c r="AB19" s="8">
        <f t="shared" si="17"/>
        <v>0</v>
      </c>
      <c r="AC19" s="8">
        <f t="shared" si="17"/>
        <v>0</v>
      </c>
      <c r="AD19" s="8">
        <f t="shared" si="17"/>
        <v>4725</v>
      </c>
      <c r="AE19" s="8">
        <f t="shared" si="17"/>
        <v>0</v>
      </c>
      <c r="AF19" s="8">
        <f t="shared" si="17"/>
        <v>0</v>
      </c>
      <c r="AG19" s="8">
        <f t="shared" si="17"/>
        <v>0</v>
      </c>
      <c r="AH19" s="8">
        <f t="shared" si="17"/>
        <v>0</v>
      </c>
      <c r="AI19" s="8">
        <f t="shared" si="17"/>
        <v>0</v>
      </c>
      <c r="AJ19" s="8">
        <f t="shared" si="17"/>
        <v>0</v>
      </c>
      <c r="AK19" s="8">
        <f t="shared" si="17"/>
        <v>0</v>
      </c>
      <c r="AL19" s="8">
        <f t="shared" ref="AL19:BE19" si="18">SUM(AL18*$E$18)</f>
        <v>0</v>
      </c>
      <c r="AM19" s="8">
        <f t="shared" si="18"/>
        <v>0</v>
      </c>
      <c r="AN19" s="8">
        <f t="shared" si="18"/>
        <v>0</v>
      </c>
      <c r="AO19" s="8">
        <f t="shared" si="18"/>
        <v>0</v>
      </c>
      <c r="AP19" s="8">
        <f t="shared" si="18"/>
        <v>0</v>
      </c>
      <c r="AQ19" s="8">
        <f t="shared" si="18"/>
        <v>0</v>
      </c>
      <c r="AR19" s="8">
        <f t="shared" si="18"/>
        <v>0</v>
      </c>
      <c r="AS19" s="8">
        <f t="shared" si="18"/>
        <v>525</v>
      </c>
      <c r="AT19" s="8">
        <f t="shared" si="18"/>
        <v>0</v>
      </c>
      <c r="AU19" s="8">
        <f t="shared" si="18"/>
        <v>0</v>
      </c>
      <c r="AV19" s="8">
        <f t="shared" si="18"/>
        <v>0</v>
      </c>
      <c r="AW19" s="8">
        <f t="shared" si="18"/>
        <v>0</v>
      </c>
      <c r="AX19" s="8">
        <f t="shared" si="18"/>
        <v>0</v>
      </c>
      <c r="AY19" s="8">
        <f t="shared" si="18"/>
        <v>0</v>
      </c>
      <c r="AZ19" s="8">
        <f t="shared" si="18"/>
        <v>0</v>
      </c>
      <c r="BA19" s="8">
        <f t="shared" si="18"/>
        <v>0</v>
      </c>
      <c r="BB19" s="8">
        <f t="shared" si="18"/>
        <v>0</v>
      </c>
      <c r="BC19" s="8">
        <f t="shared" si="18"/>
        <v>0</v>
      </c>
      <c r="BD19" s="8">
        <f t="shared" si="18"/>
        <v>0</v>
      </c>
      <c r="BE19" s="8">
        <f t="shared" si="18"/>
        <v>525</v>
      </c>
      <c r="BF19" s="8">
        <f>SUM(BF18*$E$18)</f>
        <v>0</v>
      </c>
      <c r="BG19" s="8">
        <f>SUM(BG18*$E$18)</f>
        <v>0</v>
      </c>
      <c r="BH19" s="16"/>
      <c r="BI19" s="16"/>
      <c r="BJ19" s="16"/>
      <c r="BK19" s="7"/>
      <c r="BL19" s="7"/>
      <c r="BM19" s="9">
        <f>SUM(D18*BK18)</f>
        <v>12650</v>
      </c>
      <c r="BN19" s="9">
        <f>SUM(BM19-BO19)</f>
        <v>6875</v>
      </c>
      <c r="BO19" s="8">
        <f>SUM(F19:BG19)</f>
        <v>5775</v>
      </c>
    </row>
    <row r="20" spans="1:67" x14ac:dyDescent="0.25">
      <c r="A20" s="7"/>
      <c r="B20" s="7"/>
      <c r="C20" s="7"/>
      <c r="D20" s="48" t="s">
        <v>3</v>
      </c>
      <c r="E20" s="48"/>
      <c r="F20" s="8">
        <f t="shared" ref="F20:AK20" si="19">SUM(F19-$D18*F18)</f>
        <v>0</v>
      </c>
      <c r="G20" s="8">
        <f t="shared" si="19"/>
        <v>0</v>
      </c>
      <c r="H20" s="8">
        <f t="shared" si="19"/>
        <v>0</v>
      </c>
      <c r="I20" s="8">
        <f t="shared" si="19"/>
        <v>0</v>
      </c>
      <c r="J20" s="8">
        <f t="shared" si="19"/>
        <v>0</v>
      </c>
      <c r="K20" s="8">
        <f t="shared" si="19"/>
        <v>0</v>
      </c>
      <c r="L20" s="8">
        <f t="shared" si="19"/>
        <v>0</v>
      </c>
      <c r="M20" s="8">
        <f t="shared" si="19"/>
        <v>0</v>
      </c>
      <c r="N20" s="8">
        <f t="shared" si="19"/>
        <v>0</v>
      </c>
      <c r="O20" s="8">
        <f t="shared" si="19"/>
        <v>0</v>
      </c>
      <c r="P20" s="8">
        <f t="shared" si="19"/>
        <v>0</v>
      </c>
      <c r="Q20" s="8">
        <f t="shared" si="19"/>
        <v>0</v>
      </c>
      <c r="R20" s="8">
        <f t="shared" si="19"/>
        <v>0</v>
      </c>
      <c r="S20" s="8">
        <f t="shared" si="19"/>
        <v>0</v>
      </c>
      <c r="T20" s="8">
        <f t="shared" si="19"/>
        <v>0</v>
      </c>
      <c r="U20" s="8">
        <f t="shared" si="19"/>
        <v>0</v>
      </c>
      <c r="V20" s="8">
        <f t="shared" si="19"/>
        <v>0</v>
      </c>
      <c r="W20" s="8">
        <f t="shared" si="19"/>
        <v>0</v>
      </c>
      <c r="X20" s="8">
        <f t="shared" si="19"/>
        <v>0</v>
      </c>
      <c r="Y20" s="8">
        <f t="shared" si="19"/>
        <v>0</v>
      </c>
      <c r="Z20" s="8">
        <f t="shared" si="19"/>
        <v>0</v>
      </c>
      <c r="AA20" s="8">
        <f t="shared" si="19"/>
        <v>0</v>
      </c>
      <c r="AB20" s="8">
        <f t="shared" si="19"/>
        <v>0</v>
      </c>
      <c r="AC20" s="8">
        <f t="shared" si="19"/>
        <v>0</v>
      </c>
      <c r="AD20" s="8">
        <f t="shared" si="19"/>
        <v>-5625</v>
      </c>
      <c r="AE20" s="8">
        <f t="shared" si="19"/>
        <v>0</v>
      </c>
      <c r="AF20" s="8">
        <f t="shared" si="19"/>
        <v>0</v>
      </c>
      <c r="AG20" s="8">
        <f t="shared" si="19"/>
        <v>0</v>
      </c>
      <c r="AH20" s="8">
        <f t="shared" si="19"/>
        <v>0</v>
      </c>
      <c r="AI20" s="8">
        <f t="shared" si="19"/>
        <v>0</v>
      </c>
      <c r="AJ20" s="8">
        <f t="shared" si="19"/>
        <v>0</v>
      </c>
      <c r="AK20" s="8">
        <f t="shared" si="19"/>
        <v>0</v>
      </c>
      <c r="AL20" s="8">
        <f t="shared" ref="AL20:BE20" si="20">SUM(AL19-$D18*AL18)</f>
        <v>0</v>
      </c>
      <c r="AM20" s="8">
        <f t="shared" si="20"/>
        <v>0</v>
      </c>
      <c r="AN20" s="8">
        <f t="shared" si="20"/>
        <v>0</v>
      </c>
      <c r="AO20" s="8">
        <f t="shared" si="20"/>
        <v>0</v>
      </c>
      <c r="AP20" s="8">
        <f t="shared" si="20"/>
        <v>0</v>
      </c>
      <c r="AQ20" s="8">
        <f t="shared" si="20"/>
        <v>0</v>
      </c>
      <c r="AR20" s="8">
        <f t="shared" si="20"/>
        <v>0</v>
      </c>
      <c r="AS20" s="8">
        <f t="shared" si="20"/>
        <v>-625</v>
      </c>
      <c r="AT20" s="8">
        <f t="shared" si="20"/>
        <v>0</v>
      </c>
      <c r="AU20" s="8">
        <f t="shared" si="20"/>
        <v>0</v>
      </c>
      <c r="AV20" s="8">
        <f t="shared" si="20"/>
        <v>0</v>
      </c>
      <c r="AW20" s="8">
        <f t="shared" si="20"/>
        <v>0</v>
      </c>
      <c r="AX20" s="8">
        <f t="shared" si="20"/>
        <v>0</v>
      </c>
      <c r="AY20" s="8">
        <f t="shared" si="20"/>
        <v>0</v>
      </c>
      <c r="AZ20" s="8">
        <f t="shared" si="20"/>
        <v>0</v>
      </c>
      <c r="BA20" s="8">
        <f t="shared" si="20"/>
        <v>0</v>
      </c>
      <c r="BB20" s="8">
        <f t="shared" si="20"/>
        <v>0</v>
      </c>
      <c r="BC20" s="8">
        <f t="shared" si="20"/>
        <v>0</v>
      </c>
      <c r="BD20" s="8">
        <f t="shared" si="20"/>
        <v>0</v>
      </c>
      <c r="BE20" s="8">
        <f t="shared" si="20"/>
        <v>-625</v>
      </c>
      <c r="BF20" s="8">
        <f>SUM(BF19-$D18*BF18)</f>
        <v>0</v>
      </c>
      <c r="BG20" s="8">
        <f>SUM(BG19-$D18*BG18)</f>
        <v>0</v>
      </c>
      <c r="BH20" s="16"/>
      <c r="BI20" s="16"/>
      <c r="BJ20" s="16"/>
      <c r="BK20" s="7"/>
      <c r="BL20" s="7"/>
      <c r="BM20" s="7"/>
      <c r="BN20" s="7"/>
      <c r="BO20" s="8">
        <f>SUM(F20:BG20)</f>
        <v>-6875</v>
      </c>
    </row>
    <row r="21" spans="1:67" s="17" customFormat="1" x14ac:dyDescent="0.25">
      <c r="A21" s="15" t="s">
        <v>87</v>
      </c>
      <c r="B21" s="22">
        <v>37284</v>
      </c>
      <c r="C21" s="15">
        <v>3</v>
      </c>
      <c r="D21" s="29">
        <v>1500</v>
      </c>
      <c r="E21" s="29">
        <v>525</v>
      </c>
      <c r="F21" s="20">
        <v>1</v>
      </c>
      <c r="G21" s="20">
        <v>0</v>
      </c>
      <c r="H21" s="20">
        <v>2</v>
      </c>
      <c r="I21" s="20">
        <v>0</v>
      </c>
      <c r="J21" s="20">
        <v>1</v>
      </c>
      <c r="K21" s="20">
        <v>0</v>
      </c>
      <c r="L21" s="20">
        <v>0</v>
      </c>
      <c r="M21" s="20">
        <v>0</v>
      </c>
      <c r="N21" s="15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3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/>
      <c r="BI21" s="20"/>
      <c r="BJ21" s="20"/>
      <c r="BK21" s="15">
        <f>SUM(F21:BG21)</f>
        <v>7</v>
      </c>
      <c r="BL21" s="15">
        <f>SUM(C21*BK21)</f>
        <v>21</v>
      </c>
      <c r="BM21" s="21"/>
      <c r="BN21" s="15"/>
      <c r="BO21" s="20"/>
    </row>
    <row r="22" spans="1:67" x14ac:dyDescent="0.25">
      <c r="A22" s="7"/>
      <c r="B22" s="7"/>
      <c r="C22" s="7"/>
      <c r="D22" s="48" t="s">
        <v>2</v>
      </c>
      <c r="E22" s="48"/>
      <c r="F22" s="8">
        <f t="shared" ref="F22:AK22" si="21">SUM(F21*$E$21)</f>
        <v>525</v>
      </c>
      <c r="G22" s="8">
        <f t="shared" si="21"/>
        <v>0</v>
      </c>
      <c r="H22" s="8">
        <f t="shared" si="21"/>
        <v>1050</v>
      </c>
      <c r="I22" s="8">
        <f t="shared" si="21"/>
        <v>0</v>
      </c>
      <c r="J22" s="8">
        <f t="shared" si="21"/>
        <v>525</v>
      </c>
      <c r="K22" s="8">
        <f t="shared" si="21"/>
        <v>0</v>
      </c>
      <c r="L22" s="8">
        <f t="shared" si="21"/>
        <v>0</v>
      </c>
      <c r="M22" s="8">
        <f t="shared" si="21"/>
        <v>0</v>
      </c>
      <c r="N22" s="8">
        <f t="shared" si="21"/>
        <v>0</v>
      </c>
      <c r="O22" s="8">
        <f t="shared" si="21"/>
        <v>0</v>
      </c>
      <c r="P22" s="8">
        <f t="shared" si="21"/>
        <v>0</v>
      </c>
      <c r="Q22" s="8">
        <f t="shared" si="21"/>
        <v>0</v>
      </c>
      <c r="R22" s="8">
        <f t="shared" si="21"/>
        <v>0</v>
      </c>
      <c r="S22" s="8">
        <f t="shared" si="21"/>
        <v>0</v>
      </c>
      <c r="T22" s="8">
        <f t="shared" si="21"/>
        <v>0</v>
      </c>
      <c r="U22" s="8">
        <f t="shared" si="21"/>
        <v>0</v>
      </c>
      <c r="V22" s="8">
        <f t="shared" si="21"/>
        <v>0</v>
      </c>
      <c r="W22" s="8">
        <f t="shared" si="21"/>
        <v>0</v>
      </c>
      <c r="X22" s="8">
        <f t="shared" si="21"/>
        <v>0</v>
      </c>
      <c r="Y22" s="8">
        <f t="shared" si="21"/>
        <v>0</v>
      </c>
      <c r="Z22" s="8">
        <f t="shared" si="21"/>
        <v>0</v>
      </c>
      <c r="AA22" s="8">
        <f t="shared" si="21"/>
        <v>0</v>
      </c>
      <c r="AB22" s="8">
        <f t="shared" si="21"/>
        <v>1575</v>
      </c>
      <c r="AC22" s="8">
        <f t="shared" si="21"/>
        <v>0</v>
      </c>
      <c r="AD22" s="8">
        <f t="shared" si="21"/>
        <v>0</v>
      </c>
      <c r="AE22" s="8">
        <f t="shared" si="21"/>
        <v>0</v>
      </c>
      <c r="AF22" s="8">
        <f t="shared" si="21"/>
        <v>0</v>
      </c>
      <c r="AG22" s="8">
        <f t="shared" si="21"/>
        <v>0</v>
      </c>
      <c r="AH22" s="8">
        <f t="shared" si="21"/>
        <v>0</v>
      </c>
      <c r="AI22" s="8">
        <f t="shared" si="21"/>
        <v>0</v>
      </c>
      <c r="AJ22" s="8">
        <f t="shared" si="21"/>
        <v>0</v>
      </c>
      <c r="AK22" s="8">
        <f t="shared" si="21"/>
        <v>0</v>
      </c>
      <c r="AL22" s="8">
        <f t="shared" ref="AL22:BE22" si="22">SUM(AL21*$E$21)</f>
        <v>0</v>
      </c>
      <c r="AM22" s="8">
        <f t="shared" si="22"/>
        <v>0</v>
      </c>
      <c r="AN22" s="8">
        <f t="shared" si="22"/>
        <v>0</v>
      </c>
      <c r="AO22" s="8">
        <f t="shared" si="22"/>
        <v>0</v>
      </c>
      <c r="AP22" s="8">
        <f t="shared" si="22"/>
        <v>0</v>
      </c>
      <c r="AQ22" s="8">
        <f t="shared" si="22"/>
        <v>0</v>
      </c>
      <c r="AR22" s="8">
        <f t="shared" si="22"/>
        <v>0</v>
      </c>
      <c r="AS22" s="8">
        <f t="shared" si="22"/>
        <v>0</v>
      </c>
      <c r="AT22" s="8">
        <f t="shared" si="22"/>
        <v>0</v>
      </c>
      <c r="AU22" s="8">
        <f t="shared" si="22"/>
        <v>0</v>
      </c>
      <c r="AV22" s="8">
        <f t="shared" si="22"/>
        <v>0</v>
      </c>
      <c r="AW22" s="8">
        <f t="shared" si="22"/>
        <v>0</v>
      </c>
      <c r="AX22" s="8">
        <f t="shared" si="22"/>
        <v>0</v>
      </c>
      <c r="AY22" s="8">
        <f t="shared" si="22"/>
        <v>0</v>
      </c>
      <c r="AZ22" s="8">
        <f t="shared" si="22"/>
        <v>0</v>
      </c>
      <c r="BA22" s="8">
        <f t="shared" si="22"/>
        <v>0</v>
      </c>
      <c r="BB22" s="8">
        <f t="shared" si="22"/>
        <v>0</v>
      </c>
      <c r="BC22" s="8">
        <f t="shared" si="22"/>
        <v>0</v>
      </c>
      <c r="BD22" s="8">
        <f t="shared" si="22"/>
        <v>0</v>
      </c>
      <c r="BE22" s="8">
        <f t="shared" si="22"/>
        <v>0</v>
      </c>
      <c r="BF22" s="8">
        <f>SUM(BF21*$E$21)</f>
        <v>0</v>
      </c>
      <c r="BG22" s="8">
        <f>SUM(BG21*$E$21)</f>
        <v>0</v>
      </c>
      <c r="BH22" s="16"/>
      <c r="BI22" s="16"/>
      <c r="BJ22" s="16"/>
      <c r="BK22" s="7"/>
      <c r="BL22" s="7"/>
      <c r="BM22" s="9">
        <f>SUM(D21*BK21)</f>
        <v>10500</v>
      </c>
      <c r="BN22" s="9">
        <f>SUM(BM22-BO22)</f>
        <v>6825</v>
      </c>
      <c r="BO22" s="8">
        <f>SUM(F22:BG22)</f>
        <v>3675</v>
      </c>
    </row>
    <row r="23" spans="1:67" x14ac:dyDescent="0.25">
      <c r="A23" s="7"/>
      <c r="B23" s="7"/>
      <c r="C23" s="7"/>
      <c r="D23" s="48" t="s">
        <v>3</v>
      </c>
      <c r="E23" s="48"/>
      <c r="F23" s="8">
        <f t="shared" ref="F23:AK23" si="23">SUM(F22-$D21*F21)</f>
        <v>-975</v>
      </c>
      <c r="G23" s="8">
        <f t="shared" si="23"/>
        <v>0</v>
      </c>
      <c r="H23" s="8">
        <f t="shared" si="23"/>
        <v>-1950</v>
      </c>
      <c r="I23" s="8">
        <f t="shared" si="23"/>
        <v>0</v>
      </c>
      <c r="J23" s="8">
        <f t="shared" si="23"/>
        <v>-975</v>
      </c>
      <c r="K23" s="8">
        <f t="shared" si="23"/>
        <v>0</v>
      </c>
      <c r="L23" s="8">
        <f t="shared" si="23"/>
        <v>0</v>
      </c>
      <c r="M23" s="8">
        <f t="shared" si="23"/>
        <v>0</v>
      </c>
      <c r="N23" s="8">
        <f t="shared" si="23"/>
        <v>0</v>
      </c>
      <c r="O23" s="8">
        <f t="shared" si="23"/>
        <v>0</v>
      </c>
      <c r="P23" s="8">
        <f t="shared" si="23"/>
        <v>0</v>
      </c>
      <c r="Q23" s="8">
        <f t="shared" si="23"/>
        <v>0</v>
      </c>
      <c r="R23" s="8">
        <f t="shared" si="23"/>
        <v>0</v>
      </c>
      <c r="S23" s="8">
        <f t="shared" si="23"/>
        <v>0</v>
      </c>
      <c r="T23" s="8">
        <f t="shared" si="23"/>
        <v>0</v>
      </c>
      <c r="U23" s="8">
        <f t="shared" si="23"/>
        <v>0</v>
      </c>
      <c r="V23" s="8">
        <f t="shared" si="23"/>
        <v>0</v>
      </c>
      <c r="W23" s="8">
        <f t="shared" si="23"/>
        <v>0</v>
      </c>
      <c r="X23" s="8">
        <f t="shared" si="23"/>
        <v>0</v>
      </c>
      <c r="Y23" s="8">
        <f t="shared" si="23"/>
        <v>0</v>
      </c>
      <c r="Z23" s="8">
        <f t="shared" si="23"/>
        <v>0</v>
      </c>
      <c r="AA23" s="8">
        <f t="shared" si="23"/>
        <v>0</v>
      </c>
      <c r="AB23" s="8">
        <f t="shared" si="23"/>
        <v>-2925</v>
      </c>
      <c r="AC23" s="8">
        <f t="shared" si="23"/>
        <v>0</v>
      </c>
      <c r="AD23" s="8">
        <f t="shared" si="23"/>
        <v>0</v>
      </c>
      <c r="AE23" s="8">
        <f t="shared" si="23"/>
        <v>0</v>
      </c>
      <c r="AF23" s="8">
        <f t="shared" si="23"/>
        <v>0</v>
      </c>
      <c r="AG23" s="8">
        <f t="shared" si="23"/>
        <v>0</v>
      </c>
      <c r="AH23" s="8">
        <f t="shared" si="23"/>
        <v>0</v>
      </c>
      <c r="AI23" s="8">
        <f t="shared" si="23"/>
        <v>0</v>
      </c>
      <c r="AJ23" s="8">
        <f t="shared" si="23"/>
        <v>0</v>
      </c>
      <c r="AK23" s="8">
        <f t="shared" si="23"/>
        <v>0</v>
      </c>
      <c r="AL23" s="8">
        <f t="shared" ref="AL23:BE23" si="24">SUM(AL22-$D21*AL21)</f>
        <v>0</v>
      </c>
      <c r="AM23" s="8">
        <f t="shared" si="24"/>
        <v>0</v>
      </c>
      <c r="AN23" s="8">
        <f t="shared" si="24"/>
        <v>0</v>
      </c>
      <c r="AO23" s="8">
        <f t="shared" si="24"/>
        <v>0</v>
      </c>
      <c r="AP23" s="8">
        <f t="shared" si="24"/>
        <v>0</v>
      </c>
      <c r="AQ23" s="8">
        <f t="shared" si="24"/>
        <v>0</v>
      </c>
      <c r="AR23" s="8">
        <f t="shared" si="24"/>
        <v>0</v>
      </c>
      <c r="AS23" s="8">
        <f t="shared" si="24"/>
        <v>0</v>
      </c>
      <c r="AT23" s="8">
        <f t="shared" si="24"/>
        <v>0</v>
      </c>
      <c r="AU23" s="8">
        <f t="shared" si="24"/>
        <v>0</v>
      </c>
      <c r="AV23" s="8">
        <f t="shared" si="24"/>
        <v>0</v>
      </c>
      <c r="AW23" s="8">
        <f t="shared" si="24"/>
        <v>0</v>
      </c>
      <c r="AX23" s="8">
        <f t="shared" si="24"/>
        <v>0</v>
      </c>
      <c r="AY23" s="8">
        <f t="shared" si="24"/>
        <v>0</v>
      </c>
      <c r="AZ23" s="8">
        <f t="shared" si="24"/>
        <v>0</v>
      </c>
      <c r="BA23" s="8">
        <f t="shared" si="24"/>
        <v>0</v>
      </c>
      <c r="BB23" s="8">
        <f t="shared" si="24"/>
        <v>0</v>
      </c>
      <c r="BC23" s="8">
        <f t="shared" si="24"/>
        <v>0</v>
      </c>
      <c r="BD23" s="8">
        <f t="shared" si="24"/>
        <v>0</v>
      </c>
      <c r="BE23" s="8">
        <f t="shared" si="24"/>
        <v>0</v>
      </c>
      <c r="BF23" s="8">
        <f>SUM(BF22-$D21*BF21)</f>
        <v>0</v>
      </c>
      <c r="BG23" s="8">
        <f>SUM(BG22-$D21*BG21)</f>
        <v>0</v>
      </c>
      <c r="BH23" s="16"/>
      <c r="BI23" s="16"/>
      <c r="BJ23" s="16"/>
      <c r="BK23" s="7"/>
      <c r="BL23" s="7"/>
      <c r="BM23" s="7"/>
      <c r="BN23" s="7"/>
      <c r="BO23" s="8">
        <f>SUM(F23:BG23)</f>
        <v>-6825</v>
      </c>
    </row>
    <row r="24" spans="1:67" s="17" customFormat="1" x14ac:dyDescent="0.25">
      <c r="A24" s="15" t="s">
        <v>83</v>
      </c>
      <c r="B24" s="22">
        <v>37285</v>
      </c>
      <c r="C24" s="21">
        <v>2</v>
      </c>
      <c r="D24" s="29">
        <v>1175</v>
      </c>
      <c r="E24" s="29">
        <v>525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14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/>
      <c r="BI24" s="15"/>
      <c r="BJ24" s="15"/>
      <c r="BK24" s="15">
        <f>SUM(F24:BG24)</f>
        <v>14</v>
      </c>
      <c r="BL24" s="15">
        <f>SUM(C24*BK24)</f>
        <v>28</v>
      </c>
      <c r="BM24" s="15"/>
      <c r="BN24" s="15"/>
      <c r="BO24" s="15"/>
    </row>
    <row r="25" spans="1:67" x14ac:dyDescent="0.25">
      <c r="A25" s="7"/>
      <c r="B25" s="7"/>
      <c r="C25" s="7"/>
      <c r="D25" s="48" t="s">
        <v>2</v>
      </c>
      <c r="E25" s="48"/>
      <c r="F25" s="8">
        <f t="shared" ref="F25:AK25" si="25">SUM(F24*$E$24)</f>
        <v>0</v>
      </c>
      <c r="G25" s="8">
        <f t="shared" si="25"/>
        <v>0</v>
      </c>
      <c r="H25" s="8">
        <f t="shared" si="25"/>
        <v>0</v>
      </c>
      <c r="I25" s="8">
        <f t="shared" si="25"/>
        <v>0</v>
      </c>
      <c r="J25" s="8">
        <f t="shared" si="25"/>
        <v>0</v>
      </c>
      <c r="K25" s="8">
        <f t="shared" si="25"/>
        <v>0</v>
      </c>
      <c r="L25" s="8">
        <f t="shared" si="25"/>
        <v>0</v>
      </c>
      <c r="M25" s="8">
        <f t="shared" si="25"/>
        <v>0</v>
      </c>
      <c r="N25" s="8">
        <f t="shared" si="25"/>
        <v>0</v>
      </c>
      <c r="O25" s="8">
        <f t="shared" si="25"/>
        <v>0</v>
      </c>
      <c r="P25" s="8">
        <f t="shared" si="25"/>
        <v>0</v>
      </c>
      <c r="Q25" s="8">
        <f t="shared" si="25"/>
        <v>0</v>
      </c>
      <c r="R25" s="8">
        <f t="shared" si="25"/>
        <v>0</v>
      </c>
      <c r="S25" s="8">
        <f t="shared" si="25"/>
        <v>0</v>
      </c>
      <c r="T25" s="8">
        <f t="shared" si="25"/>
        <v>0</v>
      </c>
      <c r="U25" s="8">
        <f t="shared" si="25"/>
        <v>0</v>
      </c>
      <c r="V25" s="8">
        <f t="shared" si="25"/>
        <v>0</v>
      </c>
      <c r="W25" s="8">
        <f t="shared" si="25"/>
        <v>0</v>
      </c>
      <c r="X25" s="8">
        <f t="shared" si="25"/>
        <v>0</v>
      </c>
      <c r="Y25" s="8">
        <f t="shared" si="25"/>
        <v>7350</v>
      </c>
      <c r="Z25" s="8">
        <f t="shared" si="25"/>
        <v>0</v>
      </c>
      <c r="AA25" s="8">
        <f t="shared" si="25"/>
        <v>0</v>
      </c>
      <c r="AB25" s="8">
        <f t="shared" si="25"/>
        <v>0</v>
      </c>
      <c r="AC25" s="8">
        <f t="shared" si="25"/>
        <v>0</v>
      </c>
      <c r="AD25" s="8">
        <f t="shared" si="25"/>
        <v>0</v>
      </c>
      <c r="AE25" s="8">
        <f t="shared" si="25"/>
        <v>0</v>
      </c>
      <c r="AF25" s="8">
        <f t="shared" si="25"/>
        <v>0</v>
      </c>
      <c r="AG25" s="8">
        <f t="shared" si="25"/>
        <v>0</v>
      </c>
      <c r="AH25" s="8">
        <f t="shared" si="25"/>
        <v>0</v>
      </c>
      <c r="AI25" s="8">
        <f t="shared" si="25"/>
        <v>0</v>
      </c>
      <c r="AJ25" s="8">
        <f t="shared" si="25"/>
        <v>0</v>
      </c>
      <c r="AK25" s="8">
        <f t="shared" si="25"/>
        <v>0</v>
      </c>
      <c r="AL25" s="8">
        <f t="shared" ref="AL25:BE25" si="26">SUM(AL24*$E$24)</f>
        <v>0</v>
      </c>
      <c r="AM25" s="8">
        <f t="shared" si="26"/>
        <v>0</v>
      </c>
      <c r="AN25" s="8">
        <f t="shared" si="26"/>
        <v>0</v>
      </c>
      <c r="AO25" s="8">
        <f t="shared" si="26"/>
        <v>0</v>
      </c>
      <c r="AP25" s="8">
        <f t="shared" si="26"/>
        <v>0</v>
      </c>
      <c r="AQ25" s="8">
        <f t="shared" si="26"/>
        <v>0</v>
      </c>
      <c r="AR25" s="8">
        <f t="shared" si="26"/>
        <v>0</v>
      </c>
      <c r="AS25" s="8">
        <f t="shared" si="26"/>
        <v>0</v>
      </c>
      <c r="AT25" s="8">
        <f t="shared" si="26"/>
        <v>0</v>
      </c>
      <c r="AU25" s="8">
        <f t="shared" si="26"/>
        <v>0</v>
      </c>
      <c r="AV25" s="8">
        <f t="shared" si="26"/>
        <v>0</v>
      </c>
      <c r="AW25" s="8">
        <f t="shared" si="26"/>
        <v>0</v>
      </c>
      <c r="AX25" s="8">
        <f t="shared" si="26"/>
        <v>0</v>
      </c>
      <c r="AY25" s="8">
        <f t="shared" si="26"/>
        <v>0</v>
      </c>
      <c r="AZ25" s="8">
        <f t="shared" si="26"/>
        <v>0</v>
      </c>
      <c r="BA25" s="8">
        <f t="shared" si="26"/>
        <v>0</v>
      </c>
      <c r="BB25" s="8">
        <f t="shared" si="26"/>
        <v>0</v>
      </c>
      <c r="BC25" s="8">
        <f t="shared" si="26"/>
        <v>0</v>
      </c>
      <c r="BD25" s="8">
        <f t="shared" si="26"/>
        <v>0</v>
      </c>
      <c r="BE25" s="8">
        <f t="shared" si="26"/>
        <v>0</v>
      </c>
      <c r="BF25" s="8">
        <f>SUM(BF24*$E$24)</f>
        <v>0</v>
      </c>
      <c r="BG25" s="8">
        <f>SUM(BG24*$E$24)</f>
        <v>0</v>
      </c>
      <c r="BH25" s="16"/>
      <c r="BI25" s="16"/>
      <c r="BJ25" s="16"/>
      <c r="BK25" s="7"/>
      <c r="BL25" s="7"/>
      <c r="BM25" s="9">
        <f>SUM(D24*BK24)</f>
        <v>16450</v>
      </c>
      <c r="BN25" s="9">
        <f>SUM(BM25-BO25)</f>
        <v>9100</v>
      </c>
      <c r="BO25" s="8">
        <f>SUM(F25:BG25)</f>
        <v>7350</v>
      </c>
    </row>
    <row r="26" spans="1:67" x14ac:dyDescent="0.25">
      <c r="A26" s="7"/>
      <c r="B26" s="7"/>
      <c r="C26" s="7"/>
      <c r="D26" s="48" t="s">
        <v>3</v>
      </c>
      <c r="E26" s="48"/>
      <c r="F26" s="8">
        <f t="shared" ref="F26:AK26" si="27">SUM(F25-$D24*F24)</f>
        <v>0</v>
      </c>
      <c r="G26" s="8">
        <f t="shared" si="27"/>
        <v>0</v>
      </c>
      <c r="H26" s="8">
        <f t="shared" si="27"/>
        <v>0</v>
      </c>
      <c r="I26" s="8">
        <f t="shared" si="27"/>
        <v>0</v>
      </c>
      <c r="J26" s="8">
        <f t="shared" si="27"/>
        <v>0</v>
      </c>
      <c r="K26" s="8">
        <f t="shared" si="27"/>
        <v>0</v>
      </c>
      <c r="L26" s="8">
        <f t="shared" si="27"/>
        <v>0</v>
      </c>
      <c r="M26" s="8">
        <f t="shared" si="27"/>
        <v>0</v>
      </c>
      <c r="N26" s="8">
        <f t="shared" si="27"/>
        <v>0</v>
      </c>
      <c r="O26" s="8">
        <f t="shared" si="27"/>
        <v>0</v>
      </c>
      <c r="P26" s="8">
        <f t="shared" si="27"/>
        <v>0</v>
      </c>
      <c r="Q26" s="8">
        <f t="shared" si="27"/>
        <v>0</v>
      </c>
      <c r="R26" s="8">
        <f t="shared" si="27"/>
        <v>0</v>
      </c>
      <c r="S26" s="8">
        <f t="shared" si="27"/>
        <v>0</v>
      </c>
      <c r="T26" s="8">
        <f t="shared" si="27"/>
        <v>0</v>
      </c>
      <c r="U26" s="8">
        <f t="shared" si="27"/>
        <v>0</v>
      </c>
      <c r="V26" s="8">
        <f t="shared" si="27"/>
        <v>0</v>
      </c>
      <c r="W26" s="8">
        <f t="shared" si="27"/>
        <v>0</v>
      </c>
      <c r="X26" s="8">
        <f t="shared" si="27"/>
        <v>0</v>
      </c>
      <c r="Y26" s="8">
        <f t="shared" si="27"/>
        <v>-9100</v>
      </c>
      <c r="Z26" s="8">
        <f t="shared" si="27"/>
        <v>0</v>
      </c>
      <c r="AA26" s="8">
        <f t="shared" si="27"/>
        <v>0</v>
      </c>
      <c r="AB26" s="8">
        <f t="shared" si="27"/>
        <v>0</v>
      </c>
      <c r="AC26" s="8">
        <f t="shared" si="27"/>
        <v>0</v>
      </c>
      <c r="AD26" s="8">
        <f t="shared" si="27"/>
        <v>0</v>
      </c>
      <c r="AE26" s="8">
        <f t="shared" si="27"/>
        <v>0</v>
      </c>
      <c r="AF26" s="8">
        <f t="shared" si="27"/>
        <v>0</v>
      </c>
      <c r="AG26" s="8">
        <f t="shared" si="27"/>
        <v>0</v>
      </c>
      <c r="AH26" s="8">
        <f t="shared" si="27"/>
        <v>0</v>
      </c>
      <c r="AI26" s="8">
        <f t="shared" si="27"/>
        <v>0</v>
      </c>
      <c r="AJ26" s="8">
        <f t="shared" si="27"/>
        <v>0</v>
      </c>
      <c r="AK26" s="8">
        <f t="shared" si="27"/>
        <v>0</v>
      </c>
      <c r="AL26" s="8">
        <f t="shared" ref="AL26:BE26" si="28">SUM(AL25-$D24*AL24)</f>
        <v>0</v>
      </c>
      <c r="AM26" s="8">
        <f t="shared" si="28"/>
        <v>0</v>
      </c>
      <c r="AN26" s="8">
        <f t="shared" si="28"/>
        <v>0</v>
      </c>
      <c r="AO26" s="8">
        <f t="shared" si="28"/>
        <v>0</v>
      </c>
      <c r="AP26" s="8">
        <f t="shared" si="28"/>
        <v>0</v>
      </c>
      <c r="AQ26" s="8">
        <f t="shared" si="28"/>
        <v>0</v>
      </c>
      <c r="AR26" s="8">
        <f t="shared" si="28"/>
        <v>0</v>
      </c>
      <c r="AS26" s="8">
        <f t="shared" si="28"/>
        <v>0</v>
      </c>
      <c r="AT26" s="8">
        <f t="shared" si="28"/>
        <v>0</v>
      </c>
      <c r="AU26" s="8">
        <f t="shared" si="28"/>
        <v>0</v>
      </c>
      <c r="AV26" s="8">
        <f t="shared" si="28"/>
        <v>0</v>
      </c>
      <c r="AW26" s="8">
        <f t="shared" si="28"/>
        <v>0</v>
      </c>
      <c r="AX26" s="8">
        <f t="shared" si="28"/>
        <v>0</v>
      </c>
      <c r="AY26" s="8">
        <f t="shared" si="28"/>
        <v>0</v>
      </c>
      <c r="AZ26" s="8">
        <f t="shared" si="28"/>
        <v>0</v>
      </c>
      <c r="BA26" s="8">
        <f t="shared" si="28"/>
        <v>0</v>
      </c>
      <c r="BB26" s="8">
        <f t="shared" si="28"/>
        <v>0</v>
      </c>
      <c r="BC26" s="8">
        <f t="shared" si="28"/>
        <v>0</v>
      </c>
      <c r="BD26" s="8">
        <f t="shared" si="28"/>
        <v>0</v>
      </c>
      <c r="BE26" s="8">
        <f t="shared" si="28"/>
        <v>0</v>
      </c>
      <c r="BF26" s="8">
        <f>SUM(BF25-$D24*BF24)</f>
        <v>0</v>
      </c>
      <c r="BG26" s="8">
        <f>SUM(BG25-$D24*BG24)</f>
        <v>0</v>
      </c>
      <c r="BH26" s="16"/>
      <c r="BI26" s="16"/>
      <c r="BJ26" s="16"/>
      <c r="BK26" s="7"/>
      <c r="BL26" s="7"/>
      <c r="BM26" s="7"/>
      <c r="BN26" s="7"/>
      <c r="BO26" s="8">
        <f>SUM(F26:BG26)</f>
        <v>-9100</v>
      </c>
    </row>
    <row r="27" spans="1:67" s="17" customFormat="1" x14ac:dyDescent="0.25">
      <c r="A27" s="15" t="s">
        <v>88</v>
      </c>
      <c r="B27" s="22">
        <v>37285</v>
      </c>
      <c r="C27" s="21">
        <v>2</v>
      </c>
      <c r="D27" s="29">
        <v>1100</v>
      </c>
      <c r="E27" s="29">
        <v>450</v>
      </c>
      <c r="F27" s="15">
        <v>0</v>
      </c>
      <c r="G27" s="15">
        <v>0</v>
      </c>
      <c r="H27" s="15">
        <v>0</v>
      </c>
      <c r="I27" s="15">
        <v>0</v>
      </c>
      <c r="J27" s="15">
        <v>9</v>
      </c>
      <c r="K27" s="15">
        <v>2</v>
      </c>
      <c r="L27" s="15">
        <v>6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/>
      <c r="BI27" s="15"/>
      <c r="BJ27" s="15"/>
      <c r="BK27" s="15">
        <f>SUM(F27:BG27)</f>
        <v>17</v>
      </c>
      <c r="BL27" s="15">
        <f>SUM(C27*BK27)</f>
        <v>34</v>
      </c>
      <c r="BM27" s="15"/>
      <c r="BN27" s="15"/>
      <c r="BO27" s="15"/>
    </row>
    <row r="28" spans="1:67" x14ac:dyDescent="0.25">
      <c r="A28" s="7"/>
      <c r="B28" s="7"/>
      <c r="C28" s="7"/>
      <c r="D28" s="48" t="s">
        <v>2</v>
      </c>
      <c r="E28" s="48"/>
      <c r="F28" s="8">
        <f t="shared" ref="F28:AK28" si="29">SUM(F27*$E$27)</f>
        <v>0</v>
      </c>
      <c r="G28" s="8">
        <f t="shared" si="29"/>
        <v>0</v>
      </c>
      <c r="H28" s="8">
        <f t="shared" si="29"/>
        <v>0</v>
      </c>
      <c r="I28" s="8">
        <f t="shared" si="29"/>
        <v>0</v>
      </c>
      <c r="J28" s="8">
        <f t="shared" si="29"/>
        <v>4050</v>
      </c>
      <c r="K28" s="8">
        <f t="shared" si="29"/>
        <v>900</v>
      </c>
      <c r="L28" s="8">
        <f t="shared" si="29"/>
        <v>2700</v>
      </c>
      <c r="M28" s="8">
        <f t="shared" si="29"/>
        <v>0</v>
      </c>
      <c r="N28" s="8">
        <f t="shared" si="29"/>
        <v>0</v>
      </c>
      <c r="O28" s="8">
        <f t="shared" si="29"/>
        <v>0</v>
      </c>
      <c r="P28" s="8">
        <f t="shared" si="29"/>
        <v>0</v>
      </c>
      <c r="Q28" s="8">
        <f t="shared" si="29"/>
        <v>0</v>
      </c>
      <c r="R28" s="8">
        <f t="shared" si="29"/>
        <v>0</v>
      </c>
      <c r="S28" s="8">
        <f t="shared" si="29"/>
        <v>0</v>
      </c>
      <c r="T28" s="8">
        <f t="shared" si="29"/>
        <v>0</v>
      </c>
      <c r="U28" s="8">
        <f t="shared" si="29"/>
        <v>0</v>
      </c>
      <c r="V28" s="8">
        <f t="shared" si="29"/>
        <v>0</v>
      </c>
      <c r="W28" s="8">
        <f t="shared" si="29"/>
        <v>0</v>
      </c>
      <c r="X28" s="8">
        <f t="shared" si="29"/>
        <v>0</v>
      </c>
      <c r="Y28" s="8">
        <f t="shared" si="29"/>
        <v>0</v>
      </c>
      <c r="Z28" s="8">
        <f t="shared" si="29"/>
        <v>0</v>
      </c>
      <c r="AA28" s="8">
        <f t="shared" si="29"/>
        <v>0</v>
      </c>
      <c r="AB28" s="8">
        <f t="shared" si="29"/>
        <v>0</v>
      </c>
      <c r="AC28" s="8">
        <f t="shared" si="29"/>
        <v>0</v>
      </c>
      <c r="AD28" s="8">
        <f t="shared" si="29"/>
        <v>0</v>
      </c>
      <c r="AE28" s="8">
        <f t="shared" si="29"/>
        <v>0</v>
      </c>
      <c r="AF28" s="8">
        <f t="shared" si="29"/>
        <v>0</v>
      </c>
      <c r="AG28" s="8">
        <f t="shared" si="29"/>
        <v>0</v>
      </c>
      <c r="AH28" s="8">
        <f t="shared" si="29"/>
        <v>0</v>
      </c>
      <c r="AI28" s="8">
        <f t="shared" si="29"/>
        <v>0</v>
      </c>
      <c r="AJ28" s="8">
        <f t="shared" si="29"/>
        <v>0</v>
      </c>
      <c r="AK28" s="8">
        <f t="shared" si="29"/>
        <v>0</v>
      </c>
      <c r="AL28" s="8">
        <f t="shared" ref="AL28:BE28" si="30">SUM(AL27*$E$27)</f>
        <v>0</v>
      </c>
      <c r="AM28" s="8">
        <f t="shared" si="30"/>
        <v>0</v>
      </c>
      <c r="AN28" s="8">
        <f t="shared" si="30"/>
        <v>0</v>
      </c>
      <c r="AO28" s="8">
        <f t="shared" si="30"/>
        <v>0</v>
      </c>
      <c r="AP28" s="8">
        <f t="shared" si="30"/>
        <v>0</v>
      </c>
      <c r="AQ28" s="8">
        <f t="shared" si="30"/>
        <v>0</v>
      </c>
      <c r="AR28" s="8">
        <f t="shared" si="30"/>
        <v>0</v>
      </c>
      <c r="AS28" s="8">
        <f t="shared" si="30"/>
        <v>0</v>
      </c>
      <c r="AT28" s="8">
        <f t="shared" si="30"/>
        <v>0</v>
      </c>
      <c r="AU28" s="8">
        <f t="shared" si="30"/>
        <v>0</v>
      </c>
      <c r="AV28" s="8">
        <f t="shared" si="30"/>
        <v>0</v>
      </c>
      <c r="AW28" s="8">
        <f t="shared" si="30"/>
        <v>0</v>
      </c>
      <c r="AX28" s="8">
        <f t="shared" si="30"/>
        <v>0</v>
      </c>
      <c r="AY28" s="8">
        <f t="shared" si="30"/>
        <v>0</v>
      </c>
      <c r="AZ28" s="8">
        <f t="shared" si="30"/>
        <v>0</v>
      </c>
      <c r="BA28" s="8">
        <f t="shared" si="30"/>
        <v>0</v>
      </c>
      <c r="BB28" s="8">
        <f t="shared" si="30"/>
        <v>0</v>
      </c>
      <c r="BC28" s="8">
        <f t="shared" si="30"/>
        <v>0</v>
      </c>
      <c r="BD28" s="8">
        <f t="shared" si="30"/>
        <v>0</v>
      </c>
      <c r="BE28" s="8">
        <f t="shared" si="30"/>
        <v>0</v>
      </c>
      <c r="BF28" s="8">
        <f>SUM(BF27*$E$27)</f>
        <v>0</v>
      </c>
      <c r="BG28" s="8">
        <f>SUM(BG27*$E$27)</f>
        <v>0</v>
      </c>
      <c r="BH28" s="16"/>
      <c r="BI28" s="16"/>
      <c r="BJ28" s="16"/>
      <c r="BK28" s="7"/>
      <c r="BL28" s="7"/>
      <c r="BM28" s="9">
        <f>SUM(D27*BK27)</f>
        <v>18700</v>
      </c>
      <c r="BN28" s="9">
        <f>SUM(BM28-BO28)</f>
        <v>11050</v>
      </c>
      <c r="BO28" s="8">
        <f>SUM(F28:BG28)</f>
        <v>7650</v>
      </c>
    </row>
    <row r="29" spans="1:67" x14ac:dyDescent="0.25">
      <c r="A29" s="7"/>
      <c r="B29" s="7"/>
      <c r="C29" s="7"/>
      <c r="D29" s="48" t="s">
        <v>3</v>
      </c>
      <c r="E29" s="48"/>
      <c r="F29" s="8">
        <f t="shared" ref="F29:AK29" si="31">SUM(F28-$D27*F27)</f>
        <v>0</v>
      </c>
      <c r="G29" s="8">
        <f t="shared" si="31"/>
        <v>0</v>
      </c>
      <c r="H29" s="8">
        <f t="shared" si="31"/>
        <v>0</v>
      </c>
      <c r="I29" s="8">
        <f t="shared" si="31"/>
        <v>0</v>
      </c>
      <c r="J29" s="8">
        <f t="shared" si="31"/>
        <v>-5850</v>
      </c>
      <c r="K29" s="8">
        <f t="shared" si="31"/>
        <v>-1300</v>
      </c>
      <c r="L29" s="8">
        <f t="shared" si="31"/>
        <v>-3900</v>
      </c>
      <c r="M29" s="8">
        <f t="shared" si="31"/>
        <v>0</v>
      </c>
      <c r="N29" s="8">
        <f t="shared" si="31"/>
        <v>0</v>
      </c>
      <c r="O29" s="8">
        <f t="shared" si="31"/>
        <v>0</v>
      </c>
      <c r="P29" s="8">
        <f t="shared" si="31"/>
        <v>0</v>
      </c>
      <c r="Q29" s="8">
        <f t="shared" si="31"/>
        <v>0</v>
      </c>
      <c r="R29" s="8">
        <f t="shared" si="31"/>
        <v>0</v>
      </c>
      <c r="S29" s="8">
        <f t="shared" si="31"/>
        <v>0</v>
      </c>
      <c r="T29" s="8">
        <f t="shared" si="31"/>
        <v>0</v>
      </c>
      <c r="U29" s="8">
        <f t="shared" si="31"/>
        <v>0</v>
      </c>
      <c r="V29" s="8">
        <f t="shared" si="31"/>
        <v>0</v>
      </c>
      <c r="W29" s="8">
        <f t="shared" si="31"/>
        <v>0</v>
      </c>
      <c r="X29" s="8">
        <f t="shared" si="31"/>
        <v>0</v>
      </c>
      <c r="Y29" s="8">
        <f t="shared" si="31"/>
        <v>0</v>
      </c>
      <c r="Z29" s="8">
        <f t="shared" si="31"/>
        <v>0</v>
      </c>
      <c r="AA29" s="8">
        <f t="shared" si="31"/>
        <v>0</v>
      </c>
      <c r="AB29" s="8">
        <f t="shared" si="31"/>
        <v>0</v>
      </c>
      <c r="AC29" s="8">
        <f t="shared" si="31"/>
        <v>0</v>
      </c>
      <c r="AD29" s="8">
        <f t="shared" si="31"/>
        <v>0</v>
      </c>
      <c r="AE29" s="8">
        <f t="shared" si="31"/>
        <v>0</v>
      </c>
      <c r="AF29" s="8">
        <f t="shared" si="31"/>
        <v>0</v>
      </c>
      <c r="AG29" s="8">
        <f t="shared" si="31"/>
        <v>0</v>
      </c>
      <c r="AH29" s="8">
        <f t="shared" si="31"/>
        <v>0</v>
      </c>
      <c r="AI29" s="8">
        <f t="shared" si="31"/>
        <v>0</v>
      </c>
      <c r="AJ29" s="8">
        <f t="shared" si="31"/>
        <v>0</v>
      </c>
      <c r="AK29" s="8">
        <f t="shared" si="31"/>
        <v>0</v>
      </c>
      <c r="AL29" s="8">
        <f t="shared" ref="AL29:BE29" si="32">SUM(AL28-$D27*AL27)</f>
        <v>0</v>
      </c>
      <c r="AM29" s="8">
        <f t="shared" si="32"/>
        <v>0</v>
      </c>
      <c r="AN29" s="8">
        <f t="shared" si="32"/>
        <v>0</v>
      </c>
      <c r="AO29" s="8">
        <f t="shared" si="32"/>
        <v>0</v>
      </c>
      <c r="AP29" s="8">
        <f t="shared" si="32"/>
        <v>0</v>
      </c>
      <c r="AQ29" s="8">
        <f t="shared" si="32"/>
        <v>0</v>
      </c>
      <c r="AR29" s="8">
        <f t="shared" si="32"/>
        <v>0</v>
      </c>
      <c r="AS29" s="8">
        <f t="shared" si="32"/>
        <v>0</v>
      </c>
      <c r="AT29" s="8">
        <f t="shared" si="32"/>
        <v>0</v>
      </c>
      <c r="AU29" s="8">
        <f t="shared" si="32"/>
        <v>0</v>
      </c>
      <c r="AV29" s="8">
        <f t="shared" si="32"/>
        <v>0</v>
      </c>
      <c r="AW29" s="8">
        <f t="shared" si="32"/>
        <v>0</v>
      </c>
      <c r="AX29" s="8">
        <f t="shared" si="32"/>
        <v>0</v>
      </c>
      <c r="AY29" s="8">
        <f t="shared" si="32"/>
        <v>0</v>
      </c>
      <c r="AZ29" s="8">
        <f t="shared" si="32"/>
        <v>0</v>
      </c>
      <c r="BA29" s="8">
        <f t="shared" si="32"/>
        <v>0</v>
      </c>
      <c r="BB29" s="8">
        <f t="shared" si="32"/>
        <v>0</v>
      </c>
      <c r="BC29" s="8">
        <f t="shared" si="32"/>
        <v>0</v>
      </c>
      <c r="BD29" s="8">
        <f t="shared" si="32"/>
        <v>0</v>
      </c>
      <c r="BE29" s="8">
        <f t="shared" si="32"/>
        <v>0</v>
      </c>
      <c r="BF29" s="8">
        <f>SUM(BF28-$D27*BF27)</f>
        <v>0</v>
      </c>
      <c r="BG29" s="8">
        <f>SUM(BG28-$D27*BG27)</f>
        <v>0</v>
      </c>
      <c r="BH29" s="16"/>
      <c r="BI29" s="16"/>
      <c r="BJ29" s="16"/>
      <c r="BK29" s="7"/>
      <c r="BL29" s="7"/>
      <c r="BM29" s="7"/>
      <c r="BN29" s="7"/>
      <c r="BO29" s="8">
        <f>SUM(F29:BG29)</f>
        <v>-11050</v>
      </c>
    </row>
    <row r="30" spans="1:67" s="17" customFormat="1" x14ac:dyDescent="0.25">
      <c r="A30" s="15" t="s">
        <v>82</v>
      </c>
      <c r="B30" s="22">
        <v>37291</v>
      </c>
      <c r="C30" s="15">
        <v>2</v>
      </c>
      <c r="D30" s="29">
        <v>1175</v>
      </c>
      <c r="E30" s="29">
        <v>525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2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13</v>
      </c>
      <c r="BH30" s="15"/>
      <c r="BI30" s="15"/>
      <c r="BJ30" s="15"/>
      <c r="BK30" s="15">
        <f>SUM(F30:BG30)</f>
        <v>16</v>
      </c>
      <c r="BL30" s="15">
        <f>SUM(C30*BK30)</f>
        <v>32</v>
      </c>
      <c r="BM30" s="15"/>
      <c r="BN30" s="15"/>
      <c r="BO30" s="15"/>
    </row>
    <row r="31" spans="1:67" x14ac:dyDescent="0.25">
      <c r="A31" s="7"/>
      <c r="B31" s="7"/>
      <c r="C31" s="7"/>
      <c r="D31" s="48" t="s">
        <v>2</v>
      </c>
      <c r="E31" s="48"/>
      <c r="F31" s="8">
        <f t="shared" ref="F31:AK31" si="33">SUM(F30*$E$30)</f>
        <v>0</v>
      </c>
      <c r="G31" s="8">
        <f t="shared" si="33"/>
        <v>0</v>
      </c>
      <c r="H31" s="8">
        <f t="shared" si="33"/>
        <v>0</v>
      </c>
      <c r="I31" s="8">
        <f t="shared" si="33"/>
        <v>0</v>
      </c>
      <c r="J31" s="8">
        <f t="shared" si="33"/>
        <v>0</v>
      </c>
      <c r="K31" s="8">
        <f t="shared" si="33"/>
        <v>1050</v>
      </c>
      <c r="L31" s="8">
        <f t="shared" si="33"/>
        <v>0</v>
      </c>
      <c r="M31" s="8">
        <f t="shared" si="33"/>
        <v>0</v>
      </c>
      <c r="N31" s="8">
        <f t="shared" si="33"/>
        <v>0</v>
      </c>
      <c r="O31" s="8">
        <f t="shared" si="33"/>
        <v>0</v>
      </c>
      <c r="P31" s="8">
        <f t="shared" si="33"/>
        <v>0</v>
      </c>
      <c r="Q31" s="8">
        <f t="shared" si="33"/>
        <v>0</v>
      </c>
      <c r="R31" s="8">
        <f t="shared" si="33"/>
        <v>0</v>
      </c>
      <c r="S31" s="8">
        <f t="shared" si="33"/>
        <v>0</v>
      </c>
      <c r="T31" s="8">
        <f t="shared" si="33"/>
        <v>0</v>
      </c>
      <c r="U31" s="8">
        <f t="shared" si="33"/>
        <v>0</v>
      </c>
      <c r="V31" s="8">
        <f t="shared" si="33"/>
        <v>0</v>
      </c>
      <c r="W31" s="8">
        <f t="shared" si="33"/>
        <v>0</v>
      </c>
      <c r="X31" s="8">
        <f t="shared" si="33"/>
        <v>0</v>
      </c>
      <c r="Y31" s="8">
        <f t="shared" si="33"/>
        <v>0</v>
      </c>
      <c r="Z31" s="8">
        <f t="shared" si="33"/>
        <v>0</v>
      </c>
      <c r="AA31" s="8">
        <f t="shared" si="33"/>
        <v>0</v>
      </c>
      <c r="AB31" s="8">
        <f t="shared" si="33"/>
        <v>0</v>
      </c>
      <c r="AC31" s="8">
        <f t="shared" si="33"/>
        <v>0</v>
      </c>
      <c r="AD31" s="8">
        <f t="shared" si="33"/>
        <v>0</v>
      </c>
      <c r="AE31" s="8">
        <f t="shared" si="33"/>
        <v>0</v>
      </c>
      <c r="AF31" s="8">
        <f t="shared" si="33"/>
        <v>0</v>
      </c>
      <c r="AG31" s="8">
        <f t="shared" si="33"/>
        <v>0</v>
      </c>
      <c r="AH31" s="8">
        <f t="shared" si="33"/>
        <v>0</v>
      </c>
      <c r="AI31" s="8">
        <f t="shared" si="33"/>
        <v>0</v>
      </c>
      <c r="AJ31" s="8">
        <f t="shared" si="33"/>
        <v>0</v>
      </c>
      <c r="AK31" s="8">
        <f t="shared" si="33"/>
        <v>0</v>
      </c>
      <c r="AL31" s="8">
        <f t="shared" ref="AL31:BE31" si="34">SUM(AL30*$E$30)</f>
        <v>0</v>
      </c>
      <c r="AM31" s="8">
        <f t="shared" si="34"/>
        <v>0</v>
      </c>
      <c r="AN31" s="8">
        <f t="shared" si="34"/>
        <v>0</v>
      </c>
      <c r="AO31" s="8">
        <f t="shared" si="34"/>
        <v>0</v>
      </c>
      <c r="AP31" s="8">
        <f t="shared" si="34"/>
        <v>0</v>
      </c>
      <c r="AQ31" s="8">
        <f t="shared" si="34"/>
        <v>525</v>
      </c>
      <c r="AR31" s="8">
        <f t="shared" si="34"/>
        <v>0</v>
      </c>
      <c r="AS31" s="8">
        <f t="shared" si="34"/>
        <v>0</v>
      </c>
      <c r="AT31" s="8">
        <f t="shared" si="34"/>
        <v>0</v>
      </c>
      <c r="AU31" s="8">
        <f t="shared" si="34"/>
        <v>0</v>
      </c>
      <c r="AV31" s="8">
        <f t="shared" si="34"/>
        <v>0</v>
      </c>
      <c r="AW31" s="8">
        <f t="shared" si="34"/>
        <v>0</v>
      </c>
      <c r="AX31" s="8">
        <f t="shared" si="34"/>
        <v>0</v>
      </c>
      <c r="AY31" s="8">
        <f t="shared" si="34"/>
        <v>0</v>
      </c>
      <c r="AZ31" s="8">
        <f t="shared" si="34"/>
        <v>0</v>
      </c>
      <c r="BA31" s="8">
        <f t="shared" si="34"/>
        <v>0</v>
      </c>
      <c r="BB31" s="8">
        <f t="shared" si="34"/>
        <v>0</v>
      </c>
      <c r="BC31" s="8">
        <f t="shared" si="34"/>
        <v>0</v>
      </c>
      <c r="BD31" s="8">
        <f t="shared" si="34"/>
        <v>0</v>
      </c>
      <c r="BE31" s="8">
        <f t="shared" si="34"/>
        <v>0</v>
      </c>
      <c r="BF31" s="8">
        <f>SUM(BF30*$E$30)</f>
        <v>0</v>
      </c>
      <c r="BG31" s="8">
        <f>SUM(BG30*$E$30)</f>
        <v>6825</v>
      </c>
      <c r="BH31" s="16"/>
      <c r="BI31" s="16"/>
      <c r="BJ31" s="16"/>
      <c r="BK31" s="7"/>
      <c r="BL31" s="7"/>
      <c r="BM31" s="9">
        <f>SUM(D30*BK30)</f>
        <v>18800</v>
      </c>
      <c r="BN31" s="9">
        <f>SUM(BM31-BO31)</f>
        <v>10400</v>
      </c>
      <c r="BO31" s="8">
        <f>SUM(F31:BG31)</f>
        <v>8400</v>
      </c>
    </row>
    <row r="32" spans="1:67" x14ac:dyDescent="0.25">
      <c r="A32" s="7"/>
      <c r="B32" s="7"/>
      <c r="C32" s="7"/>
      <c r="D32" s="48" t="s">
        <v>3</v>
      </c>
      <c r="E32" s="48"/>
      <c r="F32" s="8">
        <f t="shared" ref="F32:AK32" si="35">SUM(F31-$D30*F30)</f>
        <v>0</v>
      </c>
      <c r="G32" s="8">
        <f t="shared" si="35"/>
        <v>0</v>
      </c>
      <c r="H32" s="8">
        <f t="shared" si="35"/>
        <v>0</v>
      </c>
      <c r="I32" s="8">
        <f t="shared" si="35"/>
        <v>0</v>
      </c>
      <c r="J32" s="8">
        <f t="shared" si="35"/>
        <v>0</v>
      </c>
      <c r="K32" s="8">
        <f t="shared" si="35"/>
        <v>-1300</v>
      </c>
      <c r="L32" s="8">
        <f t="shared" si="35"/>
        <v>0</v>
      </c>
      <c r="M32" s="8">
        <f t="shared" si="35"/>
        <v>0</v>
      </c>
      <c r="N32" s="8">
        <f t="shared" si="35"/>
        <v>0</v>
      </c>
      <c r="O32" s="8">
        <f t="shared" si="35"/>
        <v>0</v>
      </c>
      <c r="P32" s="8">
        <f t="shared" si="35"/>
        <v>0</v>
      </c>
      <c r="Q32" s="8">
        <f t="shared" si="35"/>
        <v>0</v>
      </c>
      <c r="R32" s="8">
        <f t="shared" si="35"/>
        <v>0</v>
      </c>
      <c r="S32" s="8">
        <f t="shared" si="35"/>
        <v>0</v>
      </c>
      <c r="T32" s="8">
        <f t="shared" si="35"/>
        <v>0</v>
      </c>
      <c r="U32" s="8">
        <f t="shared" si="35"/>
        <v>0</v>
      </c>
      <c r="V32" s="8">
        <f t="shared" si="35"/>
        <v>0</v>
      </c>
      <c r="W32" s="8">
        <f t="shared" si="35"/>
        <v>0</v>
      </c>
      <c r="X32" s="8">
        <f t="shared" si="35"/>
        <v>0</v>
      </c>
      <c r="Y32" s="8">
        <f t="shared" si="35"/>
        <v>0</v>
      </c>
      <c r="Z32" s="8">
        <f t="shared" si="35"/>
        <v>0</v>
      </c>
      <c r="AA32" s="8">
        <f t="shared" si="35"/>
        <v>0</v>
      </c>
      <c r="AB32" s="8">
        <f t="shared" si="35"/>
        <v>0</v>
      </c>
      <c r="AC32" s="8">
        <f t="shared" si="35"/>
        <v>0</v>
      </c>
      <c r="AD32" s="8">
        <f t="shared" si="35"/>
        <v>0</v>
      </c>
      <c r="AE32" s="8">
        <f t="shared" si="35"/>
        <v>0</v>
      </c>
      <c r="AF32" s="8">
        <f t="shared" si="35"/>
        <v>0</v>
      </c>
      <c r="AG32" s="8">
        <f t="shared" si="35"/>
        <v>0</v>
      </c>
      <c r="AH32" s="8">
        <f t="shared" si="35"/>
        <v>0</v>
      </c>
      <c r="AI32" s="8">
        <f t="shared" si="35"/>
        <v>0</v>
      </c>
      <c r="AJ32" s="8">
        <f t="shared" si="35"/>
        <v>0</v>
      </c>
      <c r="AK32" s="8">
        <f t="shared" si="35"/>
        <v>0</v>
      </c>
      <c r="AL32" s="8">
        <f t="shared" ref="AL32:BE32" si="36">SUM(AL31-$D30*AL30)</f>
        <v>0</v>
      </c>
      <c r="AM32" s="8">
        <f t="shared" si="36"/>
        <v>0</v>
      </c>
      <c r="AN32" s="8">
        <f t="shared" si="36"/>
        <v>0</v>
      </c>
      <c r="AO32" s="8">
        <f t="shared" si="36"/>
        <v>0</v>
      </c>
      <c r="AP32" s="8">
        <f t="shared" si="36"/>
        <v>0</v>
      </c>
      <c r="AQ32" s="8">
        <f t="shared" si="36"/>
        <v>-650</v>
      </c>
      <c r="AR32" s="8">
        <f t="shared" si="36"/>
        <v>0</v>
      </c>
      <c r="AS32" s="8">
        <f t="shared" si="36"/>
        <v>0</v>
      </c>
      <c r="AT32" s="8">
        <f t="shared" si="36"/>
        <v>0</v>
      </c>
      <c r="AU32" s="8">
        <f t="shared" si="36"/>
        <v>0</v>
      </c>
      <c r="AV32" s="8">
        <f t="shared" si="36"/>
        <v>0</v>
      </c>
      <c r="AW32" s="8">
        <f t="shared" si="36"/>
        <v>0</v>
      </c>
      <c r="AX32" s="8">
        <f t="shared" si="36"/>
        <v>0</v>
      </c>
      <c r="AY32" s="8">
        <f t="shared" si="36"/>
        <v>0</v>
      </c>
      <c r="AZ32" s="8">
        <f t="shared" si="36"/>
        <v>0</v>
      </c>
      <c r="BA32" s="8">
        <f t="shared" si="36"/>
        <v>0</v>
      </c>
      <c r="BB32" s="8">
        <f t="shared" si="36"/>
        <v>0</v>
      </c>
      <c r="BC32" s="8">
        <f t="shared" si="36"/>
        <v>0</v>
      </c>
      <c r="BD32" s="8">
        <f t="shared" si="36"/>
        <v>0</v>
      </c>
      <c r="BE32" s="8">
        <f t="shared" si="36"/>
        <v>0</v>
      </c>
      <c r="BF32" s="8">
        <f>SUM(BF31-$D30*BF30)</f>
        <v>0</v>
      </c>
      <c r="BG32" s="8">
        <f>SUM(BG31-$D30*BG30)</f>
        <v>-8450</v>
      </c>
      <c r="BH32" s="16"/>
      <c r="BI32" s="16"/>
      <c r="BJ32" s="16"/>
      <c r="BK32" s="7"/>
      <c r="BL32" s="7"/>
      <c r="BM32" s="7"/>
      <c r="BN32" s="7"/>
      <c r="BO32" s="8">
        <f>SUM(F32:BG32)</f>
        <v>-10400</v>
      </c>
    </row>
    <row r="33" spans="1:67" s="17" customFormat="1" x14ac:dyDescent="0.25">
      <c r="A33" s="15" t="s">
        <v>89</v>
      </c>
      <c r="B33" s="22">
        <v>37293</v>
      </c>
      <c r="C33" s="15">
        <v>2</v>
      </c>
      <c r="D33" s="29">
        <v>1100</v>
      </c>
      <c r="E33" s="29">
        <v>450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6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/>
      <c r="BI33" s="15"/>
      <c r="BJ33" s="15"/>
      <c r="BK33" s="15">
        <f>SUM(F33:BG33)</f>
        <v>6</v>
      </c>
      <c r="BL33" s="15">
        <f>SUM(C33*BK33)</f>
        <v>12</v>
      </c>
      <c r="BM33" s="15"/>
      <c r="BN33" s="15"/>
      <c r="BO33" s="15"/>
    </row>
    <row r="34" spans="1:67" x14ac:dyDescent="0.25">
      <c r="A34" s="7"/>
      <c r="B34" s="7"/>
      <c r="C34" s="7"/>
      <c r="D34" s="48" t="s">
        <v>2</v>
      </c>
      <c r="E34" s="48"/>
      <c r="F34" s="8">
        <f t="shared" ref="F34:AK34" si="37">SUM(F33*$E$33)</f>
        <v>0</v>
      </c>
      <c r="G34" s="8">
        <f t="shared" si="37"/>
        <v>0</v>
      </c>
      <c r="H34" s="8">
        <f t="shared" si="37"/>
        <v>0</v>
      </c>
      <c r="I34" s="8">
        <f t="shared" si="37"/>
        <v>0</v>
      </c>
      <c r="J34" s="8">
        <f t="shared" si="37"/>
        <v>0</v>
      </c>
      <c r="K34" s="8">
        <f t="shared" si="37"/>
        <v>0</v>
      </c>
      <c r="L34" s="8">
        <f t="shared" si="37"/>
        <v>2700</v>
      </c>
      <c r="M34" s="8">
        <f t="shared" si="37"/>
        <v>0</v>
      </c>
      <c r="N34" s="8">
        <f t="shared" si="37"/>
        <v>0</v>
      </c>
      <c r="O34" s="8">
        <f t="shared" si="37"/>
        <v>0</v>
      </c>
      <c r="P34" s="8">
        <f t="shared" si="37"/>
        <v>0</v>
      </c>
      <c r="Q34" s="8">
        <f t="shared" si="37"/>
        <v>0</v>
      </c>
      <c r="R34" s="8">
        <f t="shared" si="37"/>
        <v>0</v>
      </c>
      <c r="S34" s="8">
        <f t="shared" si="37"/>
        <v>0</v>
      </c>
      <c r="T34" s="8">
        <f t="shared" si="37"/>
        <v>0</v>
      </c>
      <c r="U34" s="8">
        <f t="shared" si="37"/>
        <v>0</v>
      </c>
      <c r="V34" s="8">
        <f t="shared" si="37"/>
        <v>0</v>
      </c>
      <c r="W34" s="8">
        <f t="shared" si="37"/>
        <v>0</v>
      </c>
      <c r="X34" s="8">
        <f t="shared" si="37"/>
        <v>0</v>
      </c>
      <c r="Y34" s="8">
        <f t="shared" si="37"/>
        <v>0</v>
      </c>
      <c r="Z34" s="8">
        <f t="shared" si="37"/>
        <v>0</v>
      </c>
      <c r="AA34" s="8">
        <f t="shared" si="37"/>
        <v>0</v>
      </c>
      <c r="AB34" s="8">
        <f t="shared" si="37"/>
        <v>0</v>
      </c>
      <c r="AC34" s="8">
        <f t="shared" si="37"/>
        <v>0</v>
      </c>
      <c r="AD34" s="8">
        <f t="shared" si="37"/>
        <v>0</v>
      </c>
      <c r="AE34" s="8">
        <f t="shared" si="37"/>
        <v>0</v>
      </c>
      <c r="AF34" s="8">
        <f t="shared" si="37"/>
        <v>0</v>
      </c>
      <c r="AG34" s="8">
        <f t="shared" si="37"/>
        <v>0</v>
      </c>
      <c r="AH34" s="8">
        <f t="shared" si="37"/>
        <v>0</v>
      </c>
      <c r="AI34" s="8">
        <f t="shared" si="37"/>
        <v>0</v>
      </c>
      <c r="AJ34" s="8">
        <f t="shared" si="37"/>
        <v>0</v>
      </c>
      <c r="AK34" s="8">
        <f t="shared" si="37"/>
        <v>0</v>
      </c>
      <c r="AL34" s="8">
        <f t="shared" ref="AL34:BE34" si="38">SUM(AL33*$E$33)</f>
        <v>0</v>
      </c>
      <c r="AM34" s="8">
        <f t="shared" si="38"/>
        <v>0</v>
      </c>
      <c r="AN34" s="8">
        <f t="shared" si="38"/>
        <v>0</v>
      </c>
      <c r="AO34" s="8">
        <f t="shared" si="38"/>
        <v>0</v>
      </c>
      <c r="AP34" s="8">
        <f t="shared" si="38"/>
        <v>0</v>
      </c>
      <c r="AQ34" s="8">
        <f t="shared" si="38"/>
        <v>0</v>
      </c>
      <c r="AR34" s="8">
        <f t="shared" si="38"/>
        <v>0</v>
      </c>
      <c r="AS34" s="8">
        <f t="shared" si="38"/>
        <v>0</v>
      </c>
      <c r="AT34" s="8">
        <f t="shared" si="38"/>
        <v>0</v>
      </c>
      <c r="AU34" s="8">
        <f t="shared" si="38"/>
        <v>0</v>
      </c>
      <c r="AV34" s="8">
        <f t="shared" si="38"/>
        <v>0</v>
      </c>
      <c r="AW34" s="8">
        <f t="shared" si="38"/>
        <v>0</v>
      </c>
      <c r="AX34" s="8">
        <f t="shared" si="38"/>
        <v>0</v>
      </c>
      <c r="AY34" s="8">
        <f t="shared" si="38"/>
        <v>0</v>
      </c>
      <c r="AZ34" s="8">
        <f t="shared" si="38"/>
        <v>0</v>
      </c>
      <c r="BA34" s="8">
        <f t="shared" si="38"/>
        <v>0</v>
      </c>
      <c r="BB34" s="8">
        <f t="shared" si="38"/>
        <v>0</v>
      </c>
      <c r="BC34" s="8">
        <f t="shared" si="38"/>
        <v>0</v>
      </c>
      <c r="BD34" s="8">
        <f t="shared" si="38"/>
        <v>0</v>
      </c>
      <c r="BE34" s="8">
        <f t="shared" si="38"/>
        <v>0</v>
      </c>
      <c r="BF34" s="8">
        <f>SUM(BF33*$E$33)</f>
        <v>0</v>
      </c>
      <c r="BG34" s="8">
        <f>SUM(BG33*$E$33)</f>
        <v>0</v>
      </c>
      <c r="BH34" s="16"/>
      <c r="BI34" s="16"/>
      <c r="BJ34" s="16"/>
      <c r="BK34" s="7"/>
      <c r="BL34" s="7"/>
      <c r="BM34" s="9">
        <f>SUM(D33*BK33)</f>
        <v>6600</v>
      </c>
      <c r="BN34" s="9">
        <f>SUM(BM34-BO34)</f>
        <v>3900</v>
      </c>
      <c r="BO34" s="8">
        <f>SUM(F34:BG34)</f>
        <v>2700</v>
      </c>
    </row>
    <row r="35" spans="1:67" x14ac:dyDescent="0.25">
      <c r="A35" s="7"/>
      <c r="B35" s="7"/>
      <c r="C35" s="7"/>
      <c r="D35" s="48" t="s">
        <v>3</v>
      </c>
      <c r="E35" s="48"/>
      <c r="F35" s="8">
        <f t="shared" ref="F35:AK35" si="39">SUM(F34-$D33*F33)</f>
        <v>0</v>
      </c>
      <c r="G35" s="8">
        <f t="shared" si="39"/>
        <v>0</v>
      </c>
      <c r="H35" s="8">
        <f t="shared" si="39"/>
        <v>0</v>
      </c>
      <c r="I35" s="8">
        <f t="shared" si="39"/>
        <v>0</v>
      </c>
      <c r="J35" s="8">
        <f t="shared" si="39"/>
        <v>0</v>
      </c>
      <c r="K35" s="8">
        <f t="shared" si="39"/>
        <v>0</v>
      </c>
      <c r="L35" s="8">
        <f t="shared" si="39"/>
        <v>-3900</v>
      </c>
      <c r="M35" s="8">
        <f t="shared" si="39"/>
        <v>0</v>
      </c>
      <c r="N35" s="8">
        <f t="shared" si="39"/>
        <v>0</v>
      </c>
      <c r="O35" s="8">
        <f t="shared" si="39"/>
        <v>0</v>
      </c>
      <c r="P35" s="8">
        <f t="shared" si="39"/>
        <v>0</v>
      </c>
      <c r="Q35" s="8">
        <f t="shared" si="39"/>
        <v>0</v>
      </c>
      <c r="R35" s="8">
        <f t="shared" si="39"/>
        <v>0</v>
      </c>
      <c r="S35" s="8">
        <f t="shared" si="39"/>
        <v>0</v>
      </c>
      <c r="T35" s="8">
        <f t="shared" si="39"/>
        <v>0</v>
      </c>
      <c r="U35" s="8">
        <f t="shared" si="39"/>
        <v>0</v>
      </c>
      <c r="V35" s="8">
        <f t="shared" si="39"/>
        <v>0</v>
      </c>
      <c r="W35" s="8">
        <f t="shared" si="39"/>
        <v>0</v>
      </c>
      <c r="X35" s="8">
        <f t="shared" si="39"/>
        <v>0</v>
      </c>
      <c r="Y35" s="8">
        <f t="shared" si="39"/>
        <v>0</v>
      </c>
      <c r="Z35" s="8">
        <f t="shared" si="39"/>
        <v>0</v>
      </c>
      <c r="AA35" s="8">
        <f t="shared" si="39"/>
        <v>0</v>
      </c>
      <c r="AB35" s="8">
        <f t="shared" si="39"/>
        <v>0</v>
      </c>
      <c r="AC35" s="8">
        <f t="shared" si="39"/>
        <v>0</v>
      </c>
      <c r="AD35" s="8">
        <f t="shared" si="39"/>
        <v>0</v>
      </c>
      <c r="AE35" s="8">
        <f t="shared" si="39"/>
        <v>0</v>
      </c>
      <c r="AF35" s="8">
        <f t="shared" si="39"/>
        <v>0</v>
      </c>
      <c r="AG35" s="8">
        <f t="shared" si="39"/>
        <v>0</v>
      </c>
      <c r="AH35" s="8">
        <f t="shared" si="39"/>
        <v>0</v>
      </c>
      <c r="AI35" s="8">
        <f t="shared" si="39"/>
        <v>0</v>
      </c>
      <c r="AJ35" s="8">
        <f t="shared" si="39"/>
        <v>0</v>
      </c>
      <c r="AK35" s="8">
        <f t="shared" si="39"/>
        <v>0</v>
      </c>
      <c r="AL35" s="8">
        <f t="shared" ref="AL35:BE35" si="40">SUM(AL34-$D33*AL33)</f>
        <v>0</v>
      </c>
      <c r="AM35" s="8">
        <f t="shared" si="40"/>
        <v>0</v>
      </c>
      <c r="AN35" s="8">
        <f t="shared" si="40"/>
        <v>0</v>
      </c>
      <c r="AO35" s="8">
        <f t="shared" si="40"/>
        <v>0</v>
      </c>
      <c r="AP35" s="8">
        <f t="shared" si="40"/>
        <v>0</v>
      </c>
      <c r="AQ35" s="8">
        <f t="shared" si="40"/>
        <v>0</v>
      </c>
      <c r="AR35" s="8">
        <f t="shared" si="40"/>
        <v>0</v>
      </c>
      <c r="AS35" s="8">
        <f t="shared" si="40"/>
        <v>0</v>
      </c>
      <c r="AT35" s="8">
        <f t="shared" si="40"/>
        <v>0</v>
      </c>
      <c r="AU35" s="8">
        <f t="shared" si="40"/>
        <v>0</v>
      </c>
      <c r="AV35" s="8">
        <f t="shared" si="40"/>
        <v>0</v>
      </c>
      <c r="AW35" s="8">
        <f t="shared" si="40"/>
        <v>0</v>
      </c>
      <c r="AX35" s="8">
        <f t="shared" si="40"/>
        <v>0</v>
      </c>
      <c r="AY35" s="8">
        <f t="shared" si="40"/>
        <v>0</v>
      </c>
      <c r="AZ35" s="8">
        <f t="shared" si="40"/>
        <v>0</v>
      </c>
      <c r="BA35" s="8">
        <f t="shared" si="40"/>
        <v>0</v>
      </c>
      <c r="BB35" s="8">
        <f t="shared" si="40"/>
        <v>0</v>
      </c>
      <c r="BC35" s="8">
        <f t="shared" si="40"/>
        <v>0</v>
      </c>
      <c r="BD35" s="8">
        <f t="shared" si="40"/>
        <v>0</v>
      </c>
      <c r="BE35" s="8">
        <f t="shared" si="40"/>
        <v>0</v>
      </c>
      <c r="BF35" s="8">
        <f>SUM(BF34-$D33*BF33)</f>
        <v>0</v>
      </c>
      <c r="BG35" s="8">
        <f>SUM(BG34-$D33*BG33)</f>
        <v>0</v>
      </c>
      <c r="BH35" s="16"/>
      <c r="BI35" s="16"/>
      <c r="BJ35" s="16"/>
      <c r="BK35" s="7"/>
      <c r="BL35" s="7"/>
      <c r="BM35" s="7"/>
      <c r="BN35" s="7"/>
      <c r="BO35" s="8">
        <f>SUM(F35:BG35)</f>
        <v>-3900</v>
      </c>
    </row>
    <row r="36" spans="1:67" s="17" customFormat="1" x14ac:dyDescent="0.25">
      <c r="A36" s="15" t="s">
        <v>83</v>
      </c>
      <c r="B36" s="22">
        <v>37298</v>
      </c>
      <c r="C36" s="21">
        <v>2</v>
      </c>
      <c r="D36" s="29">
        <v>1175</v>
      </c>
      <c r="E36" s="29">
        <v>525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1</v>
      </c>
      <c r="AN36" s="15">
        <v>0</v>
      </c>
      <c r="AO36" s="15">
        <v>0</v>
      </c>
      <c r="AP36" s="15">
        <v>0</v>
      </c>
      <c r="AQ36" s="15">
        <v>1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12</v>
      </c>
      <c r="BH36" s="15"/>
      <c r="BI36" s="15"/>
      <c r="BJ36" s="15"/>
      <c r="BK36" s="15">
        <f>SUM(F36:BG36)</f>
        <v>15</v>
      </c>
      <c r="BL36" s="15">
        <f>SUM(C36*BK36)</f>
        <v>30</v>
      </c>
      <c r="BM36" s="15"/>
      <c r="BN36" s="15"/>
      <c r="BO36" s="15"/>
    </row>
    <row r="37" spans="1:67" x14ac:dyDescent="0.25">
      <c r="A37" s="7"/>
      <c r="B37" s="7"/>
      <c r="C37" s="7"/>
      <c r="D37" s="48" t="s">
        <v>2</v>
      </c>
      <c r="E37" s="48"/>
      <c r="F37" s="8">
        <f t="shared" ref="F37:AK37" si="41">SUM(F36*$E$36)</f>
        <v>0</v>
      </c>
      <c r="G37" s="8">
        <f t="shared" si="41"/>
        <v>0</v>
      </c>
      <c r="H37" s="8">
        <f t="shared" si="41"/>
        <v>0</v>
      </c>
      <c r="I37" s="8">
        <f t="shared" si="41"/>
        <v>0</v>
      </c>
      <c r="J37" s="8">
        <f t="shared" si="41"/>
        <v>0</v>
      </c>
      <c r="K37" s="8">
        <f t="shared" si="41"/>
        <v>525</v>
      </c>
      <c r="L37" s="8">
        <f t="shared" si="41"/>
        <v>0</v>
      </c>
      <c r="M37" s="8">
        <f t="shared" si="41"/>
        <v>0</v>
      </c>
      <c r="N37" s="8">
        <f t="shared" si="41"/>
        <v>0</v>
      </c>
      <c r="O37" s="8">
        <f t="shared" si="41"/>
        <v>0</v>
      </c>
      <c r="P37" s="8">
        <f t="shared" si="41"/>
        <v>0</v>
      </c>
      <c r="Q37" s="8">
        <f t="shared" si="41"/>
        <v>0</v>
      </c>
      <c r="R37" s="8">
        <f t="shared" si="41"/>
        <v>0</v>
      </c>
      <c r="S37" s="8">
        <f t="shared" si="41"/>
        <v>0</v>
      </c>
      <c r="T37" s="8">
        <f t="shared" si="41"/>
        <v>0</v>
      </c>
      <c r="U37" s="8">
        <f t="shared" si="41"/>
        <v>0</v>
      </c>
      <c r="V37" s="8">
        <f t="shared" si="41"/>
        <v>0</v>
      </c>
      <c r="W37" s="8">
        <f t="shared" si="41"/>
        <v>0</v>
      </c>
      <c r="X37" s="8">
        <f t="shared" si="41"/>
        <v>0</v>
      </c>
      <c r="Y37" s="8">
        <f t="shared" si="41"/>
        <v>0</v>
      </c>
      <c r="Z37" s="8">
        <f t="shared" si="41"/>
        <v>0</v>
      </c>
      <c r="AA37" s="8">
        <f t="shared" si="41"/>
        <v>0</v>
      </c>
      <c r="AB37" s="8">
        <f t="shared" si="41"/>
        <v>0</v>
      </c>
      <c r="AC37" s="8">
        <f t="shared" si="41"/>
        <v>0</v>
      </c>
      <c r="AD37" s="8">
        <f t="shared" si="41"/>
        <v>0</v>
      </c>
      <c r="AE37" s="8">
        <f t="shared" si="41"/>
        <v>0</v>
      </c>
      <c r="AF37" s="8">
        <f t="shared" si="41"/>
        <v>0</v>
      </c>
      <c r="AG37" s="8">
        <f t="shared" si="41"/>
        <v>0</v>
      </c>
      <c r="AH37" s="8">
        <f t="shared" si="41"/>
        <v>0</v>
      </c>
      <c r="AI37" s="8">
        <f t="shared" si="41"/>
        <v>0</v>
      </c>
      <c r="AJ37" s="8">
        <f t="shared" si="41"/>
        <v>0</v>
      </c>
      <c r="AK37" s="8">
        <f t="shared" si="41"/>
        <v>0</v>
      </c>
      <c r="AL37" s="8">
        <f t="shared" ref="AL37:BE37" si="42">SUM(AL36*$E$36)</f>
        <v>0</v>
      </c>
      <c r="AM37" s="8">
        <f t="shared" si="42"/>
        <v>525</v>
      </c>
      <c r="AN37" s="8">
        <f t="shared" si="42"/>
        <v>0</v>
      </c>
      <c r="AO37" s="8">
        <f t="shared" si="42"/>
        <v>0</v>
      </c>
      <c r="AP37" s="8">
        <f t="shared" si="42"/>
        <v>0</v>
      </c>
      <c r="AQ37" s="8">
        <f t="shared" si="42"/>
        <v>525</v>
      </c>
      <c r="AR37" s="8">
        <f t="shared" si="42"/>
        <v>0</v>
      </c>
      <c r="AS37" s="8">
        <f t="shared" si="42"/>
        <v>0</v>
      </c>
      <c r="AT37" s="8">
        <f t="shared" si="42"/>
        <v>0</v>
      </c>
      <c r="AU37" s="8">
        <f t="shared" si="42"/>
        <v>0</v>
      </c>
      <c r="AV37" s="8">
        <f t="shared" si="42"/>
        <v>0</v>
      </c>
      <c r="AW37" s="8">
        <f t="shared" si="42"/>
        <v>0</v>
      </c>
      <c r="AX37" s="8">
        <f t="shared" si="42"/>
        <v>0</v>
      </c>
      <c r="AY37" s="8">
        <f t="shared" si="42"/>
        <v>0</v>
      </c>
      <c r="AZ37" s="8">
        <f t="shared" si="42"/>
        <v>0</v>
      </c>
      <c r="BA37" s="8">
        <f t="shared" si="42"/>
        <v>0</v>
      </c>
      <c r="BB37" s="8">
        <f t="shared" si="42"/>
        <v>0</v>
      </c>
      <c r="BC37" s="8">
        <f t="shared" si="42"/>
        <v>0</v>
      </c>
      <c r="BD37" s="8">
        <f t="shared" si="42"/>
        <v>0</v>
      </c>
      <c r="BE37" s="8">
        <f t="shared" si="42"/>
        <v>0</v>
      </c>
      <c r="BF37" s="8">
        <f>SUM(BF36*$E$36)</f>
        <v>0</v>
      </c>
      <c r="BG37" s="8">
        <f>SUM(BG36*$E$36)</f>
        <v>6300</v>
      </c>
      <c r="BH37" s="16"/>
      <c r="BI37" s="16"/>
      <c r="BJ37" s="16"/>
      <c r="BK37" s="7"/>
      <c r="BL37" s="7"/>
      <c r="BM37" s="9">
        <f>SUM(D36*BK36)</f>
        <v>17625</v>
      </c>
      <c r="BN37" s="9">
        <f>SUM(BM37-BO37)</f>
        <v>9750</v>
      </c>
      <c r="BO37" s="8">
        <f>SUM(F37:BG37)</f>
        <v>7875</v>
      </c>
    </row>
    <row r="38" spans="1:67" x14ac:dyDescent="0.25">
      <c r="A38" s="7"/>
      <c r="B38" s="7"/>
      <c r="C38" s="7"/>
      <c r="D38" s="48" t="s">
        <v>3</v>
      </c>
      <c r="E38" s="48"/>
      <c r="F38" s="8">
        <f t="shared" ref="F38:AK38" si="43">SUM(F37-$D36*F36)</f>
        <v>0</v>
      </c>
      <c r="G38" s="8">
        <f t="shared" si="43"/>
        <v>0</v>
      </c>
      <c r="H38" s="8">
        <f t="shared" si="43"/>
        <v>0</v>
      </c>
      <c r="I38" s="8">
        <f t="shared" si="43"/>
        <v>0</v>
      </c>
      <c r="J38" s="8">
        <f t="shared" si="43"/>
        <v>0</v>
      </c>
      <c r="K38" s="8">
        <f t="shared" si="43"/>
        <v>-650</v>
      </c>
      <c r="L38" s="8">
        <f t="shared" si="43"/>
        <v>0</v>
      </c>
      <c r="M38" s="8">
        <f t="shared" si="43"/>
        <v>0</v>
      </c>
      <c r="N38" s="8">
        <f t="shared" si="43"/>
        <v>0</v>
      </c>
      <c r="O38" s="8">
        <f t="shared" si="43"/>
        <v>0</v>
      </c>
      <c r="P38" s="8">
        <f t="shared" si="43"/>
        <v>0</v>
      </c>
      <c r="Q38" s="8">
        <f t="shared" si="43"/>
        <v>0</v>
      </c>
      <c r="R38" s="8">
        <f t="shared" si="43"/>
        <v>0</v>
      </c>
      <c r="S38" s="8">
        <f t="shared" si="43"/>
        <v>0</v>
      </c>
      <c r="T38" s="8">
        <f t="shared" si="43"/>
        <v>0</v>
      </c>
      <c r="U38" s="8">
        <f t="shared" si="43"/>
        <v>0</v>
      </c>
      <c r="V38" s="8">
        <f t="shared" si="43"/>
        <v>0</v>
      </c>
      <c r="W38" s="8">
        <f t="shared" si="43"/>
        <v>0</v>
      </c>
      <c r="X38" s="8">
        <f t="shared" si="43"/>
        <v>0</v>
      </c>
      <c r="Y38" s="8">
        <f t="shared" si="43"/>
        <v>0</v>
      </c>
      <c r="Z38" s="8">
        <f t="shared" si="43"/>
        <v>0</v>
      </c>
      <c r="AA38" s="8">
        <f t="shared" si="43"/>
        <v>0</v>
      </c>
      <c r="AB38" s="8">
        <f t="shared" si="43"/>
        <v>0</v>
      </c>
      <c r="AC38" s="8">
        <f t="shared" si="43"/>
        <v>0</v>
      </c>
      <c r="AD38" s="8">
        <f t="shared" si="43"/>
        <v>0</v>
      </c>
      <c r="AE38" s="8">
        <f t="shared" si="43"/>
        <v>0</v>
      </c>
      <c r="AF38" s="8">
        <f t="shared" si="43"/>
        <v>0</v>
      </c>
      <c r="AG38" s="8">
        <f t="shared" si="43"/>
        <v>0</v>
      </c>
      <c r="AH38" s="8">
        <f t="shared" si="43"/>
        <v>0</v>
      </c>
      <c r="AI38" s="8">
        <f t="shared" si="43"/>
        <v>0</v>
      </c>
      <c r="AJ38" s="8">
        <f t="shared" si="43"/>
        <v>0</v>
      </c>
      <c r="AK38" s="8">
        <f t="shared" si="43"/>
        <v>0</v>
      </c>
      <c r="AL38" s="8">
        <f t="shared" ref="AL38:BE38" si="44">SUM(AL37-$D36*AL36)</f>
        <v>0</v>
      </c>
      <c r="AM38" s="8">
        <f t="shared" si="44"/>
        <v>-650</v>
      </c>
      <c r="AN38" s="8">
        <f t="shared" si="44"/>
        <v>0</v>
      </c>
      <c r="AO38" s="8">
        <f t="shared" si="44"/>
        <v>0</v>
      </c>
      <c r="AP38" s="8">
        <f t="shared" si="44"/>
        <v>0</v>
      </c>
      <c r="AQ38" s="8">
        <f t="shared" si="44"/>
        <v>-650</v>
      </c>
      <c r="AR38" s="8">
        <f t="shared" si="44"/>
        <v>0</v>
      </c>
      <c r="AS38" s="8">
        <f t="shared" si="44"/>
        <v>0</v>
      </c>
      <c r="AT38" s="8">
        <f t="shared" si="44"/>
        <v>0</v>
      </c>
      <c r="AU38" s="8">
        <f t="shared" si="44"/>
        <v>0</v>
      </c>
      <c r="AV38" s="8">
        <f t="shared" si="44"/>
        <v>0</v>
      </c>
      <c r="AW38" s="8">
        <f t="shared" si="44"/>
        <v>0</v>
      </c>
      <c r="AX38" s="8">
        <f t="shared" si="44"/>
        <v>0</v>
      </c>
      <c r="AY38" s="8">
        <f t="shared" si="44"/>
        <v>0</v>
      </c>
      <c r="AZ38" s="8">
        <f t="shared" si="44"/>
        <v>0</v>
      </c>
      <c r="BA38" s="8">
        <f t="shared" si="44"/>
        <v>0</v>
      </c>
      <c r="BB38" s="8">
        <f t="shared" si="44"/>
        <v>0</v>
      </c>
      <c r="BC38" s="8">
        <f t="shared" si="44"/>
        <v>0</v>
      </c>
      <c r="BD38" s="8">
        <f t="shared" si="44"/>
        <v>0</v>
      </c>
      <c r="BE38" s="8">
        <f t="shared" si="44"/>
        <v>0</v>
      </c>
      <c r="BF38" s="8">
        <f>SUM(BF37-$D36*BF36)</f>
        <v>0</v>
      </c>
      <c r="BG38" s="8">
        <f>SUM(BG37-$D36*BG36)</f>
        <v>-7800</v>
      </c>
      <c r="BH38" s="16"/>
      <c r="BI38" s="16"/>
      <c r="BJ38" s="16"/>
      <c r="BK38" s="7"/>
      <c r="BL38" s="7"/>
      <c r="BM38" s="7"/>
      <c r="BN38" s="7"/>
      <c r="BO38" s="8">
        <f>SUM(F38:BG38)</f>
        <v>-9750</v>
      </c>
    </row>
    <row r="39" spans="1:67" s="17" customFormat="1" x14ac:dyDescent="0.25">
      <c r="A39" s="15" t="s">
        <v>90</v>
      </c>
      <c r="B39" s="22">
        <v>37299</v>
      </c>
      <c r="C39" s="15">
        <v>1</v>
      </c>
      <c r="D39" s="29">
        <v>450</v>
      </c>
      <c r="E39" s="29">
        <v>200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0</v>
      </c>
      <c r="L39" s="15">
        <v>2</v>
      </c>
      <c r="M39" s="15">
        <v>2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/>
      <c r="BI39" s="15"/>
      <c r="BJ39" s="15"/>
      <c r="BK39" s="15">
        <f>SUM(F39:BG39)</f>
        <v>5</v>
      </c>
      <c r="BL39" s="15">
        <f>SUM(C39*BK39)</f>
        <v>5</v>
      </c>
      <c r="BM39" s="15"/>
      <c r="BN39" s="15"/>
      <c r="BO39" s="15"/>
    </row>
    <row r="40" spans="1:67" x14ac:dyDescent="0.25">
      <c r="A40" s="7"/>
      <c r="B40" s="7"/>
      <c r="C40" s="7"/>
      <c r="D40" s="48" t="s">
        <v>2</v>
      </c>
      <c r="E40" s="48"/>
      <c r="F40" s="8">
        <f t="shared" ref="F40:AK40" si="45">SUM(F39*$E$39)</f>
        <v>0</v>
      </c>
      <c r="G40" s="8">
        <f t="shared" si="45"/>
        <v>0</v>
      </c>
      <c r="H40" s="8">
        <f t="shared" si="45"/>
        <v>0</v>
      </c>
      <c r="I40" s="8">
        <f t="shared" si="45"/>
        <v>0</v>
      </c>
      <c r="J40" s="8">
        <f t="shared" si="45"/>
        <v>200</v>
      </c>
      <c r="K40" s="8">
        <f t="shared" si="45"/>
        <v>0</v>
      </c>
      <c r="L40" s="8">
        <f t="shared" si="45"/>
        <v>400</v>
      </c>
      <c r="M40" s="8">
        <f t="shared" si="45"/>
        <v>400</v>
      </c>
      <c r="N40" s="8">
        <f t="shared" si="45"/>
        <v>0</v>
      </c>
      <c r="O40" s="8">
        <f t="shared" si="45"/>
        <v>0</v>
      </c>
      <c r="P40" s="8">
        <f t="shared" si="45"/>
        <v>0</v>
      </c>
      <c r="Q40" s="8">
        <f t="shared" si="45"/>
        <v>0</v>
      </c>
      <c r="R40" s="8">
        <f t="shared" si="45"/>
        <v>0</v>
      </c>
      <c r="S40" s="8">
        <f t="shared" si="45"/>
        <v>0</v>
      </c>
      <c r="T40" s="8">
        <f t="shared" si="45"/>
        <v>0</v>
      </c>
      <c r="U40" s="8">
        <f t="shared" si="45"/>
        <v>0</v>
      </c>
      <c r="V40" s="8">
        <f t="shared" si="45"/>
        <v>0</v>
      </c>
      <c r="W40" s="8">
        <f t="shared" si="45"/>
        <v>0</v>
      </c>
      <c r="X40" s="8">
        <f t="shared" si="45"/>
        <v>0</v>
      </c>
      <c r="Y40" s="8">
        <f t="shared" si="45"/>
        <v>0</v>
      </c>
      <c r="Z40" s="8">
        <f t="shared" si="45"/>
        <v>0</v>
      </c>
      <c r="AA40" s="8">
        <f t="shared" si="45"/>
        <v>0</v>
      </c>
      <c r="AB40" s="8">
        <f t="shared" si="45"/>
        <v>0</v>
      </c>
      <c r="AC40" s="8">
        <f t="shared" si="45"/>
        <v>0</v>
      </c>
      <c r="AD40" s="8">
        <f t="shared" si="45"/>
        <v>0</v>
      </c>
      <c r="AE40" s="8">
        <f t="shared" si="45"/>
        <v>0</v>
      </c>
      <c r="AF40" s="8">
        <f t="shared" si="45"/>
        <v>0</v>
      </c>
      <c r="AG40" s="8">
        <f t="shared" si="45"/>
        <v>0</v>
      </c>
      <c r="AH40" s="8">
        <f t="shared" si="45"/>
        <v>0</v>
      </c>
      <c r="AI40" s="8">
        <f t="shared" si="45"/>
        <v>0</v>
      </c>
      <c r="AJ40" s="8">
        <f t="shared" si="45"/>
        <v>0</v>
      </c>
      <c r="AK40" s="8">
        <f t="shared" si="45"/>
        <v>0</v>
      </c>
      <c r="AL40" s="8">
        <f t="shared" ref="AL40:BE40" si="46">SUM(AL39*$E$39)</f>
        <v>0</v>
      </c>
      <c r="AM40" s="8">
        <f t="shared" si="46"/>
        <v>0</v>
      </c>
      <c r="AN40" s="8">
        <f t="shared" si="46"/>
        <v>0</v>
      </c>
      <c r="AO40" s="8">
        <f t="shared" si="46"/>
        <v>0</v>
      </c>
      <c r="AP40" s="8">
        <f t="shared" si="46"/>
        <v>0</v>
      </c>
      <c r="AQ40" s="8">
        <f t="shared" si="46"/>
        <v>0</v>
      </c>
      <c r="AR40" s="8">
        <f t="shared" si="46"/>
        <v>0</v>
      </c>
      <c r="AS40" s="8">
        <f t="shared" si="46"/>
        <v>0</v>
      </c>
      <c r="AT40" s="8">
        <f t="shared" si="46"/>
        <v>0</v>
      </c>
      <c r="AU40" s="8">
        <f t="shared" si="46"/>
        <v>0</v>
      </c>
      <c r="AV40" s="8">
        <f t="shared" si="46"/>
        <v>0</v>
      </c>
      <c r="AW40" s="8">
        <f t="shared" si="46"/>
        <v>0</v>
      </c>
      <c r="AX40" s="8">
        <f t="shared" si="46"/>
        <v>0</v>
      </c>
      <c r="AY40" s="8">
        <f t="shared" si="46"/>
        <v>0</v>
      </c>
      <c r="AZ40" s="8">
        <f t="shared" si="46"/>
        <v>0</v>
      </c>
      <c r="BA40" s="8">
        <f t="shared" si="46"/>
        <v>0</v>
      </c>
      <c r="BB40" s="8">
        <f t="shared" si="46"/>
        <v>0</v>
      </c>
      <c r="BC40" s="8">
        <f t="shared" si="46"/>
        <v>0</v>
      </c>
      <c r="BD40" s="8">
        <f t="shared" si="46"/>
        <v>0</v>
      </c>
      <c r="BE40" s="8">
        <f t="shared" si="46"/>
        <v>0</v>
      </c>
      <c r="BF40" s="8">
        <f>SUM(BF39*$E$39)</f>
        <v>0</v>
      </c>
      <c r="BG40" s="8">
        <f>SUM(BG39*$E$39)</f>
        <v>0</v>
      </c>
      <c r="BH40" s="16"/>
      <c r="BI40" s="16"/>
      <c r="BJ40" s="16"/>
      <c r="BK40" s="7"/>
      <c r="BL40" s="7"/>
      <c r="BM40" s="9">
        <f>SUM(D39*BK39)</f>
        <v>2250</v>
      </c>
      <c r="BN40" s="9">
        <f>SUM(BM40-BO40)</f>
        <v>1250</v>
      </c>
      <c r="BO40" s="8">
        <f>SUM(F40:BG40)</f>
        <v>1000</v>
      </c>
    </row>
    <row r="41" spans="1:67" x14ac:dyDescent="0.25">
      <c r="A41" s="7"/>
      <c r="B41" s="7"/>
      <c r="C41" s="7"/>
      <c r="D41" s="48" t="s">
        <v>3</v>
      </c>
      <c r="E41" s="48"/>
      <c r="F41" s="8">
        <f t="shared" ref="F41:AK41" si="47">SUM(F40-$D39*F39)</f>
        <v>0</v>
      </c>
      <c r="G41" s="8">
        <f t="shared" si="47"/>
        <v>0</v>
      </c>
      <c r="H41" s="8">
        <f t="shared" si="47"/>
        <v>0</v>
      </c>
      <c r="I41" s="8">
        <f t="shared" si="47"/>
        <v>0</v>
      </c>
      <c r="J41" s="8">
        <f t="shared" si="47"/>
        <v>-250</v>
      </c>
      <c r="K41" s="8">
        <f t="shared" si="47"/>
        <v>0</v>
      </c>
      <c r="L41" s="8">
        <f t="shared" si="47"/>
        <v>-500</v>
      </c>
      <c r="M41" s="8">
        <f t="shared" si="47"/>
        <v>-500</v>
      </c>
      <c r="N41" s="8">
        <f t="shared" si="47"/>
        <v>0</v>
      </c>
      <c r="O41" s="8">
        <f t="shared" si="47"/>
        <v>0</v>
      </c>
      <c r="P41" s="8">
        <f t="shared" si="47"/>
        <v>0</v>
      </c>
      <c r="Q41" s="8">
        <f t="shared" si="47"/>
        <v>0</v>
      </c>
      <c r="R41" s="8">
        <f t="shared" si="47"/>
        <v>0</v>
      </c>
      <c r="S41" s="8">
        <f t="shared" si="47"/>
        <v>0</v>
      </c>
      <c r="T41" s="8">
        <f t="shared" si="47"/>
        <v>0</v>
      </c>
      <c r="U41" s="8">
        <f t="shared" si="47"/>
        <v>0</v>
      </c>
      <c r="V41" s="8">
        <f t="shared" si="47"/>
        <v>0</v>
      </c>
      <c r="W41" s="8">
        <f t="shared" si="47"/>
        <v>0</v>
      </c>
      <c r="X41" s="8">
        <f t="shared" si="47"/>
        <v>0</v>
      </c>
      <c r="Y41" s="8">
        <f t="shared" si="47"/>
        <v>0</v>
      </c>
      <c r="Z41" s="8">
        <f t="shared" si="47"/>
        <v>0</v>
      </c>
      <c r="AA41" s="8">
        <f t="shared" si="47"/>
        <v>0</v>
      </c>
      <c r="AB41" s="8">
        <f t="shared" si="47"/>
        <v>0</v>
      </c>
      <c r="AC41" s="8">
        <f t="shared" si="47"/>
        <v>0</v>
      </c>
      <c r="AD41" s="8">
        <f t="shared" si="47"/>
        <v>0</v>
      </c>
      <c r="AE41" s="8">
        <f t="shared" si="47"/>
        <v>0</v>
      </c>
      <c r="AF41" s="8">
        <f t="shared" si="47"/>
        <v>0</v>
      </c>
      <c r="AG41" s="8">
        <f t="shared" si="47"/>
        <v>0</v>
      </c>
      <c r="AH41" s="8">
        <f t="shared" si="47"/>
        <v>0</v>
      </c>
      <c r="AI41" s="8">
        <f t="shared" si="47"/>
        <v>0</v>
      </c>
      <c r="AJ41" s="8">
        <f t="shared" si="47"/>
        <v>0</v>
      </c>
      <c r="AK41" s="8">
        <f t="shared" si="47"/>
        <v>0</v>
      </c>
      <c r="AL41" s="8">
        <f t="shared" ref="AL41:BE41" si="48">SUM(AL40-$D39*AL39)</f>
        <v>0</v>
      </c>
      <c r="AM41" s="8">
        <f t="shared" si="48"/>
        <v>0</v>
      </c>
      <c r="AN41" s="8">
        <f t="shared" si="48"/>
        <v>0</v>
      </c>
      <c r="AO41" s="8">
        <f t="shared" si="48"/>
        <v>0</v>
      </c>
      <c r="AP41" s="8">
        <f t="shared" si="48"/>
        <v>0</v>
      </c>
      <c r="AQ41" s="8">
        <f t="shared" si="48"/>
        <v>0</v>
      </c>
      <c r="AR41" s="8">
        <f t="shared" si="48"/>
        <v>0</v>
      </c>
      <c r="AS41" s="8">
        <f t="shared" si="48"/>
        <v>0</v>
      </c>
      <c r="AT41" s="8">
        <f t="shared" si="48"/>
        <v>0</v>
      </c>
      <c r="AU41" s="8">
        <f t="shared" si="48"/>
        <v>0</v>
      </c>
      <c r="AV41" s="8">
        <f t="shared" si="48"/>
        <v>0</v>
      </c>
      <c r="AW41" s="8">
        <f t="shared" si="48"/>
        <v>0</v>
      </c>
      <c r="AX41" s="8">
        <f t="shared" si="48"/>
        <v>0</v>
      </c>
      <c r="AY41" s="8">
        <f t="shared" si="48"/>
        <v>0</v>
      </c>
      <c r="AZ41" s="8">
        <f t="shared" si="48"/>
        <v>0</v>
      </c>
      <c r="BA41" s="8">
        <f t="shared" si="48"/>
        <v>0</v>
      </c>
      <c r="BB41" s="8">
        <f t="shared" si="48"/>
        <v>0</v>
      </c>
      <c r="BC41" s="8">
        <f t="shared" si="48"/>
        <v>0</v>
      </c>
      <c r="BD41" s="8">
        <f t="shared" si="48"/>
        <v>0</v>
      </c>
      <c r="BE41" s="8">
        <f t="shared" si="48"/>
        <v>0</v>
      </c>
      <c r="BF41" s="8">
        <f>SUM(BF40-$D39*BF39)</f>
        <v>0</v>
      </c>
      <c r="BG41" s="8">
        <f>SUM(BG40-$D39*BG39)</f>
        <v>0</v>
      </c>
      <c r="BH41" s="16"/>
      <c r="BI41" s="16"/>
      <c r="BJ41" s="16"/>
      <c r="BK41" s="7"/>
      <c r="BL41" s="7"/>
      <c r="BM41" s="7"/>
      <c r="BN41" s="7"/>
      <c r="BO41" s="8">
        <f>SUM(F41:BG41)</f>
        <v>-1250</v>
      </c>
    </row>
    <row r="42" spans="1:67" s="17" customFormat="1" x14ac:dyDescent="0.25">
      <c r="A42" s="15" t="s">
        <v>91</v>
      </c>
      <c r="B42" s="22">
        <v>37300</v>
      </c>
      <c r="C42" s="15">
        <v>3</v>
      </c>
      <c r="D42" s="29">
        <v>1995</v>
      </c>
      <c r="E42" s="29">
        <v>688</v>
      </c>
      <c r="F42" s="15">
        <v>0</v>
      </c>
      <c r="G42" s="15">
        <v>0</v>
      </c>
      <c r="H42" s="15">
        <v>0</v>
      </c>
      <c r="I42" s="15">
        <v>0</v>
      </c>
      <c r="J42" s="15">
        <v>1</v>
      </c>
      <c r="K42" s="15">
        <v>2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3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4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3</v>
      </c>
      <c r="AQ42" s="15">
        <v>0</v>
      </c>
      <c r="AR42" s="15">
        <v>3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1</v>
      </c>
      <c r="BC42" s="15">
        <v>0</v>
      </c>
      <c r="BD42" s="15">
        <v>0</v>
      </c>
      <c r="BE42" s="15">
        <v>0</v>
      </c>
      <c r="BF42" s="15">
        <v>0</v>
      </c>
      <c r="BG42" s="15">
        <v>4</v>
      </c>
      <c r="BH42" s="15"/>
      <c r="BI42" s="15"/>
      <c r="BJ42" s="15"/>
      <c r="BK42" s="15">
        <f>SUM(F42:BG42)</f>
        <v>21</v>
      </c>
      <c r="BL42" s="15">
        <f>SUM(C42*BK42)</f>
        <v>63</v>
      </c>
      <c r="BM42" s="15"/>
      <c r="BN42" s="15"/>
      <c r="BO42" s="15"/>
    </row>
    <row r="43" spans="1:67" x14ac:dyDescent="0.25">
      <c r="A43" s="7"/>
      <c r="B43" s="7"/>
      <c r="C43" s="7"/>
      <c r="D43" s="48" t="s">
        <v>2</v>
      </c>
      <c r="E43" s="48"/>
      <c r="F43" s="8">
        <f t="shared" ref="F43:AK43" si="49">SUM(F42*$E$42)</f>
        <v>0</v>
      </c>
      <c r="G43" s="8">
        <f t="shared" si="49"/>
        <v>0</v>
      </c>
      <c r="H43" s="8">
        <f t="shared" si="49"/>
        <v>0</v>
      </c>
      <c r="I43" s="8">
        <f t="shared" si="49"/>
        <v>0</v>
      </c>
      <c r="J43" s="8">
        <f t="shared" si="49"/>
        <v>688</v>
      </c>
      <c r="K43" s="8">
        <f t="shared" si="49"/>
        <v>1376</v>
      </c>
      <c r="L43" s="8">
        <f t="shared" si="49"/>
        <v>0</v>
      </c>
      <c r="M43" s="8">
        <f t="shared" si="49"/>
        <v>0</v>
      </c>
      <c r="N43" s="8">
        <f t="shared" si="49"/>
        <v>0</v>
      </c>
      <c r="O43" s="8">
        <f t="shared" si="49"/>
        <v>0</v>
      </c>
      <c r="P43" s="8">
        <f t="shared" si="49"/>
        <v>0</v>
      </c>
      <c r="Q43" s="8">
        <f t="shared" si="49"/>
        <v>0</v>
      </c>
      <c r="R43" s="8">
        <f t="shared" si="49"/>
        <v>0</v>
      </c>
      <c r="S43" s="8">
        <f t="shared" si="49"/>
        <v>0</v>
      </c>
      <c r="T43" s="8">
        <f t="shared" si="49"/>
        <v>0</v>
      </c>
      <c r="U43" s="8">
        <f t="shared" si="49"/>
        <v>0</v>
      </c>
      <c r="V43" s="8">
        <f t="shared" si="49"/>
        <v>0</v>
      </c>
      <c r="W43" s="8">
        <f t="shared" si="49"/>
        <v>2064</v>
      </c>
      <c r="X43" s="8">
        <f t="shared" si="49"/>
        <v>0</v>
      </c>
      <c r="Y43" s="8">
        <f t="shared" si="49"/>
        <v>0</v>
      </c>
      <c r="Z43" s="8">
        <f t="shared" si="49"/>
        <v>0</v>
      </c>
      <c r="AA43" s="8">
        <f t="shared" si="49"/>
        <v>0</v>
      </c>
      <c r="AB43" s="8">
        <f t="shared" si="49"/>
        <v>0</v>
      </c>
      <c r="AC43" s="8">
        <f t="shared" si="49"/>
        <v>0</v>
      </c>
      <c r="AD43" s="8">
        <f t="shared" si="49"/>
        <v>0</v>
      </c>
      <c r="AE43" s="8">
        <f t="shared" si="49"/>
        <v>2752</v>
      </c>
      <c r="AF43" s="8">
        <f t="shared" si="49"/>
        <v>0</v>
      </c>
      <c r="AG43" s="8">
        <f t="shared" si="49"/>
        <v>0</v>
      </c>
      <c r="AH43" s="8">
        <f t="shared" si="49"/>
        <v>0</v>
      </c>
      <c r="AI43" s="8">
        <f t="shared" si="49"/>
        <v>0</v>
      </c>
      <c r="AJ43" s="8">
        <f t="shared" si="49"/>
        <v>0</v>
      </c>
      <c r="AK43" s="8">
        <f t="shared" si="49"/>
        <v>0</v>
      </c>
      <c r="AL43" s="8">
        <f t="shared" ref="AL43:BE43" si="50">SUM(AL42*$E$42)</f>
        <v>0</v>
      </c>
      <c r="AM43" s="8">
        <f t="shared" si="50"/>
        <v>0</v>
      </c>
      <c r="AN43" s="8">
        <f t="shared" si="50"/>
        <v>0</v>
      </c>
      <c r="AO43" s="8">
        <f t="shared" si="50"/>
        <v>0</v>
      </c>
      <c r="AP43" s="8">
        <f t="shared" si="50"/>
        <v>2064</v>
      </c>
      <c r="AQ43" s="8">
        <f t="shared" si="50"/>
        <v>0</v>
      </c>
      <c r="AR43" s="8">
        <f t="shared" si="50"/>
        <v>2064</v>
      </c>
      <c r="AS43" s="8">
        <f t="shared" si="50"/>
        <v>0</v>
      </c>
      <c r="AT43" s="8">
        <f t="shared" si="50"/>
        <v>0</v>
      </c>
      <c r="AU43" s="8">
        <f t="shared" si="50"/>
        <v>0</v>
      </c>
      <c r="AV43" s="8">
        <f t="shared" si="50"/>
        <v>0</v>
      </c>
      <c r="AW43" s="8">
        <f t="shared" si="50"/>
        <v>0</v>
      </c>
      <c r="AX43" s="8">
        <f t="shared" si="50"/>
        <v>0</v>
      </c>
      <c r="AY43" s="8">
        <f t="shared" si="50"/>
        <v>0</v>
      </c>
      <c r="AZ43" s="8">
        <f t="shared" si="50"/>
        <v>0</v>
      </c>
      <c r="BA43" s="8">
        <f t="shared" si="50"/>
        <v>0</v>
      </c>
      <c r="BB43" s="8">
        <f t="shared" si="50"/>
        <v>688</v>
      </c>
      <c r="BC43" s="8">
        <f t="shared" si="50"/>
        <v>0</v>
      </c>
      <c r="BD43" s="8">
        <f t="shared" si="50"/>
        <v>0</v>
      </c>
      <c r="BE43" s="8">
        <f t="shared" si="50"/>
        <v>0</v>
      </c>
      <c r="BF43" s="8">
        <f>SUM(BF42*$E$42)</f>
        <v>0</v>
      </c>
      <c r="BG43" s="8">
        <f>SUM(BG42*$E$42)</f>
        <v>2752</v>
      </c>
      <c r="BH43" s="16"/>
      <c r="BI43" s="16"/>
      <c r="BJ43" s="16"/>
      <c r="BK43" s="7"/>
      <c r="BL43" s="7"/>
      <c r="BM43" s="9">
        <f>SUM(D42*BK42)</f>
        <v>41895</v>
      </c>
      <c r="BN43" s="9">
        <f>SUM(BM43-BO43)</f>
        <v>27447</v>
      </c>
      <c r="BO43" s="8">
        <f>SUM(F43:BG43)</f>
        <v>14448</v>
      </c>
    </row>
    <row r="44" spans="1:67" x14ac:dyDescent="0.25">
      <c r="A44" s="7"/>
      <c r="B44" s="7"/>
      <c r="C44" s="7"/>
      <c r="D44" s="48" t="s">
        <v>3</v>
      </c>
      <c r="E44" s="48"/>
      <c r="F44" s="8">
        <f t="shared" ref="F44:AK44" si="51">SUM(F43-$D42*F42)</f>
        <v>0</v>
      </c>
      <c r="G44" s="8">
        <f t="shared" si="51"/>
        <v>0</v>
      </c>
      <c r="H44" s="8">
        <f t="shared" si="51"/>
        <v>0</v>
      </c>
      <c r="I44" s="8">
        <f t="shared" si="51"/>
        <v>0</v>
      </c>
      <c r="J44" s="8">
        <f t="shared" si="51"/>
        <v>-1307</v>
      </c>
      <c r="K44" s="8">
        <f t="shared" si="51"/>
        <v>-2614</v>
      </c>
      <c r="L44" s="8">
        <f t="shared" si="51"/>
        <v>0</v>
      </c>
      <c r="M44" s="8">
        <f t="shared" si="51"/>
        <v>0</v>
      </c>
      <c r="N44" s="8">
        <f t="shared" si="51"/>
        <v>0</v>
      </c>
      <c r="O44" s="8">
        <f t="shared" si="51"/>
        <v>0</v>
      </c>
      <c r="P44" s="8">
        <f t="shared" si="51"/>
        <v>0</v>
      </c>
      <c r="Q44" s="8">
        <f t="shared" si="51"/>
        <v>0</v>
      </c>
      <c r="R44" s="8">
        <f t="shared" si="51"/>
        <v>0</v>
      </c>
      <c r="S44" s="8">
        <f t="shared" si="51"/>
        <v>0</v>
      </c>
      <c r="T44" s="8">
        <f t="shared" si="51"/>
        <v>0</v>
      </c>
      <c r="U44" s="8">
        <f t="shared" si="51"/>
        <v>0</v>
      </c>
      <c r="V44" s="8">
        <f t="shared" si="51"/>
        <v>0</v>
      </c>
      <c r="W44" s="8">
        <f t="shared" si="51"/>
        <v>-3921</v>
      </c>
      <c r="X44" s="8">
        <f t="shared" si="51"/>
        <v>0</v>
      </c>
      <c r="Y44" s="8">
        <f t="shared" si="51"/>
        <v>0</v>
      </c>
      <c r="Z44" s="8">
        <f t="shared" si="51"/>
        <v>0</v>
      </c>
      <c r="AA44" s="8">
        <f t="shared" si="51"/>
        <v>0</v>
      </c>
      <c r="AB44" s="8">
        <f t="shared" si="51"/>
        <v>0</v>
      </c>
      <c r="AC44" s="8">
        <f t="shared" si="51"/>
        <v>0</v>
      </c>
      <c r="AD44" s="8">
        <f t="shared" si="51"/>
        <v>0</v>
      </c>
      <c r="AE44" s="8">
        <f t="shared" si="51"/>
        <v>-5228</v>
      </c>
      <c r="AF44" s="8">
        <f t="shared" si="51"/>
        <v>0</v>
      </c>
      <c r="AG44" s="8">
        <f t="shared" si="51"/>
        <v>0</v>
      </c>
      <c r="AH44" s="8">
        <f t="shared" si="51"/>
        <v>0</v>
      </c>
      <c r="AI44" s="8">
        <f t="shared" si="51"/>
        <v>0</v>
      </c>
      <c r="AJ44" s="8">
        <f t="shared" si="51"/>
        <v>0</v>
      </c>
      <c r="AK44" s="8">
        <f t="shared" si="51"/>
        <v>0</v>
      </c>
      <c r="AL44" s="8">
        <f t="shared" ref="AL44:BE44" si="52">SUM(AL43-$D42*AL42)</f>
        <v>0</v>
      </c>
      <c r="AM44" s="8">
        <f t="shared" si="52"/>
        <v>0</v>
      </c>
      <c r="AN44" s="8">
        <f t="shared" si="52"/>
        <v>0</v>
      </c>
      <c r="AO44" s="8">
        <f t="shared" si="52"/>
        <v>0</v>
      </c>
      <c r="AP44" s="8">
        <f t="shared" si="52"/>
        <v>-3921</v>
      </c>
      <c r="AQ44" s="8">
        <f t="shared" si="52"/>
        <v>0</v>
      </c>
      <c r="AR44" s="8">
        <f t="shared" si="52"/>
        <v>-3921</v>
      </c>
      <c r="AS44" s="8">
        <f t="shared" si="52"/>
        <v>0</v>
      </c>
      <c r="AT44" s="8">
        <f t="shared" si="52"/>
        <v>0</v>
      </c>
      <c r="AU44" s="8">
        <f t="shared" si="52"/>
        <v>0</v>
      </c>
      <c r="AV44" s="8">
        <f t="shared" si="52"/>
        <v>0</v>
      </c>
      <c r="AW44" s="8">
        <f t="shared" si="52"/>
        <v>0</v>
      </c>
      <c r="AX44" s="8">
        <f t="shared" si="52"/>
        <v>0</v>
      </c>
      <c r="AY44" s="8">
        <f t="shared" si="52"/>
        <v>0</v>
      </c>
      <c r="AZ44" s="8">
        <f t="shared" si="52"/>
        <v>0</v>
      </c>
      <c r="BA44" s="8">
        <f t="shared" si="52"/>
        <v>0</v>
      </c>
      <c r="BB44" s="8">
        <f t="shared" si="52"/>
        <v>-1307</v>
      </c>
      <c r="BC44" s="8">
        <f t="shared" si="52"/>
        <v>0</v>
      </c>
      <c r="BD44" s="8">
        <f t="shared" si="52"/>
        <v>0</v>
      </c>
      <c r="BE44" s="8">
        <f t="shared" si="52"/>
        <v>0</v>
      </c>
      <c r="BF44" s="8">
        <f>SUM(BF43-$D42*BF42)</f>
        <v>0</v>
      </c>
      <c r="BG44" s="8">
        <f>SUM(BG43-$D42*BG42)</f>
        <v>-5228</v>
      </c>
      <c r="BH44" s="16"/>
      <c r="BI44" s="16"/>
      <c r="BJ44" s="16"/>
      <c r="BK44" s="7"/>
      <c r="BL44" s="7"/>
      <c r="BM44" s="7"/>
      <c r="BN44" s="7"/>
      <c r="BO44" s="8">
        <f>SUM(F44:BG44)</f>
        <v>-27447</v>
      </c>
    </row>
    <row r="45" spans="1:67" s="17" customFormat="1" x14ac:dyDescent="0.25">
      <c r="A45" s="15" t="s">
        <v>92</v>
      </c>
      <c r="B45" s="22">
        <v>37312</v>
      </c>
      <c r="C45" s="21">
        <v>1</v>
      </c>
      <c r="D45" s="29">
        <v>500</v>
      </c>
      <c r="E45" s="29">
        <v>176</v>
      </c>
      <c r="F45" s="15">
        <v>0</v>
      </c>
      <c r="G45" s="15">
        <v>2</v>
      </c>
      <c r="H45" s="15">
        <v>0</v>
      </c>
      <c r="I45" s="15">
        <v>0</v>
      </c>
      <c r="J45" s="15">
        <v>3</v>
      </c>
      <c r="K45" s="15">
        <v>0</v>
      </c>
      <c r="L45" s="15">
        <v>0</v>
      </c>
      <c r="M45" s="15">
        <v>2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/>
      <c r="BI45" s="15"/>
      <c r="BJ45" s="15"/>
      <c r="BK45" s="15">
        <f>SUM(F45:BG45)</f>
        <v>7</v>
      </c>
      <c r="BL45" s="15">
        <f>SUM(C45*BK45)</f>
        <v>7</v>
      </c>
      <c r="BM45" s="15"/>
      <c r="BN45" s="15"/>
      <c r="BO45" s="15"/>
    </row>
    <row r="46" spans="1:67" x14ac:dyDescent="0.25">
      <c r="A46" s="7"/>
      <c r="B46" s="7"/>
      <c r="C46" s="7"/>
      <c r="D46" s="48" t="s">
        <v>2</v>
      </c>
      <c r="E46" s="48"/>
      <c r="F46" s="8">
        <f t="shared" ref="F46:AK46" si="53">SUM(F45*$E$45)</f>
        <v>0</v>
      </c>
      <c r="G46" s="8">
        <f t="shared" si="53"/>
        <v>352</v>
      </c>
      <c r="H46" s="8">
        <f t="shared" si="53"/>
        <v>0</v>
      </c>
      <c r="I46" s="8">
        <f t="shared" si="53"/>
        <v>0</v>
      </c>
      <c r="J46" s="8">
        <f t="shared" si="53"/>
        <v>528</v>
      </c>
      <c r="K46" s="8">
        <f t="shared" si="53"/>
        <v>0</v>
      </c>
      <c r="L46" s="8">
        <f t="shared" si="53"/>
        <v>0</v>
      </c>
      <c r="M46" s="8">
        <f t="shared" si="53"/>
        <v>352</v>
      </c>
      <c r="N46" s="8">
        <f t="shared" si="53"/>
        <v>0</v>
      </c>
      <c r="O46" s="8">
        <f t="shared" si="53"/>
        <v>0</v>
      </c>
      <c r="P46" s="8">
        <f t="shared" si="53"/>
        <v>0</v>
      </c>
      <c r="Q46" s="8">
        <f t="shared" si="53"/>
        <v>0</v>
      </c>
      <c r="R46" s="8">
        <f t="shared" si="53"/>
        <v>0</v>
      </c>
      <c r="S46" s="8">
        <f t="shared" si="53"/>
        <v>0</v>
      </c>
      <c r="T46" s="8">
        <f t="shared" si="53"/>
        <v>0</v>
      </c>
      <c r="U46" s="8">
        <f t="shared" si="53"/>
        <v>0</v>
      </c>
      <c r="V46" s="8">
        <f t="shared" si="53"/>
        <v>0</v>
      </c>
      <c r="W46" s="8">
        <f t="shared" si="53"/>
        <v>0</v>
      </c>
      <c r="X46" s="8">
        <f t="shared" si="53"/>
        <v>0</v>
      </c>
      <c r="Y46" s="8">
        <f t="shared" si="53"/>
        <v>0</v>
      </c>
      <c r="Z46" s="8">
        <f t="shared" si="53"/>
        <v>0</v>
      </c>
      <c r="AA46" s="8">
        <f t="shared" si="53"/>
        <v>0</v>
      </c>
      <c r="AB46" s="8">
        <f t="shared" si="53"/>
        <v>0</v>
      </c>
      <c r="AC46" s="8">
        <f t="shared" si="53"/>
        <v>0</v>
      </c>
      <c r="AD46" s="8">
        <f t="shared" si="53"/>
        <v>0</v>
      </c>
      <c r="AE46" s="8">
        <f t="shared" si="53"/>
        <v>0</v>
      </c>
      <c r="AF46" s="8">
        <f t="shared" si="53"/>
        <v>0</v>
      </c>
      <c r="AG46" s="8">
        <f t="shared" si="53"/>
        <v>0</v>
      </c>
      <c r="AH46" s="8">
        <f t="shared" si="53"/>
        <v>0</v>
      </c>
      <c r="AI46" s="8">
        <f t="shared" si="53"/>
        <v>0</v>
      </c>
      <c r="AJ46" s="8">
        <f t="shared" si="53"/>
        <v>0</v>
      </c>
      <c r="AK46" s="8">
        <f t="shared" si="53"/>
        <v>0</v>
      </c>
      <c r="AL46" s="8">
        <f t="shared" ref="AL46:BE46" si="54">SUM(AL45*$E$45)</f>
        <v>0</v>
      </c>
      <c r="AM46" s="8">
        <f t="shared" si="54"/>
        <v>0</v>
      </c>
      <c r="AN46" s="8">
        <f t="shared" si="54"/>
        <v>0</v>
      </c>
      <c r="AO46" s="8">
        <f t="shared" si="54"/>
        <v>0</v>
      </c>
      <c r="AP46" s="8">
        <f t="shared" si="54"/>
        <v>0</v>
      </c>
      <c r="AQ46" s="8">
        <f t="shared" si="54"/>
        <v>0</v>
      </c>
      <c r="AR46" s="8">
        <f t="shared" si="54"/>
        <v>0</v>
      </c>
      <c r="AS46" s="8">
        <f t="shared" si="54"/>
        <v>0</v>
      </c>
      <c r="AT46" s="8">
        <f t="shared" si="54"/>
        <v>0</v>
      </c>
      <c r="AU46" s="8">
        <f t="shared" si="54"/>
        <v>0</v>
      </c>
      <c r="AV46" s="8">
        <f t="shared" si="54"/>
        <v>0</v>
      </c>
      <c r="AW46" s="8">
        <f t="shared" si="54"/>
        <v>0</v>
      </c>
      <c r="AX46" s="8">
        <f t="shared" si="54"/>
        <v>0</v>
      </c>
      <c r="AY46" s="8">
        <f t="shared" si="54"/>
        <v>0</v>
      </c>
      <c r="AZ46" s="8">
        <f t="shared" si="54"/>
        <v>0</v>
      </c>
      <c r="BA46" s="8">
        <f t="shared" si="54"/>
        <v>0</v>
      </c>
      <c r="BB46" s="8">
        <f t="shared" si="54"/>
        <v>0</v>
      </c>
      <c r="BC46" s="8">
        <f t="shared" si="54"/>
        <v>0</v>
      </c>
      <c r="BD46" s="8">
        <f t="shared" si="54"/>
        <v>0</v>
      </c>
      <c r="BE46" s="8">
        <f t="shared" si="54"/>
        <v>0</v>
      </c>
      <c r="BF46" s="8">
        <f>SUM(BF45*$E$45)</f>
        <v>0</v>
      </c>
      <c r="BG46" s="8">
        <f>SUM(BG45*$E$45)</f>
        <v>0</v>
      </c>
      <c r="BH46" s="16"/>
      <c r="BI46" s="16"/>
      <c r="BJ46" s="16"/>
      <c r="BK46" s="7"/>
      <c r="BL46" s="7"/>
      <c r="BM46" s="9">
        <f>SUM(D45*BK45)</f>
        <v>3500</v>
      </c>
      <c r="BN46" s="9">
        <f>SUM(BM46-BO46)</f>
        <v>2268</v>
      </c>
      <c r="BO46" s="8">
        <f>SUM(F46:BG46)</f>
        <v>1232</v>
      </c>
    </row>
    <row r="47" spans="1:67" x14ac:dyDescent="0.25">
      <c r="A47" s="7"/>
      <c r="B47" s="7"/>
      <c r="C47" s="7"/>
      <c r="D47" s="48" t="s">
        <v>3</v>
      </c>
      <c r="E47" s="48"/>
      <c r="F47" s="8">
        <f t="shared" ref="F47:AK47" si="55">SUM(F46-$D45*F45)</f>
        <v>0</v>
      </c>
      <c r="G47" s="8">
        <f t="shared" si="55"/>
        <v>-648</v>
      </c>
      <c r="H47" s="8">
        <f t="shared" si="55"/>
        <v>0</v>
      </c>
      <c r="I47" s="8">
        <f t="shared" si="55"/>
        <v>0</v>
      </c>
      <c r="J47" s="8">
        <f t="shared" si="55"/>
        <v>-972</v>
      </c>
      <c r="K47" s="8">
        <f t="shared" si="55"/>
        <v>0</v>
      </c>
      <c r="L47" s="8">
        <f t="shared" si="55"/>
        <v>0</v>
      </c>
      <c r="M47" s="8">
        <f t="shared" si="55"/>
        <v>-648</v>
      </c>
      <c r="N47" s="8">
        <f t="shared" si="55"/>
        <v>0</v>
      </c>
      <c r="O47" s="8">
        <f t="shared" si="55"/>
        <v>0</v>
      </c>
      <c r="P47" s="8">
        <f t="shared" si="55"/>
        <v>0</v>
      </c>
      <c r="Q47" s="8">
        <f t="shared" si="55"/>
        <v>0</v>
      </c>
      <c r="R47" s="8">
        <f t="shared" si="55"/>
        <v>0</v>
      </c>
      <c r="S47" s="8">
        <f t="shared" si="55"/>
        <v>0</v>
      </c>
      <c r="T47" s="8">
        <f t="shared" si="55"/>
        <v>0</v>
      </c>
      <c r="U47" s="8">
        <f t="shared" si="55"/>
        <v>0</v>
      </c>
      <c r="V47" s="8">
        <f t="shared" si="55"/>
        <v>0</v>
      </c>
      <c r="W47" s="8">
        <f t="shared" si="55"/>
        <v>0</v>
      </c>
      <c r="X47" s="8">
        <f t="shared" si="55"/>
        <v>0</v>
      </c>
      <c r="Y47" s="8">
        <f t="shared" si="55"/>
        <v>0</v>
      </c>
      <c r="Z47" s="8">
        <f t="shared" si="55"/>
        <v>0</v>
      </c>
      <c r="AA47" s="8">
        <f t="shared" si="55"/>
        <v>0</v>
      </c>
      <c r="AB47" s="8">
        <f t="shared" si="55"/>
        <v>0</v>
      </c>
      <c r="AC47" s="8">
        <f t="shared" si="55"/>
        <v>0</v>
      </c>
      <c r="AD47" s="8">
        <f t="shared" si="55"/>
        <v>0</v>
      </c>
      <c r="AE47" s="8">
        <f t="shared" si="55"/>
        <v>0</v>
      </c>
      <c r="AF47" s="8">
        <f t="shared" si="55"/>
        <v>0</v>
      </c>
      <c r="AG47" s="8">
        <f t="shared" si="55"/>
        <v>0</v>
      </c>
      <c r="AH47" s="8">
        <f t="shared" si="55"/>
        <v>0</v>
      </c>
      <c r="AI47" s="8">
        <f t="shared" si="55"/>
        <v>0</v>
      </c>
      <c r="AJ47" s="8">
        <f t="shared" si="55"/>
        <v>0</v>
      </c>
      <c r="AK47" s="8">
        <f t="shared" si="55"/>
        <v>0</v>
      </c>
      <c r="AL47" s="8">
        <f t="shared" ref="AL47:BE47" si="56">SUM(AL46-$D45*AL45)</f>
        <v>0</v>
      </c>
      <c r="AM47" s="8">
        <f t="shared" si="56"/>
        <v>0</v>
      </c>
      <c r="AN47" s="8">
        <f t="shared" si="56"/>
        <v>0</v>
      </c>
      <c r="AO47" s="8">
        <f t="shared" si="56"/>
        <v>0</v>
      </c>
      <c r="AP47" s="8">
        <f t="shared" si="56"/>
        <v>0</v>
      </c>
      <c r="AQ47" s="8">
        <f t="shared" si="56"/>
        <v>0</v>
      </c>
      <c r="AR47" s="8">
        <f t="shared" si="56"/>
        <v>0</v>
      </c>
      <c r="AS47" s="8">
        <f t="shared" si="56"/>
        <v>0</v>
      </c>
      <c r="AT47" s="8">
        <f t="shared" si="56"/>
        <v>0</v>
      </c>
      <c r="AU47" s="8">
        <f t="shared" si="56"/>
        <v>0</v>
      </c>
      <c r="AV47" s="8">
        <f t="shared" si="56"/>
        <v>0</v>
      </c>
      <c r="AW47" s="8">
        <f t="shared" si="56"/>
        <v>0</v>
      </c>
      <c r="AX47" s="8">
        <f t="shared" si="56"/>
        <v>0</v>
      </c>
      <c r="AY47" s="8">
        <f t="shared" si="56"/>
        <v>0</v>
      </c>
      <c r="AZ47" s="8">
        <f t="shared" si="56"/>
        <v>0</v>
      </c>
      <c r="BA47" s="8">
        <f t="shared" si="56"/>
        <v>0</v>
      </c>
      <c r="BB47" s="8">
        <f t="shared" si="56"/>
        <v>0</v>
      </c>
      <c r="BC47" s="8">
        <f t="shared" si="56"/>
        <v>0</v>
      </c>
      <c r="BD47" s="8">
        <f t="shared" si="56"/>
        <v>0</v>
      </c>
      <c r="BE47" s="8">
        <f t="shared" si="56"/>
        <v>0</v>
      </c>
      <c r="BF47" s="8">
        <f>SUM(BF46-$D45*BF45)</f>
        <v>0</v>
      </c>
      <c r="BG47" s="8">
        <f>SUM(BG46-$D45*BG45)</f>
        <v>0</v>
      </c>
      <c r="BH47" s="16"/>
      <c r="BI47" s="16"/>
      <c r="BJ47" s="16"/>
      <c r="BK47" s="7"/>
      <c r="BL47" s="7"/>
      <c r="BM47" s="7"/>
      <c r="BN47" s="7"/>
      <c r="BO47" s="8">
        <f>SUM(F47:BG47)</f>
        <v>-2268</v>
      </c>
    </row>
    <row r="48" spans="1:67" s="17" customFormat="1" x14ac:dyDescent="0.25">
      <c r="A48" s="15" t="s">
        <v>93</v>
      </c>
      <c r="B48" s="22">
        <v>37312</v>
      </c>
      <c r="C48" s="15">
        <v>3</v>
      </c>
      <c r="D48" s="29">
        <v>950</v>
      </c>
      <c r="E48" s="29">
        <v>220</v>
      </c>
      <c r="F48" s="15">
        <v>0</v>
      </c>
      <c r="G48" s="15">
        <v>0</v>
      </c>
      <c r="H48" s="15">
        <v>0</v>
      </c>
      <c r="I48" s="15">
        <v>0</v>
      </c>
      <c r="J48" s="15">
        <v>2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9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/>
      <c r="BI48" s="15"/>
      <c r="BJ48" s="15"/>
      <c r="BK48" s="15">
        <f>SUM(F48:BG48)</f>
        <v>11</v>
      </c>
      <c r="BL48" s="15">
        <f>SUM(C48*BK48)</f>
        <v>33</v>
      </c>
      <c r="BM48" s="15"/>
      <c r="BN48" s="15"/>
      <c r="BO48" s="15"/>
    </row>
    <row r="49" spans="1:67" x14ac:dyDescent="0.25">
      <c r="A49" s="7"/>
      <c r="B49" s="7"/>
      <c r="C49" s="7"/>
      <c r="D49" s="48" t="s">
        <v>2</v>
      </c>
      <c r="E49" s="48"/>
      <c r="F49" s="8">
        <f t="shared" ref="F49:AK49" si="57">SUM(F48*$E$48)</f>
        <v>0</v>
      </c>
      <c r="G49" s="8">
        <f t="shared" si="57"/>
        <v>0</v>
      </c>
      <c r="H49" s="8">
        <f t="shared" si="57"/>
        <v>0</v>
      </c>
      <c r="I49" s="8">
        <f t="shared" si="57"/>
        <v>0</v>
      </c>
      <c r="J49" s="8">
        <f t="shared" si="57"/>
        <v>440</v>
      </c>
      <c r="K49" s="8">
        <f t="shared" si="57"/>
        <v>0</v>
      </c>
      <c r="L49" s="8">
        <f t="shared" si="57"/>
        <v>0</v>
      </c>
      <c r="M49" s="8">
        <f t="shared" si="57"/>
        <v>0</v>
      </c>
      <c r="N49" s="8">
        <f t="shared" si="57"/>
        <v>0</v>
      </c>
      <c r="O49" s="8">
        <f t="shared" si="57"/>
        <v>0</v>
      </c>
      <c r="P49" s="8">
        <f t="shared" si="57"/>
        <v>0</v>
      </c>
      <c r="Q49" s="8">
        <f t="shared" si="57"/>
        <v>0</v>
      </c>
      <c r="R49" s="8">
        <f t="shared" si="57"/>
        <v>0</v>
      </c>
      <c r="S49" s="8">
        <f t="shared" si="57"/>
        <v>0</v>
      </c>
      <c r="T49" s="8">
        <f t="shared" si="57"/>
        <v>0</v>
      </c>
      <c r="U49" s="8">
        <f t="shared" si="57"/>
        <v>0</v>
      </c>
      <c r="V49" s="8">
        <f t="shared" si="57"/>
        <v>0</v>
      </c>
      <c r="W49" s="8">
        <f t="shared" si="57"/>
        <v>1980</v>
      </c>
      <c r="X49" s="8">
        <f t="shared" si="57"/>
        <v>0</v>
      </c>
      <c r="Y49" s="8">
        <f t="shared" si="57"/>
        <v>0</v>
      </c>
      <c r="Z49" s="8">
        <f t="shared" si="57"/>
        <v>0</v>
      </c>
      <c r="AA49" s="8">
        <f t="shared" si="57"/>
        <v>0</v>
      </c>
      <c r="AB49" s="8">
        <f t="shared" si="57"/>
        <v>0</v>
      </c>
      <c r="AC49" s="8">
        <f t="shared" si="57"/>
        <v>0</v>
      </c>
      <c r="AD49" s="8">
        <f t="shared" si="57"/>
        <v>0</v>
      </c>
      <c r="AE49" s="8">
        <f t="shared" si="57"/>
        <v>0</v>
      </c>
      <c r="AF49" s="8">
        <f t="shared" si="57"/>
        <v>0</v>
      </c>
      <c r="AG49" s="8">
        <f t="shared" si="57"/>
        <v>0</v>
      </c>
      <c r="AH49" s="8">
        <f t="shared" si="57"/>
        <v>0</v>
      </c>
      <c r="AI49" s="8">
        <f t="shared" si="57"/>
        <v>0</v>
      </c>
      <c r="AJ49" s="8">
        <f t="shared" si="57"/>
        <v>0</v>
      </c>
      <c r="AK49" s="8">
        <f t="shared" si="57"/>
        <v>0</v>
      </c>
      <c r="AL49" s="8">
        <f t="shared" ref="AL49:BE49" si="58">SUM(AL48*$E$48)</f>
        <v>0</v>
      </c>
      <c r="AM49" s="8">
        <f t="shared" si="58"/>
        <v>0</v>
      </c>
      <c r="AN49" s="8">
        <f t="shared" si="58"/>
        <v>0</v>
      </c>
      <c r="AO49" s="8">
        <f t="shared" si="58"/>
        <v>0</v>
      </c>
      <c r="AP49" s="8">
        <f t="shared" si="58"/>
        <v>0</v>
      </c>
      <c r="AQ49" s="8">
        <f t="shared" si="58"/>
        <v>0</v>
      </c>
      <c r="AR49" s="8">
        <f t="shared" si="58"/>
        <v>0</v>
      </c>
      <c r="AS49" s="8">
        <f t="shared" si="58"/>
        <v>0</v>
      </c>
      <c r="AT49" s="8">
        <f t="shared" si="58"/>
        <v>0</v>
      </c>
      <c r="AU49" s="8">
        <f t="shared" si="58"/>
        <v>0</v>
      </c>
      <c r="AV49" s="8">
        <f t="shared" si="58"/>
        <v>0</v>
      </c>
      <c r="AW49" s="8">
        <f t="shared" si="58"/>
        <v>0</v>
      </c>
      <c r="AX49" s="8">
        <f t="shared" si="58"/>
        <v>0</v>
      </c>
      <c r="AY49" s="8">
        <f t="shared" si="58"/>
        <v>0</v>
      </c>
      <c r="AZ49" s="8">
        <f t="shared" si="58"/>
        <v>0</v>
      </c>
      <c r="BA49" s="8">
        <f t="shared" si="58"/>
        <v>0</v>
      </c>
      <c r="BB49" s="8">
        <f t="shared" si="58"/>
        <v>0</v>
      </c>
      <c r="BC49" s="8">
        <f t="shared" si="58"/>
        <v>0</v>
      </c>
      <c r="BD49" s="8">
        <f t="shared" si="58"/>
        <v>0</v>
      </c>
      <c r="BE49" s="8">
        <f t="shared" si="58"/>
        <v>0</v>
      </c>
      <c r="BF49" s="8">
        <f>SUM(BF48*$E$48)</f>
        <v>0</v>
      </c>
      <c r="BG49" s="8">
        <f>SUM(BG48*$E$48)</f>
        <v>0</v>
      </c>
      <c r="BH49" s="16"/>
      <c r="BI49" s="16"/>
      <c r="BJ49" s="16"/>
      <c r="BK49" s="7"/>
      <c r="BL49" s="7"/>
      <c r="BM49" s="9">
        <f>SUM(D48*BK48)</f>
        <v>10450</v>
      </c>
      <c r="BN49" s="9">
        <f>SUM(BM49-BO49)</f>
        <v>8030</v>
      </c>
      <c r="BO49" s="8">
        <f>SUM(F49:BG49)</f>
        <v>2420</v>
      </c>
    </row>
    <row r="50" spans="1:67" x14ac:dyDescent="0.25">
      <c r="A50" s="7"/>
      <c r="B50" s="7"/>
      <c r="C50" s="7"/>
      <c r="D50" s="48" t="s">
        <v>3</v>
      </c>
      <c r="E50" s="48"/>
      <c r="F50" s="8">
        <f t="shared" ref="F50:AK50" si="59">SUM(F49-$D48*F48)</f>
        <v>0</v>
      </c>
      <c r="G50" s="8">
        <f t="shared" si="59"/>
        <v>0</v>
      </c>
      <c r="H50" s="8">
        <f t="shared" si="59"/>
        <v>0</v>
      </c>
      <c r="I50" s="8">
        <f t="shared" si="59"/>
        <v>0</v>
      </c>
      <c r="J50" s="8">
        <f t="shared" si="59"/>
        <v>-1460</v>
      </c>
      <c r="K50" s="8">
        <f t="shared" si="59"/>
        <v>0</v>
      </c>
      <c r="L50" s="8">
        <f t="shared" si="59"/>
        <v>0</v>
      </c>
      <c r="M50" s="8">
        <f t="shared" si="59"/>
        <v>0</v>
      </c>
      <c r="N50" s="8">
        <f t="shared" si="59"/>
        <v>0</v>
      </c>
      <c r="O50" s="8">
        <f t="shared" si="59"/>
        <v>0</v>
      </c>
      <c r="P50" s="8">
        <f t="shared" si="59"/>
        <v>0</v>
      </c>
      <c r="Q50" s="8">
        <f t="shared" si="59"/>
        <v>0</v>
      </c>
      <c r="R50" s="8">
        <f t="shared" si="59"/>
        <v>0</v>
      </c>
      <c r="S50" s="8">
        <f t="shared" si="59"/>
        <v>0</v>
      </c>
      <c r="T50" s="8">
        <f t="shared" si="59"/>
        <v>0</v>
      </c>
      <c r="U50" s="8">
        <f t="shared" si="59"/>
        <v>0</v>
      </c>
      <c r="V50" s="8">
        <f t="shared" si="59"/>
        <v>0</v>
      </c>
      <c r="W50" s="8">
        <f t="shared" si="59"/>
        <v>-6570</v>
      </c>
      <c r="X50" s="8">
        <f t="shared" si="59"/>
        <v>0</v>
      </c>
      <c r="Y50" s="8">
        <f t="shared" si="59"/>
        <v>0</v>
      </c>
      <c r="Z50" s="8">
        <f t="shared" si="59"/>
        <v>0</v>
      </c>
      <c r="AA50" s="8">
        <f t="shared" si="59"/>
        <v>0</v>
      </c>
      <c r="AB50" s="8">
        <f t="shared" si="59"/>
        <v>0</v>
      </c>
      <c r="AC50" s="8">
        <f t="shared" si="59"/>
        <v>0</v>
      </c>
      <c r="AD50" s="8">
        <f t="shared" si="59"/>
        <v>0</v>
      </c>
      <c r="AE50" s="8">
        <f t="shared" si="59"/>
        <v>0</v>
      </c>
      <c r="AF50" s="8">
        <f t="shared" si="59"/>
        <v>0</v>
      </c>
      <c r="AG50" s="8">
        <f t="shared" si="59"/>
        <v>0</v>
      </c>
      <c r="AH50" s="8">
        <f t="shared" si="59"/>
        <v>0</v>
      </c>
      <c r="AI50" s="8">
        <f t="shared" si="59"/>
        <v>0</v>
      </c>
      <c r="AJ50" s="8">
        <f t="shared" si="59"/>
        <v>0</v>
      </c>
      <c r="AK50" s="8">
        <f t="shared" si="59"/>
        <v>0</v>
      </c>
      <c r="AL50" s="8">
        <f t="shared" ref="AL50:BE50" si="60">SUM(AL49-$D48*AL48)</f>
        <v>0</v>
      </c>
      <c r="AM50" s="8">
        <f t="shared" si="60"/>
        <v>0</v>
      </c>
      <c r="AN50" s="8">
        <f t="shared" si="60"/>
        <v>0</v>
      </c>
      <c r="AO50" s="8">
        <f t="shared" si="60"/>
        <v>0</v>
      </c>
      <c r="AP50" s="8">
        <f t="shared" si="60"/>
        <v>0</v>
      </c>
      <c r="AQ50" s="8">
        <f t="shared" si="60"/>
        <v>0</v>
      </c>
      <c r="AR50" s="8">
        <f t="shared" si="60"/>
        <v>0</v>
      </c>
      <c r="AS50" s="8">
        <f t="shared" si="60"/>
        <v>0</v>
      </c>
      <c r="AT50" s="8">
        <f t="shared" si="60"/>
        <v>0</v>
      </c>
      <c r="AU50" s="8">
        <f t="shared" si="60"/>
        <v>0</v>
      </c>
      <c r="AV50" s="8">
        <f t="shared" si="60"/>
        <v>0</v>
      </c>
      <c r="AW50" s="8">
        <f t="shared" si="60"/>
        <v>0</v>
      </c>
      <c r="AX50" s="8">
        <f t="shared" si="60"/>
        <v>0</v>
      </c>
      <c r="AY50" s="8">
        <f t="shared" si="60"/>
        <v>0</v>
      </c>
      <c r="AZ50" s="8">
        <f t="shared" si="60"/>
        <v>0</v>
      </c>
      <c r="BA50" s="8">
        <f t="shared" si="60"/>
        <v>0</v>
      </c>
      <c r="BB50" s="8">
        <f t="shared" si="60"/>
        <v>0</v>
      </c>
      <c r="BC50" s="8">
        <f t="shared" si="60"/>
        <v>0</v>
      </c>
      <c r="BD50" s="8">
        <f t="shared" si="60"/>
        <v>0</v>
      </c>
      <c r="BE50" s="8">
        <f t="shared" si="60"/>
        <v>0</v>
      </c>
      <c r="BF50" s="8">
        <f>SUM(BF49-$D48*BF48)</f>
        <v>0</v>
      </c>
      <c r="BG50" s="8">
        <f>SUM(BG49-$D48*BG48)</f>
        <v>0</v>
      </c>
      <c r="BH50" s="16"/>
      <c r="BI50" s="16"/>
      <c r="BJ50" s="16"/>
      <c r="BK50" s="7"/>
      <c r="BL50" s="7"/>
      <c r="BM50" s="7"/>
      <c r="BN50" s="7"/>
      <c r="BO50" s="8">
        <f>SUM(F50:BG50)</f>
        <v>-8030</v>
      </c>
    </row>
    <row r="51" spans="1:67" s="17" customFormat="1" x14ac:dyDescent="0.25">
      <c r="A51" s="15" t="s">
        <v>82</v>
      </c>
      <c r="B51" s="22">
        <v>37312</v>
      </c>
      <c r="C51" s="15">
        <v>2</v>
      </c>
      <c r="D51" s="29">
        <v>1150</v>
      </c>
      <c r="E51" s="29">
        <v>525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5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12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1</v>
      </c>
      <c r="BF51" s="20">
        <v>0</v>
      </c>
      <c r="BG51" s="20">
        <v>0</v>
      </c>
      <c r="BH51" s="20"/>
      <c r="BI51" s="20"/>
      <c r="BJ51" s="20"/>
      <c r="BK51" s="15">
        <f>SUM(F51:BG51)</f>
        <v>13</v>
      </c>
      <c r="BL51" s="15">
        <f>SUM(C51*BK51)</f>
        <v>26</v>
      </c>
      <c r="BM51" s="15"/>
      <c r="BN51" s="15"/>
      <c r="BO51" s="20"/>
    </row>
    <row r="52" spans="1:67" x14ac:dyDescent="0.25">
      <c r="A52" s="7"/>
      <c r="B52" s="7"/>
      <c r="C52" s="7"/>
      <c r="D52" s="48" t="s">
        <v>2</v>
      </c>
      <c r="E52" s="48"/>
      <c r="F52" s="8">
        <f t="shared" ref="F52:AK52" si="61">SUM(F51*$E$51)</f>
        <v>0</v>
      </c>
      <c r="G52" s="8">
        <f t="shared" si="61"/>
        <v>0</v>
      </c>
      <c r="H52" s="8">
        <f t="shared" si="61"/>
        <v>0</v>
      </c>
      <c r="I52" s="8">
        <f t="shared" si="61"/>
        <v>0</v>
      </c>
      <c r="J52" s="8">
        <f t="shared" si="61"/>
        <v>0</v>
      </c>
      <c r="K52" s="8">
        <f t="shared" si="61"/>
        <v>0</v>
      </c>
      <c r="L52" s="8">
        <f t="shared" si="61"/>
        <v>0</v>
      </c>
      <c r="M52" s="8">
        <f t="shared" si="61"/>
        <v>0</v>
      </c>
      <c r="N52" s="8">
        <f t="shared" si="61"/>
        <v>0</v>
      </c>
      <c r="O52" s="8">
        <f t="shared" si="61"/>
        <v>0</v>
      </c>
      <c r="P52" s="8">
        <f t="shared" si="61"/>
        <v>0</v>
      </c>
      <c r="Q52" s="8">
        <f t="shared" si="61"/>
        <v>0</v>
      </c>
      <c r="R52" s="8">
        <f t="shared" si="61"/>
        <v>0</v>
      </c>
      <c r="S52" s="8">
        <f t="shared" si="61"/>
        <v>0</v>
      </c>
      <c r="T52" s="8">
        <f t="shared" si="61"/>
        <v>0</v>
      </c>
      <c r="U52" s="8">
        <f t="shared" si="61"/>
        <v>0</v>
      </c>
      <c r="V52" s="8">
        <f t="shared" si="61"/>
        <v>0</v>
      </c>
      <c r="W52" s="8">
        <f t="shared" si="61"/>
        <v>0</v>
      </c>
      <c r="X52" s="8">
        <f t="shared" si="61"/>
        <v>0</v>
      </c>
      <c r="Y52" s="8">
        <f t="shared" si="61"/>
        <v>6300</v>
      </c>
      <c r="Z52" s="8">
        <f t="shared" si="61"/>
        <v>0</v>
      </c>
      <c r="AA52" s="8">
        <f t="shared" si="61"/>
        <v>0</v>
      </c>
      <c r="AB52" s="8">
        <f t="shared" si="61"/>
        <v>0</v>
      </c>
      <c r="AC52" s="8">
        <f t="shared" si="61"/>
        <v>0</v>
      </c>
      <c r="AD52" s="8">
        <f t="shared" si="61"/>
        <v>0</v>
      </c>
      <c r="AE52" s="8">
        <f t="shared" si="61"/>
        <v>0</v>
      </c>
      <c r="AF52" s="8">
        <f t="shared" si="61"/>
        <v>0</v>
      </c>
      <c r="AG52" s="8">
        <f t="shared" si="61"/>
        <v>0</v>
      </c>
      <c r="AH52" s="8">
        <f t="shared" si="61"/>
        <v>0</v>
      </c>
      <c r="AI52" s="8">
        <f t="shared" si="61"/>
        <v>0</v>
      </c>
      <c r="AJ52" s="8">
        <f t="shared" si="61"/>
        <v>0</v>
      </c>
      <c r="AK52" s="8">
        <f t="shared" si="61"/>
        <v>0</v>
      </c>
      <c r="AL52" s="8">
        <f t="shared" ref="AL52:BE52" si="62">SUM(AL51*$E$51)</f>
        <v>0</v>
      </c>
      <c r="AM52" s="8">
        <f t="shared" si="62"/>
        <v>0</v>
      </c>
      <c r="AN52" s="8">
        <f t="shared" si="62"/>
        <v>0</v>
      </c>
      <c r="AO52" s="8">
        <f t="shared" si="62"/>
        <v>0</v>
      </c>
      <c r="AP52" s="8">
        <f t="shared" si="62"/>
        <v>0</v>
      </c>
      <c r="AQ52" s="8">
        <f t="shared" si="62"/>
        <v>0</v>
      </c>
      <c r="AR52" s="8">
        <f t="shared" si="62"/>
        <v>0</v>
      </c>
      <c r="AS52" s="8">
        <f t="shared" si="62"/>
        <v>0</v>
      </c>
      <c r="AT52" s="8">
        <f t="shared" si="62"/>
        <v>0</v>
      </c>
      <c r="AU52" s="8">
        <f t="shared" si="62"/>
        <v>0</v>
      </c>
      <c r="AV52" s="8">
        <f t="shared" si="62"/>
        <v>0</v>
      </c>
      <c r="AW52" s="8">
        <f t="shared" si="62"/>
        <v>0</v>
      </c>
      <c r="AX52" s="8">
        <f t="shared" si="62"/>
        <v>0</v>
      </c>
      <c r="AY52" s="8">
        <f t="shared" si="62"/>
        <v>0</v>
      </c>
      <c r="AZ52" s="8">
        <f t="shared" si="62"/>
        <v>0</v>
      </c>
      <c r="BA52" s="8">
        <f t="shared" si="62"/>
        <v>0</v>
      </c>
      <c r="BB52" s="8">
        <f t="shared" si="62"/>
        <v>0</v>
      </c>
      <c r="BC52" s="8">
        <f t="shared" si="62"/>
        <v>0</v>
      </c>
      <c r="BD52" s="8">
        <f t="shared" si="62"/>
        <v>0</v>
      </c>
      <c r="BE52" s="8">
        <f t="shared" si="62"/>
        <v>525</v>
      </c>
      <c r="BF52" s="8">
        <f>SUM(BF51*$E$51)</f>
        <v>0</v>
      </c>
      <c r="BG52" s="8">
        <f>SUM(BG51*$E$51)</f>
        <v>0</v>
      </c>
      <c r="BH52" s="16"/>
      <c r="BI52" s="16"/>
      <c r="BJ52" s="16"/>
      <c r="BK52" s="7"/>
      <c r="BL52" s="7"/>
      <c r="BM52" s="9">
        <f>SUM(D51*BK51)</f>
        <v>14950</v>
      </c>
      <c r="BN52" s="9">
        <f>SUM(BM52-BO52)</f>
        <v>8125</v>
      </c>
      <c r="BO52" s="8">
        <f>SUM(F52:BG52)</f>
        <v>6825</v>
      </c>
    </row>
    <row r="53" spans="1:67" x14ac:dyDescent="0.25">
      <c r="A53" s="7"/>
      <c r="B53" s="7"/>
      <c r="C53" s="7"/>
      <c r="D53" s="48" t="s">
        <v>3</v>
      </c>
      <c r="E53" s="48"/>
      <c r="F53" s="8">
        <f t="shared" ref="F53:AK53" si="63">SUM(F52-$D51*F51)</f>
        <v>0</v>
      </c>
      <c r="G53" s="8">
        <f t="shared" si="63"/>
        <v>0</v>
      </c>
      <c r="H53" s="8">
        <f t="shared" si="63"/>
        <v>0</v>
      </c>
      <c r="I53" s="8">
        <f t="shared" si="63"/>
        <v>0</v>
      </c>
      <c r="J53" s="8">
        <f t="shared" si="63"/>
        <v>0</v>
      </c>
      <c r="K53" s="8">
        <f t="shared" si="63"/>
        <v>0</v>
      </c>
      <c r="L53" s="8">
        <f t="shared" si="63"/>
        <v>0</v>
      </c>
      <c r="M53" s="8">
        <f t="shared" si="63"/>
        <v>0</v>
      </c>
      <c r="N53" s="8">
        <f t="shared" si="63"/>
        <v>0</v>
      </c>
      <c r="O53" s="8">
        <f t="shared" si="63"/>
        <v>0</v>
      </c>
      <c r="P53" s="8">
        <f t="shared" si="63"/>
        <v>0</v>
      </c>
      <c r="Q53" s="8">
        <f t="shared" si="63"/>
        <v>0</v>
      </c>
      <c r="R53" s="8">
        <f t="shared" si="63"/>
        <v>0</v>
      </c>
      <c r="S53" s="8">
        <f t="shared" si="63"/>
        <v>0</v>
      </c>
      <c r="T53" s="8">
        <f t="shared" si="63"/>
        <v>0</v>
      </c>
      <c r="U53" s="8">
        <f t="shared" si="63"/>
        <v>0</v>
      </c>
      <c r="V53" s="8">
        <f t="shared" si="63"/>
        <v>0</v>
      </c>
      <c r="W53" s="8">
        <f t="shared" si="63"/>
        <v>0</v>
      </c>
      <c r="X53" s="8">
        <f t="shared" si="63"/>
        <v>0</v>
      </c>
      <c r="Y53" s="8">
        <f t="shared" si="63"/>
        <v>-7500</v>
      </c>
      <c r="Z53" s="8">
        <f t="shared" si="63"/>
        <v>0</v>
      </c>
      <c r="AA53" s="8">
        <f t="shared" si="63"/>
        <v>0</v>
      </c>
      <c r="AB53" s="8">
        <f t="shared" si="63"/>
        <v>0</v>
      </c>
      <c r="AC53" s="8">
        <f t="shared" si="63"/>
        <v>0</v>
      </c>
      <c r="AD53" s="8">
        <f t="shared" si="63"/>
        <v>0</v>
      </c>
      <c r="AE53" s="8">
        <f t="shared" si="63"/>
        <v>0</v>
      </c>
      <c r="AF53" s="8">
        <f t="shared" si="63"/>
        <v>0</v>
      </c>
      <c r="AG53" s="8">
        <f t="shared" si="63"/>
        <v>0</v>
      </c>
      <c r="AH53" s="8">
        <f t="shared" si="63"/>
        <v>0</v>
      </c>
      <c r="AI53" s="8">
        <f t="shared" si="63"/>
        <v>0</v>
      </c>
      <c r="AJ53" s="8">
        <f t="shared" si="63"/>
        <v>0</v>
      </c>
      <c r="AK53" s="8">
        <f t="shared" si="63"/>
        <v>0</v>
      </c>
      <c r="AL53" s="8">
        <f t="shared" ref="AL53:BE53" si="64">SUM(AL52-$D51*AL51)</f>
        <v>0</v>
      </c>
      <c r="AM53" s="8">
        <f t="shared" si="64"/>
        <v>0</v>
      </c>
      <c r="AN53" s="8">
        <f t="shared" si="64"/>
        <v>0</v>
      </c>
      <c r="AO53" s="8">
        <f t="shared" si="64"/>
        <v>0</v>
      </c>
      <c r="AP53" s="8">
        <f t="shared" si="64"/>
        <v>0</v>
      </c>
      <c r="AQ53" s="8">
        <f t="shared" si="64"/>
        <v>0</v>
      </c>
      <c r="AR53" s="8">
        <f t="shared" si="64"/>
        <v>0</v>
      </c>
      <c r="AS53" s="8">
        <f t="shared" si="64"/>
        <v>0</v>
      </c>
      <c r="AT53" s="8">
        <f t="shared" si="64"/>
        <v>0</v>
      </c>
      <c r="AU53" s="8">
        <f t="shared" si="64"/>
        <v>0</v>
      </c>
      <c r="AV53" s="8">
        <f t="shared" si="64"/>
        <v>0</v>
      </c>
      <c r="AW53" s="8">
        <f t="shared" si="64"/>
        <v>0</v>
      </c>
      <c r="AX53" s="8">
        <f t="shared" si="64"/>
        <v>0</v>
      </c>
      <c r="AY53" s="8">
        <f t="shared" si="64"/>
        <v>0</v>
      </c>
      <c r="AZ53" s="8">
        <f t="shared" si="64"/>
        <v>0</v>
      </c>
      <c r="BA53" s="8">
        <f t="shared" si="64"/>
        <v>0</v>
      </c>
      <c r="BB53" s="8">
        <f t="shared" si="64"/>
        <v>0</v>
      </c>
      <c r="BC53" s="8">
        <f t="shared" si="64"/>
        <v>0</v>
      </c>
      <c r="BD53" s="8">
        <f t="shared" si="64"/>
        <v>0</v>
      </c>
      <c r="BE53" s="8">
        <f t="shared" si="64"/>
        <v>-625</v>
      </c>
      <c r="BF53" s="8">
        <f>SUM(BF52-$D51*BF51)</f>
        <v>0</v>
      </c>
      <c r="BG53" s="8">
        <f>SUM(BG52-$D51*BG51)</f>
        <v>0</v>
      </c>
      <c r="BH53" s="16"/>
      <c r="BI53" s="16"/>
      <c r="BJ53" s="16"/>
      <c r="BK53" s="7"/>
      <c r="BL53" s="7"/>
      <c r="BM53" s="7"/>
      <c r="BN53" s="7"/>
      <c r="BO53" s="8">
        <f>SUM(F53:BG53)</f>
        <v>-8125</v>
      </c>
    </row>
    <row r="54" spans="1:67" s="17" customFormat="1" x14ac:dyDescent="0.25">
      <c r="A54" s="15" t="s">
        <v>94</v>
      </c>
      <c r="B54" s="22">
        <v>37313</v>
      </c>
      <c r="C54" s="15">
        <v>3</v>
      </c>
      <c r="D54" s="29">
        <v>2200</v>
      </c>
      <c r="E54" s="29">
        <v>999</v>
      </c>
      <c r="F54" s="15">
        <v>0</v>
      </c>
      <c r="G54" s="15">
        <v>0</v>
      </c>
      <c r="H54" s="15">
        <v>0</v>
      </c>
      <c r="I54" s="15">
        <v>0</v>
      </c>
      <c r="J54" s="15">
        <v>2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3</v>
      </c>
      <c r="AF54" s="15">
        <v>0</v>
      </c>
      <c r="AG54" s="15">
        <v>0</v>
      </c>
      <c r="AH54" s="15">
        <v>0</v>
      </c>
      <c r="AI54" s="15">
        <v>0</v>
      </c>
      <c r="AJ54" s="15">
        <v>5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/>
      <c r="BI54" s="15"/>
      <c r="BJ54" s="15"/>
      <c r="BK54" s="15">
        <f>SUM(F54:BG54)</f>
        <v>10</v>
      </c>
      <c r="BL54" s="15">
        <f>SUM(C54*BK54)</f>
        <v>30</v>
      </c>
      <c r="BM54" s="15"/>
      <c r="BN54" s="15"/>
      <c r="BO54" s="15"/>
    </row>
    <row r="55" spans="1:67" x14ac:dyDescent="0.25">
      <c r="A55" s="7"/>
      <c r="B55" s="7"/>
      <c r="C55" s="7"/>
      <c r="D55" s="48" t="s">
        <v>2</v>
      </c>
      <c r="E55" s="48"/>
      <c r="F55" s="8">
        <f t="shared" ref="F55:AK55" si="65">SUM(F54*$E$54)</f>
        <v>0</v>
      </c>
      <c r="G55" s="8">
        <f t="shared" si="65"/>
        <v>0</v>
      </c>
      <c r="H55" s="8">
        <f t="shared" si="65"/>
        <v>0</v>
      </c>
      <c r="I55" s="8">
        <f t="shared" si="65"/>
        <v>0</v>
      </c>
      <c r="J55" s="8">
        <f t="shared" si="65"/>
        <v>1998</v>
      </c>
      <c r="K55" s="8">
        <f t="shared" si="65"/>
        <v>0</v>
      </c>
      <c r="L55" s="8">
        <f t="shared" si="65"/>
        <v>0</v>
      </c>
      <c r="M55" s="8">
        <f t="shared" si="65"/>
        <v>0</v>
      </c>
      <c r="N55" s="8">
        <f t="shared" si="65"/>
        <v>0</v>
      </c>
      <c r="O55" s="8">
        <f t="shared" si="65"/>
        <v>0</v>
      </c>
      <c r="P55" s="8">
        <f t="shared" si="65"/>
        <v>0</v>
      </c>
      <c r="Q55" s="8">
        <f t="shared" si="65"/>
        <v>0</v>
      </c>
      <c r="R55" s="8">
        <f t="shared" si="65"/>
        <v>0</v>
      </c>
      <c r="S55" s="8">
        <f t="shared" si="65"/>
        <v>0</v>
      </c>
      <c r="T55" s="8">
        <f t="shared" si="65"/>
        <v>0</v>
      </c>
      <c r="U55" s="8">
        <f t="shared" si="65"/>
        <v>0</v>
      </c>
      <c r="V55" s="8">
        <f t="shared" si="65"/>
        <v>0</v>
      </c>
      <c r="W55" s="8">
        <f t="shared" si="65"/>
        <v>0</v>
      </c>
      <c r="X55" s="8">
        <f t="shared" si="65"/>
        <v>0</v>
      </c>
      <c r="Y55" s="8">
        <f t="shared" si="65"/>
        <v>0</v>
      </c>
      <c r="Z55" s="8">
        <f t="shared" si="65"/>
        <v>0</v>
      </c>
      <c r="AA55" s="8">
        <f t="shared" si="65"/>
        <v>0</v>
      </c>
      <c r="AB55" s="8">
        <f t="shared" si="65"/>
        <v>0</v>
      </c>
      <c r="AC55" s="8">
        <f t="shared" si="65"/>
        <v>0</v>
      </c>
      <c r="AD55" s="8">
        <f t="shared" si="65"/>
        <v>0</v>
      </c>
      <c r="AE55" s="8">
        <f t="shared" si="65"/>
        <v>2997</v>
      </c>
      <c r="AF55" s="8">
        <f t="shared" si="65"/>
        <v>0</v>
      </c>
      <c r="AG55" s="8">
        <f t="shared" si="65"/>
        <v>0</v>
      </c>
      <c r="AH55" s="8">
        <f t="shared" si="65"/>
        <v>0</v>
      </c>
      <c r="AI55" s="8">
        <f t="shared" si="65"/>
        <v>0</v>
      </c>
      <c r="AJ55" s="8">
        <f t="shared" si="65"/>
        <v>4995</v>
      </c>
      <c r="AK55" s="8">
        <f t="shared" si="65"/>
        <v>0</v>
      </c>
      <c r="AL55" s="8">
        <f t="shared" ref="AL55:BE55" si="66">SUM(AL54*$E$54)</f>
        <v>0</v>
      </c>
      <c r="AM55" s="8">
        <f t="shared" si="66"/>
        <v>0</v>
      </c>
      <c r="AN55" s="8">
        <f t="shared" si="66"/>
        <v>0</v>
      </c>
      <c r="AO55" s="8">
        <f t="shared" si="66"/>
        <v>0</v>
      </c>
      <c r="AP55" s="8">
        <f t="shared" si="66"/>
        <v>0</v>
      </c>
      <c r="AQ55" s="8">
        <f t="shared" si="66"/>
        <v>0</v>
      </c>
      <c r="AR55" s="8">
        <f t="shared" si="66"/>
        <v>0</v>
      </c>
      <c r="AS55" s="8">
        <f t="shared" si="66"/>
        <v>0</v>
      </c>
      <c r="AT55" s="8">
        <f t="shared" si="66"/>
        <v>0</v>
      </c>
      <c r="AU55" s="8">
        <f t="shared" si="66"/>
        <v>0</v>
      </c>
      <c r="AV55" s="8">
        <f t="shared" si="66"/>
        <v>0</v>
      </c>
      <c r="AW55" s="8">
        <f t="shared" si="66"/>
        <v>0</v>
      </c>
      <c r="AX55" s="8">
        <f t="shared" si="66"/>
        <v>0</v>
      </c>
      <c r="AY55" s="8">
        <f t="shared" si="66"/>
        <v>0</v>
      </c>
      <c r="AZ55" s="8">
        <f t="shared" si="66"/>
        <v>0</v>
      </c>
      <c r="BA55" s="8">
        <f t="shared" si="66"/>
        <v>0</v>
      </c>
      <c r="BB55" s="8">
        <f t="shared" si="66"/>
        <v>0</v>
      </c>
      <c r="BC55" s="8">
        <f t="shared" si="66"/>
        <v>0</v>
      </c>
      <c r="BD55" s="8">
        <f t="shared" si="66"/>
        <v>0</v>
      </c>
      <c r="BE55" s="8">
        <f t="shared" si="66"/>
        <v>0</v>
      </c>
      <c r="BF55" s="8">
        <f>SUM(BF54*$E$54)</f>
        <v>0</v>
      </c>
      <c r="BG55" s="8">
        <f>SUM(BG54*$E$54)</f>
        <v>0</v>
      </c>
      <c r="BH55" s="16"/>
      <c r="BI55" s="16"/>
      <c r="BJ55" s="16"/>
      <c r="BK55" s="7"/>
      <c r="BL55" s="7"/>
      <c r="BM55" s="9">
        <f>SUM(D54*BK54)</f>
        <v>22000</v>
      </c>
      <c r="BN55" s="9">
        <f>SUM(BM55-BO55)</f>
        <v>12010</v>
      </c>
      <c r="BO55" s="8">
        <f>SUM(F55:BG55)</f>
        <v>9990</v>
      </c>
    </row>
    <row r="56" spans="1:67" x14ac:dyDescent="0.25">
      <c r="A56" s="7"/>
      <c r="B56" s="7"/>
      <c r="C56" s="7"/>
      <c r="D56" s="48" t="s">
        <v>3</v>
      </c>
      <c r="E56" s="48"/>
      <c r="F56" s="8">
        <f t="shared" ref="F56:AK56" si="67">SUM(F55-$D54*F54)</f>
        <v>0</v>
      </c>
      <c r="G56" s="8">
        <f t="shared" si="67"/>
        <v>0</v>
      </c>
      <c r="H56" s="8">
        <f t="shared" si="67"/>
        <v>0</v>
      </c>
      <c r="I56" s="8">
        <f t="shared" si="67"/>
        <v>0</v>
      </c>
      <c r="J56" s="8">
        <f t="shared" si="67"/>
        <v>-2402</v>
      </c>
      <c r="K56" s="8">
        <f t="shared" si="67"/>
        <v>0</v>
      </c>
      <c r="L56" s="8">
        <f t="shared" si="67"/>
        <v>0</v>
      </c>
      <c r="M56" s="8">
        <f t="shared" si="67"/>
        <v>0</v>
      </c>
      <c r="N56" s="8">
        <f t="shared" si="67"/>
        <v>0</v>
      </c>
      <c r="O56" s="8">
        <f t="shared" si="67"/>
        <v>0</v>
      </c>
      <c r="P56" s="8">
        <f t="shared" si="67"/>
        <v>0</v>
      </c>
      <c r="Q56" s="8">
        <f t="shared" si="67"/>
        <v>0</v>
      </c>
      <c r="R56" s="8">
        <f t="shared" si="67"/>
        <v>0</v>
      </c>
      <c r="S56" s="8">
        <f t="shared" si="67"/>
        <v>0</v>
      </c>
      <c r="T56" s="8">
        <f t="shared" si="67"/>
        <v>0</v>
      </c>
      <c r="U56" s="8">
        <f t="shared" si="67"/>
        <v>0</v>
      </c>
      <c r="V56" s="8">
        <f t="shared" si="67"/>
        <v>0</v>
      </c>
      <c r="W56" s="8">
        <f t="shared" si="67"/>
        <v>0</v>
      </c>
      <c r="X56" s="8">
        <f t="shared" si="67"/>
        <v>0</v>
      </c>
      <c r="Y56" s="8">
        <f t="shared" si="67"/>
        <v>0</v>
      </c>
      <c r="Z56" s="8">
        <f t="shared" si="67"/>
        <v>0</v>
      </c>
      <c r="AA56" s="8">
        <f t="shared" si="67"/>
        <v>0</v>
      </c>
      <c r="AB56" s="8">
        <f t="shared" si="67"/>
        <v>0</v>
      </c>
      <c r="AC56" s="8">
        <f t="shared" si="67"/>
        <v>0</v>
      </c>
      <c r="AD56" s="8">
        <f t="shared" si="67"/>
        <v>0</v>
      </c>
      <c r="AE56" s="8">
        <f t="shared" si="67"/>
        <v>-3603</v>
      </c>
      <c r="AF56" s="8">
        <f t="shared" si="67"/>
        <v>0</v>
      </c>
      <c r="AG56" s="8">
        <f t="shared" si="67"/>
        <v>0</v>
      </c>
      <c r="AH56" s="8">
        <f t="shared" si="67"/>
        <v>0</v>
      </c>
      <c r="AI56" s="8">
        <f t="shared" si="67"/>
        <v>0</v>
      </c>
      <c r="AJ56" s="8">
        <f t="shared" si="67"/>
        <v>-6005</v>
      </c>
      <c r="AK56" s="8">
        <f t="shared" si="67"/>
        <v>0</v>
      </c>
      <c r="AL56" s="8">
        <f t="shared" ref="AL56:BE56" si="68">SUM(AL55-$D54*AL54)</f>
        <v>0</v>
      </c>
      <c r="AM56" s="8">
        <f t="shared" si="68"/>
        <v>0</v>
      </c>
      <c r="AN56" s="8">
        <f t="shared" si="68"/>
        <v>0</v>
      </c>
      <c r="AO56" s="8">
        <f t="shared" si="68"/>
        <v>0</v>
      </c>
      <c r="AP56" s="8">
        <f t="shared" si="68"/>
        <v>0</v>
      </c>
      <c r="AQ56" s="8">
        <f t="shared" si="68"/>
        <v>0</v>
      </c>
      <c r="AR56" s="8">
        <f t="shared" si="68"/>
        <v>0</v>
      </c>
      <c r="AS56" s="8">
        <f t="shared" si="68"/>
        <v>0</v>
      </c>
      <c r="AT56" s="8">
        <f t="shared" si="68"/>
        <v>0</v>
      </c>
      <c r="AU56" s="8">
        <f t="shared" si="68"/>
        <v>0</v>
      </c>
      <c r="AV56" s="8">
        <f t="shared" si="68"/>
        <v>0</v>
      </c>
      <c r="AW56" s="8">
        <f t="shared" si="68"/>
        <v>0</v>
      </c>
      <c r="AX56" s="8">
        <f t="shared" si="68"/>
        <v>0</v>
      </c>
      <c r="AY56" s="8">
        <f t="shared" si="68"/>
        <v>0</v>
      </c>
      <c r="AZ56" s="8">
        <f t="shared" si="68"/>
        <v>0</v>
      </c>
      <c r="BA56" s="8">
        <f t="shared" si="68"/>
        <v>0</v>
      </c>
      <c r="BB56" s="8">
        <f t="shared" si="68"/>
        <v>0</v>
      </c>
      <c r="BC56" s="8">
        <f t="shared" si="68"/>
        <v>0</v>
      </c>
      <c r="BD56" s="8">
        <f t="shared" si="68"/>
        <v>0</v>
      </c>
      <c r="BE56" s="8">
        <f t="shared" si="68"/>
        <v>0</v>
      </c>
      <c r="BF56" s="8">
        <f>SUM(BF55-$D54*BF54)</f>
        <v>0</v>
      </c>
      <c r="BG56" s="8">
        <f>SUM(BG55-$D54*BG54)</f>
        <v>0</v>
      </c>
      <c r="BH56" s="16"/>
      <c r="BI56" s="16"/>
      <c r="BJ56" s="16"/>
      <c r="BK56" s="7"/>
      <c r="BL56" s="7"/>
      <c r="BM56" s="7"/>
      <c r="BN56" s="7"/>
      <c r="BO56" s="8">
        <f>SUM(F56:BG56)</f>
        <v>-12010</v>
      </c>
    </row>
    <row r="57" spans="1:67" s="17" customFormat="1" x14ac:dyDescent="0.25">
      <c r="A57" s="15" t="s">
        <v>95</v>
      </c>
      <c r="B57" s="22">
        <v>37319</v>
      </c>
      <c r="C57" s="15">
        <v>2</v>
      </c>
      <c r="D57" s="29">
        <v>1195</v>
      </c>
      <c r="E57" s="29">
        <v>350</v>
      </c>
      <c r="F57" s="15">
        <v>0</v>
      </c>
      <c r="G57" s="15">
        <v>0</v>
      </c>
      <c r="H57" s="15">
        <v>0</v>
      </c>
      <c r="I57" s="15">
        <v>0</v>
      </c>
      <c r="J57" s="15">
        <v>9</v>
      </c>
      <c r="K57" s="15">
        <v>1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1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/>
      <c r="BI57" s="15"/>
      <c r="BJ57" s="15"/>
      <c r="BK57" s="15">
        <f>SUM(F57:BG57)</f>
        <v>11</v>
      </c>
      <c r="BL57" s="15">
        <f>SUM(C57*BK57)</f>
        <v>22</v>
      </c>
      <c r="BM57" s="15"/>
      <c r="BN57" s="15"/>
      <c r="BO57" s="15"/>
    </row>
    <row r="58" spans="1:67" x14ac:dyDescent="0.25">
      <c r="A58" s="7"/>
      <c r="B58" s="7"/>
      <c r="C58" s="7"/>
      <c r="D58" s="48" t="s">
        <v>2</v>
      </c>
      <c r="E58" s="48"/>
      <c r="F58" s="8">
        <f t="shared" ref="F58:AK58" si="69">SUM(F57*$E$57)</f>
        <v>0</v>
      </c>
      <c r="G58" s="8">
        <f t="shared" si="69"/>
        <v>0</v>
      </c>
      <c r="H58" s="8">
        <f t="shared" si="69"/>
        <v>0</v>
      </c>
      <c r="I58" s="8">
        <f t="shared" si="69"/>
        <v>0</v>
      </c>
      <c r="J58" s="8">
        <f t="shared" si="69"/>
        <v>3150</v>
      </c>
      <c r="K58" s="8">
        <f t="shared" si="69"/>
        <v>350</v>
      </c>
      <c r="L58" s="8">
        <f t="shared" si="69"/>
        <v>0</v>
      </c>
      <c r="M58" s="8">
        <f t="shared" si="69"/>
        <v>0</v>
      </c>
      <c r="N58" s="8">
        <f t="shared" si="69"/>
        <v>0</v>
      </c>
      <c r="O58" s="8">
        <f t="shared" si="69"/>
        <v>0</v>
      </c>
      <c r="P58" s="8">
        <f t="shared" si="69"/>
        <v>0</v>
      </c>
      <c r="Q58" s="8">
        <f t="shared" si="69"/>
        <v>0</v>
      </c>
      <c r="R58" s="8">
        <f t="shared" si="69"/>
        <v>0</v>
      </c>
      <c r="S58" s="8">
        <f t="shared" si="69"/>
        <v>0</v>
      </c>
      <c r="T58" s="8">
        <f t="shared" si="69"/>
        <v>0</v>
      </c>
      <c r="U58" s="8">
        <f t="shared" si="69"/>
        <v>0</v>
      </c>
      <c r="V58" s="8">
        <f t="shared" si="69"/>
        <v>0</v>
      </c>
      <c r="W58" s="8">
        <f t="shared" si="69"/>
        <v>0</v>
      </c>
      <c r="X58" s="8">
        <f t="shared" si="69"/>
        <v>0</v>
      </c>
      <c r="Y58" s="8">
        <f t="shared" si="69"/>
        <v>0</v>
      </c>
      <c r="Z58" s="8">
        <f t="shared" si="69"/>
        <v>0</v>
      </c>
      <c r="AA58" s="8">
        <f t="shared" si="69"/>
        <v>0</v>
      </c>
      <c r="AB58" s="8">
        <f t="shared" si="69"/>
        <v>0</v>
      </c>
      <c r="AC58" s="8">
        <f t="shared" si="69"/>
        <v>0</v>
      </c>
      <c r="AD58" s="8">
        <f t="shared" si="69"/>
        <v>0</v>
      </c>
      <c r="AE58" s="8">
        <f t="shared" si="69"/>
        <v>0</v>
      </c>
      <c r="AF58" s="8">
        <f t="shared" si="69"/>
        <v>350</v>
      </c>
      <c r="AG58" s="8">
        <f t="shared" si="69"/>
        <v>0</v>
      </c>
      <c r="AH58" s="8">
        <f t="shared" si="69"/>
        <v>0</v>
      </c>
      <c r="AI58" s="8">
        <f t="shared" si="69"/>
        <v>0</v>
      </c>
      <c r="AJ58" s="8">
        <f t="shared" si="69"/>
        <v>0</v>
      </c>
      <c r="AK58" s="8">
        <f t="shared" si="69"/>
        <v>0</v>
      </c>
      <c r="AL58" s="8">
        <f t="shared" ref="AL58:BE58" si="70">SUM(AL57*$E$57)</f>
        <v>0</v>
      </c>
      <c r="AM58" s="8">
        <f t="shared" si="70"/>
        <v>0</v>
      </c>
      <c r="AN58" s="8">
        <f t="shared" si="70"/>
        <v>0</v>
      </c>
      <c r="AO58" s="8">
        <f t="shared" si="70"/>
        <v>0</v>
      </c>
      <c r="AP58" s="8">
        <f t="shared" si="70"/>
        <v>0</v>
      </c>
      <c r="AQ58" s="8">
        <f t="shared" si="70"/>
        <v>0</v>
      </c>
      <c r="AR58" s="8">
        <f t="shared" si="70"/>
        <v>0</v>
      </c>
      <c r="AS58" s="8">
        <f t="shared" si="70"/>
        <v>0</v>
      </c>
      <c r="AT58" s="8">
        <f t="shared" si="70"/>
        <v>0</v>
      </c>
      <c r="AU58" s="8">
        <f t="shared" si="70"/>
        <v>0</v>
      </c>
      <c r="AV58" s="8">
        <f t="shared" si="70"/>
        <v>0</v>
      </c>
      <c r="AW58" s="8">
        <f t="shared" si="70"/>
        <v>0</v>
      </c>
      <c r="AX58" s="8">
        <f t="shared" si="70"/>
        <v>0</v>
      </c>
      <c r="AY58" s="8">
        <f t="shared" si="70"/>
        <v>0</v>
      </c>
      <c r="AZ58" s="8">
        <f t="shared" si="70"/>
        <v>0</v>
      </c>
      <c r="BA58" s="8">
        <f t="shared" si="70"/>
        <v>0</v>
      </c>
      <c r="BB58" s="8">
        <f t="shared" si="70"/>
        <v>0</v>
      </c>
      <c r="BC58" s="8">
        <f t="shared" si="70"/>
        <v>0</v>
      </c>
      <c r="BD58" s="8">
        <f t="shared" si="70"/>
        <v>0</v>
      </c>
      <c r="BE58" s="8">
        <f t="shared" si="70"/>
        <v>0</v>
      </c>
      <c r="BF58" s="8">
        <f>SUM(BF57*$E$57)</f>
        <v>0</v>
      </c>
      <c r="BG58" s="8">
        <f>SUM(BG57*$E$57)</f>
        <v>0</v>
      </c>
      <c r="BH58" s="16"/>
      <c r="BI58" s="16"/>
      <c r="BJ58" s="16"/>
      <c r="BK58" s="7"/>
      <c r="BL58" s="7"/>
      <c r="BM58" s="9">
        <f>SUM(D57*BK57)</f>
        <v>13145</v>
      </c>
      <c r="BN58" s="9">
        <f>SUM(BM58-BO58)</f>
        <v>9295</v>
      </c>
      <c r="BO58" s="8">
        <f>SUM(F58:BG58)</f>
        <v>3850</v>
      </c>
    </row>
    <row r="59" spans="1:67" x14ac:dyDescent="0.25">
      <c r="A59" s="7"/>
      <c r="B59" s="7"/>
      <c r="C59" s="7"/>
      <c r="D59" s="48" t="s">
        <v>3</v>
      </c>
      <c r="E59" s="48"/>
      <c r="F59" s="8">
        <f t="shared" ref="F59:AK59" si="71">SUM(F58-$D57*F57)</f>
        <v>0</v>
      </c>
      <c r="G59" s="8">
        <f t="shared" si="71"/>
        <v>0</v>
      </c>
      <c r="H59" s="8">
        <f t="shared" si="71"/>
        <v>0</v>
      </c>
      <c r="I59" s="8">
        <f t="shared" si="71"/>
        <v>0</v>
      </c>
      <c r="J59" s="8">
        <f t="shared" si="71"/>
        <v>-7605</v>
      </c>
      <c r="K59" s="8">
        <f t="shared" si="71"/>
        <v>-845</v>
      </c>
      <c r="L59" s="8">
        <f t="shared" si="71"/>
        <v>0</v>
      </c>
      <c r="M59" s="8">
        <f t="shared" si="71"/>
        <v>0</v>
      </c>
      <c r="N59" s="8">
        <f t="shared" si="71"/>
        <v>0</v>
      </c>
      <c r="O59" s="8">
        <f t="shared" si="71"/>
        <v>0</v>
      </c>
      <c r="P59" s="8">
        <f t="shared" si="71"/>
        <v>0</v>
      </c>
      <c r="Q59" s="8">
        <f t="shared" si="71"/>
        <v>0</v>
      </c>
      <c r="R59" s="8">
        <f t="shared" si="71"/>
        <v>0</v>
      </c>
      <c r="S59" s="8">
        <f t="shared" si="71"/>
        <v>0</v>
      </c>
      <c r="T59" s="8">
        <f t="shared" si="71"/>
        <v>0</v>
      </c>
      <c r="U59" s="8">
        <f t="shared" si="71"/>
        <v>0</v>
      </c>
      <c r="V59" s="8">
        <f t="shared" si="71"/>
        <v>0</v>
      </c>
      <c r="W59" s="8">
        <f t="shared" si="71"/>
        <v>0</v>
      </c>
      <c r="X59" s="8">
        <f t="shared" si="71"/>
        <v>0</v>
      </c>
      <c r="Y59" s="8">
        <f t="shared" si="71"/>
        <v>0</v>
      </c>
      <c r="Z59" s="8">
        <f t="shared" si="71"/>
        <v>0</v>
      </c>
      <c r="AA59" s="8">
        <f t="shared" si="71"/>
        <v>0</v>
      </c>
      <c r="AB59" s="8">
        <f t="shared" si="71"/>
        <v>0</v>
      </c>
      <c r="AC59" s="8">
        <f t="shared" si="71"/>
        <v>0</v>
      </c>
      <c r="AD59" s="8">
        <f t="shared" si="71"/>
        <v>0</v>
      </c>
      <c r="AE59" s="8">
        <f t="shared" si="71"/>
        <v>0</v>
      </c>
      <c r="AF59" s="8">
        <f t="shared" si="71"/>
        <v>-845</v>
      </c>
      <c r="AG59" s="8">
        <f t="shared" si="71"/>
        <v>0</v>
      </c>
      <c r="AH59" s="8">
        <f t="shared" si="71"/>
        <v>0</v>
      </c>
      <c r="AI59" s="8">
        <f t="shared" si="71"/>
        <v>0</v>
      </c>
      <c r="AJ59" s="8">
        <f t="shared" si="71"/>
        <v>0</v>
      </c>
      <c r="AK59" s="8">
        <f t="shared" si="71"/>
        <v>0</v>
      </c>
      <c r="AL59" s="8">
        <f t="shared" ref="AL59:BE59" si="72">SUM(AL58-$D57*AL57)</f>
        <v>0</v>
      </c>
      <c r="AM59" s="8">
        <f t="shared" si="72"/>
        <v>0</v>
      </c>
      <c r="AN59" s="8">
        <f t="shared" si="72"/>
        <v>0</v>
      </c>
      <c r="AO59" s="8">
        <f t="shared" si="72"/>
        <v>0</v>
      </c>
      <c r="AP59" s="8">
        <f t="shared" si="72"/>
        <v>0</v>
      </c>
      <c r="AQ59" s="8">
        <f t="shared" si="72"/>
        <v>0</v>
      </c>
      <c r="AR59" s="8">
        <f t="shared" si="72"/>
        <v>0</v>
      </c>
      <c r="AS59" s="8">
        <f t="shared" si="72"/>
        <v>0</v>
      </c>
      <c r="AT59" s="8">
        <f t="shared" si="72"/>
        <v>0</v>
      </c>
      <c r="AU59" s="8">
        <f t="shared" si="72"/>
        <v>0</v>
      </c>
      <c r="AV59" s="8">
        <f t="shared" si="72"/>
        <v>0</v>
      </c>
      <c r="AW59" s="8">
        <f t="shared" si="72"/>
        <v>0</v>
      </c>
      <c r="AX59" s="8">
        <f t="shared" si="72"/>
        <v>0</v>
      </c>
      <c r="AY59" s="8">
        <f t="shared" si="72"/>
        <v>0</v>
      </c>
      <c r="AZ59" s="8">
        <f t="shared" si="72"/>
        <v>0</v>
      </c>
      <c r="BA59" s="8">
        <f t="shared" si="72"/>
        <v>0</v>
      </c>
      <c r="BB59" s="8">
        <f t="shared" si="72"/>
        <v>0</v>
      </c>
      <c r="BC59" s="8">
        <f t="shared" si="72"/>
        <v>0</v>
      </c>
      <c r="BD59" s="8">
        <f t="shared" si="72"/>
        <v>0</v>
      </c>
      <c r="BE59" s="8">
        <f t="shared" si="72"/>
        <v>0</v>
      </c>
      <c r="BF59" s="8">
        <f>SUM(BF58-$D57*BF57)</f>
        <v>0</v>
      </c>
      <c r="BG59" s="8">
        <f>SUM(BG58-$D57*BG57)</f>
        <v>0</v>
      </c>
      <c r="BH59" s="16"/>
      <c r="BI59" s="16"/>
      <c r="BJ59" s="16"/>
      <c r="BK59" s="7"/>
      <c r="BL59" s="7"/>
      <c r="BM59" s="7"/>
      <c r="BN59" s="7"/>
      <c r="BO59" s="8">
        <f>SUM(F59:BG59)</f>
        <v>-9295</v>
      </c>
    </row>
    <row r="60" spans="1:67" s="17" customFormat="1" x14ac:dyDescent="0.25">
      <c r="A60" s="15" t="s">
        <v>96</v>
      </c>
      <c r="B60" s="22">
        <v>37319</v>
      </c>
      <c r="C60" s="15">
        <v>3</v>
      </c>
      <c r="D60" s="29">
        <v>1500</v>
      </c>
      <c r="E60" s="29">
        <v>660</v>
      </c>
      <c r="F60" s="15">
        <v>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3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2</v>
      </c>
      <c r="BH60" s="15"/>
      <c r="BI60" s="15"/>
      <c r="BJ60" s="15"/>
      <c r="BK60" s="15">
        <f>SUM(F60:BG60)</f>
        <v>6</v>
      </c>
      <c r="BL60" s="15">
        <f>SUM(C60*BK60)</f>
        <v>18</v>
      </c>
      <c r="BM60" s="15"/>
      <c r="BN60" s="15"/>
      <c r="BO60" s="15"/>
    </row>
    <row r="61" spans="1:67" x14ac:dyDescent="0.25">
      <c r="A61" s="7"/>
      <c r="B61" s="7"/>
      <c r="C61" s="7"/>
      <c r="D61" s="48" t="s">
        <v>2</v>
      </c>
      <c r="E61" s="48"/>
      <c r="F61" s="8">
        <f t="shared" ref="F61:AK61" si="73">SUM(F60*$E$60)</f>
        <v>660</v>
      </c>
      <c r="G61" s="8">
        <f t="shared" si="73"/>
        <v>0</v>
      </c>
      <c r="H61" s="8">
        <f t="shared" si="73"/>
        <v>0</v>
      </c>
      <c r="I61" s="8">
        <f t="shared" si="73"/>
        <v>0</v>
      </c>
      <c r="J61" s="8">
        <f t="shared" si="73"/>
        <v>0</v>
      </c>
      <c r="K61" s="8">
        <f t="shared" si="73"/>
        <v>0</v>
      </c>
      <c r="L61" s="8">
        <f t="shared" si="73"/>
        <v>0</v>
      </c>
      <c r="M61" s="8">
        <f t="shared" si="73"/>
        <v>0</v>
      </c>
      <c r="N61" s="8">
        <f t="shared" si="73"/>
        <v>0</v>
      </c>
      <c r="O61" s="8">
        <f t="shared" si="73"/>
        <v>0</v>
      </c>
      <c r="P61" s="8">
        <f t="shared" si="73"/>
        <v>0</v>
      </c>
      <c r="Q61" s="8">
        <f t="shared" si="73"/>
        <v>0</v>
      </c>
      <c r="R61" s="8">
        <f t="shared" si="73"/>
        <v>0</v>
      </c>
      <c r="S61" s="8">
        <f t="shared" si="73"/>
        <v>0</v>
      </c>
      <c r="T61" s="8">
        <f t="shared" si="73"/>
        <v>0</v>
      </c>
      <c r="U61" s="8">
        <f t="shared" si="73"/>
        <v>0</v>
      </c>
      <c r="V61" s="8">
        <f t="shared" si="73"/>
        <v>0</v>
      </c>
      <c r="W61" s="8">
        <f t="shared" si="73"/>
        <v>0</v>
      </c>
      <c r="X61" s="8">
        <f t="shared" si="73"/>
        <v>0</v>
      </c>
      <c r="Y61" s="8">
        <f t="shared" si="73"/>
        <v>0</v>
      </c>
      <c r="Z61" s="8">
        <f t="shared" si="73"/>
        <v>0</v>
      </c>
      <c r="AA61" s="8">
        <f t="shared" si="73"/>
        <v>0</v>
      </c>
      <c r="AB61" s="8">
        <f t="shared" si="73"/>
        <v>0</v>
      </c>
      <c r="AC61" s="8">
        <f t="shared" si="73"/>
        <v>0</v>
      </c>
      <c r="AD61" s="8">
        <f t="shared" si="73"/>
        <v>0</v>
      </c>
      <c r="AE61" s="8">
        <f t="shared" si="73"/>
        <v>0</v>
      </c>
      <c r="AF61" s="8">
        <f t="shared" si="73"/>
        <v>0</v>
      </c>
      <c r="AG61" s="8">
        <f t="shared" si="73"/>
        <v>0</v>
      </c>
      <c r="AH61" s="8">
        <f t="shared" si="73"/>
        <v>0</v>
      </c>
      <c r="AI61" s="8">
        <f t="shared" si="73"/>
        <v>1980</v>
      </c>
      <c r="AJ61" s="8">
        <f t="shared" si="73"/>
        <v>0</v>
      </c>
      <c r="AK61" s="8">
        <f t="shared" si="73"/>
        <v>0</v>
      </c>
      <c r="AL61" s="8">
        <f t="shared" ref="AL61:BE61" si="74">SUM(AL60*$E$60)</f>
        <v>0</v>
      </c>
      <c r="AM61" s="8">
        <f t="shared" si="74"/>
        <v>0</v>
      </c>
      <c r="AN61" s="8">
        <f t="shared" si="74"/>
        <v>0</v>
      </c>
      <c r="AO61" s="8">
        <f t="shared" si="74"/>
        <v>0</v>
      </c>
      <c r="AP61" s="8">
        <f t="shared" si="74"/>
        <v>0</v>
      </c>
      <c r="AQ61" s="8">
        <f t="shared" si="74"/>
        <v>0</v>
      </c>
      <c r="AR61" s="8">
        <f t="shared" si="74"/>
        <v>0</v>
      </c>
      <c r="AS61" s="8">
        <f t="shared" si="74"/>
        <v>0</v>
      </c>
      <c r="AT61" s="8">
        <f t="shared" si="74"/>
        <v>0</v>
      </c>
      <c r="AU61" s="8">
        <f t="shared" si="74"/>
        <v>0</v>
      </c>
      <c r="AV61" s="8">
        <f t="shared" si="74"/>
        <v>0</v>
      </c>
      <c r="AW61" s="8">
        <f t="shared" si="74"/>
        <v>0</v>
      </c>
      <c r="AX61" s="8">
        <f t="shared" si="74"/>
        <v>0</v>
      </c>
      <c r="AY61" s="8">
        <f t="shared" si="74"/>
        <v>0</v>
      </c>
      <c r="AZ61" s="8">
        <f t="shared" si="74"/>
        <v>0</v>
      </c>
      <c r="BA61" s="8">
        <f t="shared" si="74"/>
        <v>0</v>
      </c>
      <c r="BB61" s="8">
        <f t="shared" si="74"/>
        <v>0</v>
      </c>
      <c r="BC61" s="8">
        <f t="shared" si="74"/>
        <v>0</v>
      </c>
      <c r="BD61" s="8">
        <f t="shared" si="74"/>
        <v>0</v>
      </c>
      <c r="BE61" s="8">
        <f t="shared" si="74"/>
        <v>0</v>
      </c>
      <c r="BF61" s="8">
        <f>SUM(BF60*$E$60)</f>
        <v>0</v>
      </c>
      <c r="BG61" s="8">
        <f>SUM(BG60*$E$60)</f>
        <v>1320</v>
      </c>
      <c r="BH61" s="16"/>
      <c r="BI61" s="16"/>
      <c r="BJ61" s="16"/>
      <c r="BK61" s="7"/>
      <c r="BL61" s="7"/>
      <c r="BM61" s="9">
        <f>SUM(D60*BK60)</f>
        <v>9000</v>
      </c>
      <c r="BN61" s="9">
        <f>SUM(BM61-BO61)</f>
        <v>5040</v>
      </c>
      <c r="BO61" s="8">
        <f>SUM(F61:BG61)</f>
        <v>3960</v>
      </c>
    </row>
    <row r="62" spans="1:67" x14ac:dyDescent="0.25">
      <c r="A62" s="7"/>
      <c r="B62" s="7"/>
      <c r="C62" s="7"/>
      <c r="D62" s="48" t="s">
        <v>3</v>
      </c>
      <c r="E62" s="48"/>
      <c r="F62" s="8">
        <f t="shared" ref="F62:AK62" si="75">SUM(F61-$D60*F60)</f>
        <v>-840</v>
      </c>
      <c r="G62" s="8">
        <f t="shared" si="75"/>
        <v>0</v>
      </c>
      <c r="H62" s="8">
        <f t="shared" si="75"/>
        <v>0</v>
      </c>
      <c r="I62" s="8">
        <f t="shared" si="75"/>
        <v>0</v>
      </c>
      <c r="J62" s="8">
        <f t="shared" si="75"/>
        <v>0</v>
      </c>
      <c r="K62" s="8">
        <f t="shared" si="75"/>
        <v>0</v>
      </c>
      <c r="L62" s="8">
        <f t="shared" si="75"/>
        <v>0</v>
      </c>
      <c r="M62" s="8">
        <f t="shared" si="75"/>
        <v>0</v>
      </c>
      <c r="N62" s="8">
        <f t="shared" si="75"/>
        <v>0</v>
      </c>
      <c r="O62" s="8">
        <f t="shared" si="75"/>
        <v>0</v>
      </c>
      <c r="P62" s="8">
        <f t="shared" si="75"/>
        <v>0</v>
      </c>
      <c r="Q62" s="8">
        <f t="shared" si="75"/>
        <v>0</v>
      </c>
      <c r="R62" s="8">
        <f t="shared" si="75"/>
        <v>0</v>
      </c>
      <c r="S62" s="8">
        <f t="shared" si="75"/>
        <v>0</v>
      </c>
      <c r="T62" s="8">
        <f t="shared" si="75"/>
        <v>0</v>
      </c>
      <c r="U62" s="8">
        <f t="shared" si="75"/>
        <v>0</v>
      </c>
      <c r="V62" s="8">
        <f t="shared" si="75"/>
        <v>0</v>
      </c>
      <c r="W62" s="8">
        <f t="shared" si="75"/>
        <v>0</v>
      </c>
      <c r="X62" s="8">
        <f t="shared" si="75"/>
        <v>0</v>
      </c>
      <c r="Y62" s="8">
        <f t="shared" si="75"/>
        <v>0</v>
      </c>
      <c r="Z62" s="8">
        <f t="shared" si="75"/>
        <v>0</v>
      </c>
      <c r="AA62" s="8">
        <f t="shared" si="75"/>
        <v>0</v>
      </c>
      <c r="AB62" s="8">
        <f t="shared" si="75"/>
        <v>0</v>
      </c>
      <c r="AC62" s="8">
        <f t="shared" si="75"/>
        <v>0</v>
      </c>
      <c r="AD62" s="8">
        <f t="shared" si="75"/>
        <v>0</v>
      </c>
      <c r="AE62" s="8">
        <f t="shared" si="75"/>
        <v>0</v>
      </c>
      <c r="AF62" s="8">
        <f t="shared" si="75"/>
        <v>0</v>
      </c>
      <c r="AG62" s="8">
        <f t="shared" si="75"/>
        <v>0</v>
      </c>
      <c r="AH62" s="8">
        <f t="shared" si="75"/>
        <v>0</v>
      </c>
      <c r="AI62" s="8">
        <f t="shared" si="75"/>
        <v>-2520</v>
      </c>
      <c r="AJ62" s="8">
        <f t="shared" si="75"/>
        <v>0</v>
      </c>
      <c r="AK62" s="8">
        <f t="shared" si="75"/>
        <v>0</v>
      </c>
      <c r="AL62" s="8">
        <f t="shared" ref="AL62:BE62" si="76">SUM(AL61-$D60*AL60)</f>
        <v>0</v>
      </c>
      <c r="AM62" s="8">
        <f t="shared" si="76"/>
        <v>0</v>
      </c>
      <c r="AN62" s="8">
        <f t="shared" si="76"/>
        <v>0</v>
      </c>
      <c r="AO62" s="8">
        <f t="shared" si="76"/>
        <v>0</v>
      </c>
      <c r="AP62" s="8">
        <f t="shared" si="76"/>
        <v>0</v>
      </c>
      <c r="AQ62" s="8">
        <f t="shared" si="76"/>
        <v>0</v>
      </c>
      <c r="AR62" s="8">
        <f t="shared" si="76"/>
        <v>0</v>
      </c>
      <c r="AS62" s="8">
        <f t="shared" si="76"/>
        <v>0</v>
      </c>
      <c r="AT62" s="8">
        <f t="shared" si="76"/>
        <v>0</v>
      </c>
      <c r="AU62" s="8">
        <f t="shared" si="76"/>
        <v>0</v>
      </c>
      <c r="AV62" s="8">
        <f t="shared" si="76"/>
        <v>0</v>
      </c>
      <c r="AW62" s="8">
        <f t="shared" si="76"/>
        <v>0</v>
      </c>
      <c r="AX62" s="8">
        <f t="shared" si="76"/>
        <v>0</v>
      </c>
      <c r="AY62" s="8">
        <f t="shared" si="76"/>
        <v>0</v>
      </c>
      <c r="AZ62" s="8">
        <f t="shared" si="76"/>
        <v>0</v>
      </c>
      <c r="BA62" s="8">
        <f t="shared" si="76"/>
        <v>0</v>
      </c>
      <c r="BB62" s="8">
        <f t="shared" si="76"/>
        <v>0</v>
      </c>
      <c r="BC62" s="8">
        <f t="shared" si="76"/>
        <v>0</v>
      </c>
      <c r="BD62" s="8">
        <f t="shared" si="76"/>
        <v>0</v>
      </c>
      <c r="BE62" s="8">
        <f t="shared" si="76"/>
        <v>0</v>
      </c>
      <c r="BF62" s="8">
        <f>SUM(BF61-$D60*BF60)</f>
        <v>0</v>
      </c>
      <c r="BG62" s="8">
        <f>SUM(BG61-$D60*BG60)</f>
        <v>-1680</v>
      </c>
      <c r="BH62" s="16"/>
      <c r="BI62" s="16"/>
      <c r="BJ62" s="16"/>
      <c r="BK62" s="7"/>
      <c r="BL62" s="7"/>
      <c r="BM62" s="7"/>
      <c r="BN62" s="7"/>
      <c r="BO62" s="8">
        <f>SUM(F62:BG62)</f>
        <v>-5040</v>
      </c>
    </row>
    <row r="63" spans="1:67" s="17" customFormat="1" x14ac:dyDescent="0.25">
      <c r="A63" s="15" t="s">
        <v>97</v>
      </c>
      <c r="B63" s="22">
        <v>37320</v>
      </c>
      <c r="C63" s="15">
        <v>1</v>
      </c>
      <c r="D63" s="29">
        <v>550</v>
      </c>
      <c r="E63" s="29">
        <v>225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3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4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2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/>
      <c r="BI63" s="15"/>
      <c r="BJ63" s="15"/>
      <c r="BK63" s="15">
        <f>SUM(F63:BG63)</f>
        <v>9</v>
      </c>
      <c r="BL63" s="15">
        <f>SUM(C63*BK63)</f>
        <v>9</v>
      </c>
      <c r="BM63" s="15"/>
      <c r="BN63" s="15"/>
      <c r="BO63" s="15"/>
    </row>
    <row r="64" spans="1:67" x14ac:dyDescent="0.25">
      <c r="A64" s="7"/>
      <c r="B64" s="7"/>
      <c r="C64" s="7"/>
      <c r="D64" s="48" t="s">
        <v>2</v>
      </c>
      <c r="E64" s="48"/>
      <c r="F64" s="8">
        <f t="shared" ref="F64:AK64" si="77">SUM(F63*$E$63)</f>
        <v>0</v>
      </c>
      <c r="G64" s="8">
        <f t="shared" si="77"/>
        <v>0</v>
      </c>
      <c r="H64" s="8">
        <f t="shared" si="77"/>
        <v>0</v>
      </c>
      <c r="I64" s="8">
        <f t="shared" si="77"/>
        <v>0</v>
      </c>
      <c r="J64" s="8">
        <f t="shared" si="77"/>
        <v>0</v>
      </c>
      <c r="K64" s="8">
        <f t="shared" si="77"/>
        <v>675</v>
      </c>
      <c r="L64" s="8">
        <f t="shared" si="77"/>
        <v>0</v>
      </c>
      <c r="M64" s="8">
        <f t="shared" si="77"/>
        <v>0</v>
      </c>
      <c r="N64" s="8">
        <f t="shared" si="77"/>
        <v>0</v>
      </c>
      <c r="O64" s="8">
        <f t="shared" si="77"/>
        <v>0</v>
      </c>
      <c r="P64" s="8">
        <f t="shared" si="77"/>
        <v>0</v>
      </c>
      <c r="Q64" s="8">
        <f t="shared" si="77"/>
        <v>0</v>
      </c>
      <c r="R64" s="8">
        <f t="shared" si="77"/>
        <v>0</v>
      </c>
      <c r="S64" s="8">
        <f t="shared" si="77"/>
        <v>0</v>
      </c>
      <c r="T64" s="8">
        <f t="shared" si="77"/>
        <v>0</v>
      </c>
      <c r="U64" s="8">
        <f t="shared" si="77"/>
        <v>0</v>
      </c>
      <c r="V64" s="8">
        <f t="shared" si="77"/>
        <v>0</v>
      </c>
      <c r="W64" s="8">
        <f t="shared" si="77"/>
        <v>0</v>
      </c>
      <c r="X64" s="8">
        <f t="shared" si="77"/>
        <v>900</v>
      </c>
      <c r="Y64" s="8">
        <f t="shared" si="77"/>
        <v>0</v>
      </c>
      <c r="Z64" s="8">
        <f t="shared" si="77"/>
        <v>0</v>
      </c>
      <c r="AA64" s="8">
        <f t="shared" si="77"/>
        <v>0</v>
      </c>
      <c r="AB64" s="8">
        <f t="shared" si="77"/>
        <v>0</v>
      </c>
      <c r="AC64" s="8">
        <f t="shared" si="77"/>
        <v>0</v>
      </c>
      <c r="AD64" s="8">
        <f t="shared" si="77"/>
        <v>0</v>
      </c>
      <c r="AE64" s="8">
        <f t="shared" si="77"/>
        <v>0</v>
      </c>
      <c r="AF64" s="8">
        <f t="shared" si="77"/>
        <v>450</v>
      </c>
      <c r="AG64" s="8">
        <f t="shared" si="77"/>
        <v>0</v>
      </c>
      <c r="AH64" s="8">
        <f t="shared" si="77"/>
        <v>0</v>
      </c>
      <c r="AI64" s="8">
        <f t="shared" si="77"/>
        <v>0</v>
      </c>
      <c r="AJ64" s="8">
        <f t="shared" si="77"/>
        <v>0</v>
      </c>
      <c r="AK64" s="8">
        <f t="shared" si="77"/>
        <v>0</v>
      </c>
      <c r="AL64" s="8">
        <f t="shared" ref="AL64:BE64" si="78">SUM(AL63*$E$63)</f>
        <v>0</v>
      </c>
      <c r="AM64" s="8">
        <f t="shared" si="78"/>
        <v>0</v>
      </c>
      <c r="AN64" s="8">
        <f t="shared" si="78"/>
        <v>0</v>
      </c>
      <c r="AO64" s="8">
        <f t="shared" si="78"/>
        <v>0</v>
      </c>
      <c r="AP64" s="8">
        <f t="shared" si="78"/>
        <v>0</v>
      </c>
      <c r="AQ64" s="8">
        <f t="shared" si="78"/>
        <v>0</v>
      </c>
      <c r="AR64" s="8">
        <f t="shared" si="78"/>
        <v>0</v>
      </c>
      <c r="AS64" s="8">
        <f t="shared" si="78"/>
        <v>0</v>
      </c>
      <c r="AT64" s="8">
        <f t="shared" si="78"/>
        <v>0</v>
      </c>
      <c r="AU64" s="8">
        <f t="shared" si="78"/>
        <v>0</v>
      </c>
      <c r="AV64" s="8">
        <f t="shared" si="78"/>
        <v>0</v>
      </c>
      <c r="AW64" s="8">
        <f t="shared" si="78"/>
        <v>0</v>
      </c>
      <c r="AX64" s="8">
        <f t="shared" si="78"/>
        <v>0</v>
      </c>
      <c r="AY64" s="8">
        <f t="shared" si="78"/>
        <v>0</v>
      </c>
      <c r="AZ64" s="8">
        <f t="shared" si="78"/>
        <v>0</v>
      </c>
      <c r="BA64" s="8">
        <f t="shared" si="78"/>
        <v>0</v>
      </c>
      <c r="BB64" s="8">
        <f t="shared" si="78"/>
        <v>0</v>
      </c>
      <c r="BC64" s="8">
        <f t="shared" si="78"/>
        <v>0</v>
      </c>
      <c r="BD64" s="8">
        <f t="shared" si="78"/>
        <v>0</v>
      </c>
      <c r="BE64" s="8">
        <f t="shared" si="78"/>
        <v>0</v>
      </c>
      <c r="BF64" s="8">
        <f>SUM(BF63*$E$63)</f>
        <v>0</v>
      </c>
      <c r="BG64" s="8">
        <f>SUM(BG63*$E$63)</f>
        <v>0</v>
      </c>
      <c r="BH64" s="16"/>
      <c r="BI64" s="16"/>
      <c r="BJ64" s="16"/>
      <c r="BK64" s="7"/>
      <c r="BL64" s="7"/>
      <c r="BM64" s="9">
        <f>SUM(D63*BK63)</f>
        <v>4950</v>
      </c>
      <c r="BN64" s="9">
        <f>SUM(BM64-BO64)</f>
        <v>2925</v>
      </c>
      <c r="BO64" s="8">
        <f>SUM(F64:BG64)</f>
        <v>2025</v>
      </c>
    </row>
    <row r="65" spans="1:67" x14ac:dyDescent="0.25">
      <c r="A65" s="7"/>
      <c r="B65" s="7"/>
      <c r="C65" s="7"/>
      <c r="D65" s="48" t="s">
        <v>3</v>
      </c>
      <c r="E65" s="48"/>
      <c r="F65" s="8">
        <f t="shared" ref="F65:AK65" si="79">SUM(F64-$D63*F63)</f>
        <v>0</v>
      </c>
      <c r="G65" s="8">
        <f t="shared" si="79"/>
        <v>0</v>
      </c>
      <c r="H65" s="8">
        <f t="shared" si="79"/>
        <v>0</v>
      </c>
      <c r="I65" s="8">
        <f t="shared" si="79"/>
        <v>0</v>
      </c>
      <c r="J65" s="8">
        <f t="shared" si="79"/>
        <v>0</v>
      </c>
      <c r="K65" s="8">
        <f t="shared" si="79"/>
        <v>-975</v>
      </c>
      <c r="L65" s="8">
        <f t="shared" si="79"/>
        <v>0</v>
      </c>
      <c r="M65" s="8">
        <f t="shared" si="79"/>
        <v>0</v>
      </c>
      <c r="N65" s="8">
        <f t="shared" si="79"/>
        <v>0</v>
      </c>
      <c r="O65" s="8">
        <f t="shared" si="79"/>
        <v>0</v>
      </c>
      <c r="P65" s="8">
        <f t="shared" si="79"/>
        <v>0</v>
      </c>
      <c r="Q65" s="8">
        <f t="shared" si="79"/>
        <v>0</v>
      </c>
      <c r="R65" s="8">
        <f t="shared" si="79"/>
        <v>0</v>
      </c>
      <c r="S65" s="8">
        <f t="shared" si="79"/>
        <v>0</v>
      </c>
      <c r="T65" s="8">
        <f t="shared" si="79"/>
        <v>0</v>
      </c>
      <c r="U65" s="8">
        <f t="shared" si="79"/>
        <v>0</v>
      </c>
      <c r="V65" s="8">
        <f t="shared" si="79"/>
        <v>0</v>
      </c>
      <c r="W65" s="8">
        <f t="shared" si="79"/>
        <v>0</v>
      </c>
      <c r="X65" s="8">
        <f t="shared" si="79"/>
        <v>-1300</v>
      </c>
      <c r="Y65" s="8">
        <f t="shared" si="79"/>
        <v>0</v>
      </c>
      <c r="Z65" s="8">
        <f t="shared" si="79"/>
        <v>0</v>
      </c>
      <c r="AA65" s="8">
        <f t="shared" si="79"/>
        <v>0</v>
      </c>
      <c r="AB65" s="8">
        <f t="shared" si="79"/>
        <v>0</v>
      </c>
      <c r="AC65" s="8">
        <f t="shared" si="79"/>
        <v>0</v>
      </c>
      <c r="AD65" s="8">
        <f t="shared" si="79"/>
        <v>0</v>
      </c>
      <c r="AE65" s="8">
        <f t="shared" si="79"/>
        <v>0</v>
      </c>
      <c r="AF65" s="8">
        <f t="shared" si="79"/>
        <v>-650</v>
      </c>
      <c r="AG65" s="8">
        <f t="shared" si="79"/>
        <v>0</v>
      </c>
      <c r="AH65" s="8">
        <f t="shared" si="79"/>
        <v>0</v>
      </c>
      <c r="AI65" s="8">
        <f t="shared" si="79"/>
        <v>0</v>
      </c>
      <c r="AJ65" s="8">
        <f t="shared" si="79"/>
        <v>0</v>
      </c>
      <c r="AK65" s="8">
        <f t="shared" si="79"/>
        <v>0</v>
      </c>
      <c r="AL65" s="8">
        <f t="shared" ref="AL65:BE65" si="80">SUM(AL64-$D63*AL63)</f>
        <v>0</v>
      </c>
      <c r="AM65" s="8">
        <f t="shared" si="80"/>
        <v>0</v>
      </c>
      <c r="AN65" s="8">
        <f t="shared" si="80"/>
        <v>0</v>
      </c>
      <c r="AO65" s="8">
        <f t="shared" si="80"/>
        <v>0</v>
      </c>
      <c r="AP65" s="8">
        <f t="shared" si="80"/>
        <v>0</v>
      </c>
      <c r="AQ65" s="8">
        <f t="shared" si="80"/>
        <v>0</v>
      </c>
      <c r="AR65" s="8">
        <f t="shared" si="80"/>
        <v>0</v>
      </c>
      <c r="AS65" s="8">
        <f t="shared" si="80"/>
        <v>0</v>
      </c>
      <c r="AT65" s="8">
        <f t="shared" si="80"/>
        <v>0</v>
      </c>
      <c r="AU65" s="8">
        <f t="shared" si="80"/>
        <v>0</v>
      </c>
      <c r="AV65" s="8">
        <f t="shared" si="80"/>
        <v>0</v>
      </c>
      <c r="AW65" s="8">
        <f t="shared" si="80"/>
        <v>0</v>
      </c>
      <c r="AX65" s="8">
        <f t="shared" si="80"/>
        <v>0</v>
      </c>
      <c r="AY65" s="8">
        <f t="shared" si="80"/>
        <v>0</v>
      </c>
      <c r="AZ65" s="8">
        <f t="shared" si="80"/>
        <v>0</v>
      </c>
      <c r="BA65" s="8">
        <f t="shared" si="80"/>
        <v>0</v>
      </c>
      <c r="BB65" s="8">
        <f t="shared" si="80"/>
        <v>0</v>
      </c>
      <c r="BC65" s="8">
        <f t="shared" si="80"/>
        <v>0</v>
      </c>
      <c r="BD65" s="8">
        <f t="shared" si="80"/>
        <v>0</v>
      </c>
      <c r="BE65" s="8">
        <f t="shared" si="80"/>
        <v>0</v>
      </c>
      <c r="BF65" s="8">
        <f>SUM(BF64-$D63*BF63)</f>
        <v>0</v>
      </c>
      <c r="BG65" s="8">
        <f>SUM(BG64-$D63*BG63)</f>
        <v>0</v>
      </c>
      <c r="BH65" s="16"/>
      <c r="BI65" s="16"/>
      <c r="BJ65" s="16"/>
      <c r="BK65" s="7"/>
      <c r="BL65" s="7"/>
      <c r="BM65" s="7"/>
      <c r="BN65" s="7"/>
      <c r="BO65" s="8">
        <f>SUM(F65:BG65)</f>
        <v>-2925</v>
      </c>
    </row>
    <row r="66" spans="1:67" s="17" customFormat="1" x14ac:dyDescent="0.25">
      <c r="A66" s="15" t="s">
        <v>98</v>
      </c>
      <c r="B66" s="22">
        <v>37321</v>
      </c>
      <c r="C66" s="15">
        <v>2</v>
      </c>
      <c r="D66" s="29">
        <v>1100</v>
      </c>
      <c r="E66" s="29">
        <v>450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5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1</v>
      </c>
      <c r="AE66" s="15">
        <v>0</v>
      </c>
      <c r="AF66" s="15">
        <v>3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/>
      <c r="BI66" s="15"/>
      <c r="BJ66" s="15"/>
      <c r="BK66" s="15">
        <f>SUM(F66:BG66)</f>
        <v>10</v>
      </c>
      <c r="BL66" s="15">
        <f>SUM(C66*BK66)</f>
        <v>20</v>
      </c>
      <c r="BM66" s="15"/>
      <c r="BN66" s="15"/>
      <c r="BO66" s="15"/>
    </row>
    <row r="67" spans="1:67" x14ac:dyDescent="0.25">
      <c r="A67" s="7"/>
      <c r="B67" s="7"/>
      <c r="C67" s="7"/>
      <c r="D67" s="48" t="s">
        <v>2</v>
      </c>
      <c r="E67" s="48"/>
      <c r="F67" s="8">
        <f t="shared" ref="F67:AK67" si="81">SUM(F66*$E$66)</f>
        <v>0</v>
      </c>
      <c r="G67" s="8">
        <f t="shared" si="81"/>
        <v>0</v>
      </c>
      <c r="H67" s="8">
        <f t="shared" si="81"/>
        <v>0</v>
      </c>
      <c r="I67" s="8">
        <f t="shared" si="81"/>
        <v>0</v>
      </c>
      <c r="J67" s="8">
        <f t="shared" si="81"/>
        <v>0</v>
      </c>
      <c r="K67" s="8">
        <f t="shared" si="81"/>
        <v>2250</v>
      </c>
      <c r="L67" s="8">
        <f t="shared" si="81"/>
        <v>0</v>
      </c>
      <c r="M67" s="8">
        <f t="shared" si="81"/>
        <v>0</v>
      </c>
      <c r="N67" s="8">
        <f t="shared" si="81"/>
        <v>0</v>
      </c>
      <c r="O67" s="8">
        <f t="shared" si="81"/>
        <v>0</v>
      </c>
      <c r="P67" s="8">
        <f t="shared" si="81"/>
        <v>0</v>
      </c>
      <c r="Q67" s="8">
        <f t="shared" si="81"/>
        <v>0</v>
      </c>
      <c r="R67" s="8">
        <f t="shared" si="81"/>
        <v>0</v>
      </c>
      <c r="S67" s="8">
        <f t="shared" si="81"/>
        <v>0</v>
      </c>
      <c r="T67" s="8">
        <f t="shared" si="81"/>
        <v>0</v>
      </c>
      <c r="U67" s="8">
        <f t="shared" si="81"/>
        <v>0</v>
      </c>
      <c r="V67" s="8">
        <f t="shared" si="81"/>
        <v>0</v>
      </c>
      <c r="W67" s="8">
        <f t="shared" si="81"/>
        <v>0</v>
      </c>
      <c r="X67" s="8">
        <f t="shared" si="81"/>
        <v>450</v>
      </c>
      <c r="Y67" s="8">
        <f t="shared" si="81"/>
        <v>0</v>
      </c>
      <c r="Z67" s="8">
        <f t="shared" si="81"/>
        <v>0</v>
      </c>
      <c r="AA67" s="8">
        <f t="shared" si="81"/>
        <v>0</v>
      </c>
      <c r="AB67" s="8">
        <f t="shared" si="81"/>
        <v>0</v>
      </c>
      <c r="AC67" s="8">
        <f t="shared" si="81"/>
        <v>0</v>
      </c>
      <c r="AD67" s="8">
        <f t="shared" si="81"/>
        <v>450</v>
      </c>
      <c r="AE67" s="8">
        <f t="shared" si="81"/>
        <v>0</v>
      </c>
      <c r="AF67" s="8">
        <f t="shared" si="81"/>
        <v>1350</v>
      </c>
      <c r="AG67" s="8">
        <f t="shared" si="81"/>
        <v>0</v>
      </c>
      <c r="AH67" s="8">
        <f t="shared" si="81"/>
        <v>0</v>
      </c>
      <c r="AI67" s="8">
        <f t="shared" si="81"/>
        <v>0</v>
      </c>
      <c r="AJ67" s="8">
        <f t="shared" si="81"/>
        <v>0</v>
      </c>
      <c r="AK67" s="8">
        <f t="shared" si="81"/>
        <v>0</v>
      </c>
      <c r="AL67" s="8">
        <f t="shared" ref="AL67:BE67" si="82">SUM(AL66*$E$66)</f>
        <v>0</v>
      </c>
      <c r="AM67" s="8">
        <f t="shared" si="82"/>
        <v>0</v>
      </c>
      <c r="AN67" s="8">
        <f t="shared" si="82"/>
        <v>0</v>
      </c>
      <c r="AO67" s="8">
        <f t="shared" si="82"/>
        <v>0</v>
      </c>
      <c r="AP67" s="8">
        <f t="shared" si="82"/>
        <v>0</v>
      </c>
      <c r="AQ67" s="8">
        <f t="shared" si="82"/>
        <v>0</v>
      </c>
      <c r="AR67" s="8">
        <f t="shared" si="82"/>
        <v>0</v>
      </c>
      <c r="AS67" s="8">
        <f t="shared" si="82"/>
        <v>0</v>
      </c>
      <c r="AT67" s="8">
        <f t="shared" si="82"/>
        <v>0</v>
      </c>
      <c r="AU67" s="8">
        <f t="shared" si="82"/>
        <v>0</v>
      </c>
      <c r="AV67" s="8">
        <f t="shared" si="82"/>
        <v>0</v>
      </c>
      <c r="AW67" s="8">
        <f t="shared" si="82"/>
        <v>0</v>
      </c>
      <c r="AX67" s="8">
        <f t="shared" si="82"/>
        <v>0</v>
      </c>
      <c r="AY67" s="8">
        <f t="shared" si="82"/>
        <v>0</v>
      </c>
      <c r="AZ67" s="8">
        <f t="shared" si="82"/>
        <v>0</v>
      </c>
      <c r="BA67" s="8">
        <f t="shared" si="82"/>
        <v>0</v>
      </c>
      <c r="BB67" s="8">
        <f t="shared" si="82"/>
        <v>0</v>
      </c>
      <c r="BC67" s="8">
        <f t="shared" si="82"/>
        <v>0</v>
      </c>
      <c r="BD67" s="8">
        <f t="shared" si="82"/>
        <v>0</v>
      </c>
      <c r="BE67" s="8">
        <f t="shared" si="82"/>
        <v>0</v>
      </c>
      <c r="BF67" s="8">
        <f>SUM(BF66*$E$66)</f>
        <v>0</v>
      </c>
      <c r="BG67" s="8">
        <f>SUM(BG66*$E$66)</f>
        <v>0</v>
      </c>
      <c r="BH67" s="16"/>
      <c r="BI67" s="16"/>
      <c r="BJ67" s="16"/>
      <c r="BK67" s="7"/>
      <c r="BL67" s="7"/>
      <c r="BM67" s="9">
        <f>SUM(D66*BK66)</f>
        <v>11000</v>
      </c>
      <c r="BN67" s="9">
        <f>SUM(BM67-BO67)</f>
        <v>6500</v>
      </c>
      <c r="BO67" s="8">
        <f>SUM(F67:BG67)</f>
        <v>4500</v>
      </c>
    </row>
    <row r="68" spans="1:67" x14ac:dyDescent="0.25">
      <c r="A68" s="7"/>
      <c r="B68" s="7"/>
      <c r="C68" s="7"/>
      <c r="D68" s="48" t="s">
        <v>3</v>
      </c>
      <c r="E68" s="48"/>
      <c r="F68" s="8">
        <f t="shared" ref="F68:AK68" si="83">SUM(F67-$D66*F66)</f>
        <v>0</v>
      </c>
      <c r="G68" s="8">
        <f t="shared" si="83"/>
        <v>0</v>
      </c>
      <c r="H68" s="8">
        <f t="shared" si="83"/>
        <v>0</v>
      </c>
      <c r="I68" s="8">
        <f t="shared" si="83"/>
        <v>0</v>
      </c>
      <c r="J68" s="8">
        <f t="shared" si="83"/>
        <v>0</v>
      </c>
      <c r="K68" s="8">
        <f t="shared" si="83"/>
        <v>-3250</v>
      </c>
      <c r="L68" s="8">
        <f t="shared" si="83"/>
        <v>0</v>
      </c>
      <c r="M68" s="8">
        <f t="shared" si="83"/>
        <v>0</v>
      </c>
      <c r="N68" s="8">
        <f t="shared" si="83"/>
        <v>0</v>
      </c>
      <c r="O68" s="8">
        <f t="shared" si="83"/>
        <v>0</v>
      </c>
      <c r="P68" s="8">
        <f t="shared" si="83"/>
        <v>0</v>
      </c>
      <c r="Q68" s="8">
        <f t="shared" si="83"/>
        <v>0</v>
      </c>
      <c r="R68" s="8">
        <f t="shared" si="83"/>
        <v>0</v>
      </c>
      <c r="S68" s="8">
        <f t="shared" si="83"/>
        <v>0</v>
      </c>
      <c r="T68" s="8">
        <f t="shared" si="83"/>
        <v>0</v>
      </c>
      <c r="U68" s="8">
        <f t="shared" si="83"/>
        <v>0</v>
      </c>
      <c r="V68" s="8">
        <f t="shared" si="83"/>
        <v>0</v>
      </c>
      <c r="W68" s="8">
        <f t="shared" si="83"/>
        <v>0</v>
      </c>
      <c r="X68" s="8">
        <f t="shared" si="83"/>
        <v>-650</v>
      </c>
      <c r="Y68" s="8">
        <f t="shared" si="83"/>
        <v>0</v>
      </c>
      <c r="Z68" s="8">
        <f t="shared" si="83"/>
        <v>0</v>
      </c>
      <c r="AA68" s="8">
        <f t="shared" si="83"/>
        <v>0</v>
      </c>
      <c r="AB68" s="8">
        <f t="shared" si="83"/>
        <v>0</v>
      </c>
      <c r="AC68" s="8">
        <f t="shared" si="83"/>
        <v>0</v>
      </c>
      <c r="AD68" s="8">
        <f t="shared" si="83"/>
        <v>-650</v>
      </c>
      <c r="AE68" s="8">
        <f t="shared" si="83"/>
        <v>0</v>
      </c>
      <c r="AF68" s="8">
        <f t="shared" si="83"/>
        <v>-1950</v>
      </c>
      <c r="AG68" s="8">
        <f t="shared" si="83"/>
        <v>0</v>
      </c>
      <c r="AH68" s="8">
        <f t="shared" si="83"/>
        <v>0</v>
      </c>
      <c r="AI68" s="8">
        <f t="shared" si="83"/>
        <v>0</v>
      </c>
      <c r="AJ68" s="8">
        <f t="shared" si="83"/>
        <v>0</v>
      </c>
      <c r="AK68" s="8">
        <f t="shared" si="83"/>
        <v>0</v>
      </c>
      <c r="AL68" s="8">
        <f t="shared" ref="AL68:BE68" si="84">SUM(AL67-$D66*AL66)</f>
        <v>0</v>
      </c>
      <c r="AM68" s="8">
        <f t="shared" si="84"/>
        <v>0</v>
      </c>
      <c r="AN68" s="8">
        <f t="shared" si="84"/>
        <v>0</v>
      </c>
      <c r="AO68" s="8">
        <f t="shared" si="84"/>
        <v>0</v>
      </c>
      <c r="AP68" s="8">
        <f t="shared" si="84"/>
        <v>0</v>
      </c>
      <c r="AQ68" s="8">
        <f t="shared" si="84"/>
        <v>0</v>
      </c>
      <c r="AR68" s="8">
        <f t="shared" si="84"/>
        <v>0</v>
      </c>
      <c r="AS68" s="8">
        <f t="shared" si="84"/>
        <v>0</v>
      </c>
      <c r="AT68" s="8">
        <f t="shared" si="84"/>
        <v>0</v>
      </c>
      <c r="AU68" s="8">
        <f t="shared" si="84"/>
        <v>0</v>
      </c>
      <c r="AV68" s="8">
        <f t="shared" si="84"/>
        <v>0</v>
      </c>
      <c r="AW68" s="8">
        <f t="shared" si="84"/>
        <v>0</v>
      </c>
      <c r="AX68" s="8">
        <f t="shared" si="84"/>
        <v>0</v>
      </c>
      <c r="AY68" s="8">
        <f t="shared" si="84"/>
        <v>0</v>
      </c>
      <c r="AZ68" s="8">
        <f t="shared" si="84"/>
        <v>0</v>
      </c>
      <c r="BA68" s="8">
        <f t="shared" si="84"/>
        <v>0</v>
      </c>
      <c r="BB68" s="8">
        <f t="shared" si="84"/>
        <v>0</v>
      </c>
      <c r="BC68" s="8">
        <f t="shared" si="84"/>
        <v>0</v>
      </c>
      <c r="BD68" s="8">
        <f t="shared" si="84"/>
        <v>0</v>
      </c>
      <c r="BE68" s="8">
        <f t="shared" si="84"/>
        <v>0</v>
      </c>
      <c r="BF68" s="8">
        <f>SUM(BF67-$D66*BF66)</f>
        <v>0</v>
      </c>
      <c r="BG68" s="8">
        <f>SUM(BG67-$D66*BG66)</f>
        <v>0</v>
      </c>
      <c r="BH68" s="16"/>
      <c r="BI68" s="16"/>
      <c r="BJ68" s="16"/>
      <c r="BK68" s="7"/>
      <c r="BL68" s="7"/>
      <c r="BM68" s="7"/>
      <c r="BN68" s="7"/>
      <c r="BO68" s="8">
        <f>SUM(F68:BG68)</f>
        <v>-6500</v>
      </c>
    </row>
    <row r="69" spans="1:67" s="17" customFormat="1" x14ac:dyDescent="0.25">
      <c r="A69" s="15" t="s">
        <v>99</v>
      </c>
      <c r="B69" s="22">
        <v>37322</v>
      </c>
      <c r="C69" s="15">
        <v>2</v>
      </c>
      <c r="D69" s="29">
        <v>1400</v>
      </c>
      <c r="E69" s="29">
        <v>800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5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1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1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/>
      <c r="BI69" s="15"/>
      <c r="BJ69" s="15"/>
      <c r="BK69" s="15">
        <f>SUM(F69:BG69)</f>
        <v>7</v>
      </c>
      <c r="BL69" s="15">
        <f>SUM(C69*BK69)</f>
        <v>14</v>
      </c>
      <c r="BM69" s="15"/>
      <c r="BN69" s="15"/>
      <c r="BO69" s="15"/>
    </row>
    <row r="70" spans="1:67" x14ac:dyDescent="0.25">
      <c r="A70" s="7"/>
      <c r="B70" s="7"/>
      <c r="C70" s="7"/>
      <c r="D70" s="48" t="s">
        <v>2</v>
      </c>
      <c r="E70" s="48"/>
      <c r="F70" s="8">
        <f t="shared" ref="F70:AK70" si="85">SUM(F69*$E$69)</f>
        <v>0</v>
      </c>
      <c r="G70" s="8">
        <f t="shared" si="85"/>
        <v>0</v>
      </c>
      <c r="H70" s="8">
        <f t="shared" si="85"/>
        <v>0</v>
      </c>
      <c r="I70" s="8">
        <f t="shared" si="85"/>
        <v>0</v>
      </c>
      <c r="J70" s="8">
        <f t="shared" si="85"/>
        <v>0</v>
      </c>
      <c r="K70" s="8">
        <f t="shared" si="85"/>
        <v>0</v>
      </c>
      <c r="L70" s="8">
        <f t="shared" si="85"/>
        <v>0</v>
      </c>
      <c r="M70" s="8">
        <f t="shared" si="85"/>
        <v>4000</v>
      </c>
      <c r="N70" s="8">
        <f t="shared" si="85"/>
        <v>0</v>
      </c>
      <c r="O70" s="8">
        <f t="shared" si="85"/>
        <v>0</v>
      </c>
      <c r="P70" s="8">
        <f t="shared" si="85"/>
        <v>0</v>
      </c>
      <c r="Q70" s="8">
        <f t="shared" si="85"/>
        <v>0</v>
      </c>
      <c r="R70" s="8">
        <f t="shared" si="85"/>
        <v>0</v>
      </c>
      <c r="S70" s="8">
        <f t="shared" si="85"/>
        <v>0</v>
      </c>
      <c r="T70" s="8">
        <f t="shared" si="85"/>
        <v>0</v>
      </c>
      <c r="U70" s="8">
        <f t="shared" si="85"/>
        <v>0</v>
      </c>
      <c r="V70" s="8">
        <f t="shared" si="85"/>
        <v>0</v>
      </c>
      <c r="W70" s="8">
        <f t="shared" si="85"/>
        <v>800</v>
      </c>
      <c r="X70" s="8">
        <f t="shared" si="85"/>
        <v>0</v>
      </c>
      <c r="Y70" s="8">
        <f t="shared" si="85"/>
        <v>0</v>
      </c>
      <c r="Z70" s="8">
        <f t="shared" si="85"/>
        <v>0</v>
      </c>
      <c r="AA70" s="8">
        <f t="shared" si="85"/>
        <v>0</v>
      </c>
      <c r="AB70" s="8">
        <f t="shared" si="85"/>
        <v>0</v>
      </c>
      <c r="AC70" s="8">
        <f t="shared" si="85"/>
        <v>0</v>
      </c>
      <c r="AD70" s="8">
        <f t="shared" si="85"/>
        <v>0</v>
      </c>
      <c r="AE70" s="8">
        <f t="shared" si="85"/>
        <v>0</v>
      </c>
      <c r="AF70" s="8">
        <f t="shared" si="85"/>
        <v>0</v>
      </c>
      <c r="AG70" s="8">
        <f t="shared" si="85"/>
        <v>0</v>
      </c>
      <c r="AH70" s="8">
        <f t="shared" si="85"/>
        <v>0</v>
      </c>
      <c r="AI70" s="8">
        <f t="shared" si="85"/>
        <v>0</v>
      </c>
      <c r="AJ70" s="8">
        <f t="shared" si="85"/>
        <v>0</v>
      </c>
      <c r="AK70" s="8">
        <f t="shared" si="85"/>
        <v>0</v>
      </c>
      <c r="AL70" s="8">
        <f t="shared" ref="AL70:BE70" si="86">SUM(AL69*$E$69)</f>
        <v>0</v>
      </c>
      <c r="AM70" s="8">
        <f t="shared" si="86"/>
        <v>0</v>
      </c>
      <c r="AN70" s="8">
        <f t="shared" si="86"/>
        <v>800</v>
      </c>
      <c r="AO70" s="8">
        <f t="shared" si="86"/>
        <v>0</v>
      </c>
      <c r="AP70" s="8">
        <f t="shared" si="86"/>
        <v>0</v>
      </c>
      <c r="AQ70" s="8">
        <f t="shared" si="86"/>
        <v>0</v>
      </c>
      <c r="AR70" s="8">
        <f t="shared" si="86"/>
        <v>0</v>
      </c>
      <c r="AS70" s="8">
        <f t="shared" si="86"/>
        <v>0</v>
      </c>
      <c r="AT70" s="8">
        <f t="shared" si="86"/>
        <v>0</v>
      </c>
      <c r="AU70" s="8">
        <f t="shared" si="86"/>
        <v>0</v>
      </c>
      <c r="AV70" s="8">
        <f t="shared" si="86"/>
        <v>0</v>
      </c>
      <c r="AW70" s="8">
        <f t="shared" si="86"/>
        <v>0</v>
      </c>
      <c r="AX70" s="8">
        <f t="shared" si="86"/>
        <v>0</v>
      </c>
      <c r="AY70" s="8">
        <f t="shared" si="86"/>
        <v>0</v>
      </c>
      <c r="AZ70" s="8">
        <f t="shared" si="86"/>
        <v>0</v>
      </c>
      <c r="BA70" s="8">
        <f t="shared" si="86"/>
        <v>0</v>
      </c>
      <c r="BB70" s="8">
        <f t="shared" si="86"/>
        <v>0</v>
      </c>
      <c r="BC70" s="8">
        <f t="shared" si="86"/>
        <v>0</v>
      </c>
      <c r="BD70" s="8">
        <f t="shared" si="86"/>
        <v>0</v>
      </c>
      <c r="BE70" s="8">
        <f t="shared" si="86"/>
        <v>0</v>
      </c>
      <c r="BF70" s="8">
        <f>SUM(BF69*$E$69)</f>
        <v>0</v>
      </c>
      <c r="BG70" s="8">
        <f>SUM(BG69*$E$69)</f>
        <v>0</v>
      </c>
      <c r="BH70" s="16"/>
      <c r="BI70" s="16"/>
      <c r="BJ70" s="16"/>
      <c r="BK70" s="7"/>
      <c r="BL70" s="7"/>
      <c r="BM70" s="9">
        <f>SUM(D69*BK69)</f>
        <v>9800</v>
      </c>
      <c r="BN70" s="9">
        <f>SUM(BM70-BO70)</f>
        <v>4200</v>
      </c>
      <c r="BO70" s="8">
        <f>SUM(F70:BG70)</f>
        <v>5600</v>
      </c>
    </row>
    <row r="71" spans="1:67" x14ac:dyDescent="0.25">
      <c r="A71" s="7"/>
      <c r="B71" s="7"/>
      <c r="C71" s="7"/>
      <c r="D71" s="48" t="s">
        <v>3</v>
      </c>
      <c r="E71" s="48"/>
      <c r="F71" s="8">
        <f t="shared" ref="F71:AK71" si="87">SUM(F70-$D69*F69)</f>
        <v>0</v>
      </c>
      <c r="G71" s="8">
        <f t="shared" si="87"/>
        <v>0</v>
      </c>
      <c r="H71" s="8">
        <f t="shared" si="87"/>
        <v>0</v>
      </c>
      <c r="I71" s="8">
        <f t="shared" si="87"/>
        <v>0</v>
      </c>
      <c r="J71" s="8">
        <f t="shared" si="87"/>
        <v>0</v>
      </c>
      <c r="K71" s="8">
        <f t="shared" si="87"/>
        <v>0</v>
      </c>
      <c r="L71" s="8">
        <f t="shared" si="87"/>
        <v>0</v>
      </c>
      <c r="M71" s="8">
        <f t="shared" si="87"/>
        <v>-3000</v>
      </c>
      <c r="N71" s="8">
        <f t="shared" si="87"/>
        <v>0</v>
      </c>
      <c r="O71" s="8">
        <f t="shared" si="87"/>
        <v>0</v>
      </c>
      <c r="P71" s="8">
        <f t="shared" si="87"/>
        <v>0</v>
      </c>
      <c r="Q71" s="8">
        <f t="shared" si="87"/>
        <v>0</v>
      </c>
      <c r="R71" s="8">
        <f t="shared" si="87"/>
        <v>0</v>
      </c>
      <c r="S71" s="8">
        <f t="shared" si="87"/>
        <v>0</v>
      </c>
      <c r="T71" s="8">
        <f t="shared" si="87"/>
        <v>0</v>
      </c>
      <c r="U71" s="8">
        <f t="shared" si="87"/>
        <v>0</v>
      </c>
      <c r="V71" s="8">
        <f t="shared" si="87"/>
        <v>0</v>
      </c>
      <c r="W71" s="8">
        <f t="shared" si="87"/>
        <v>-600</v>
      </c>
      <c r="X71" s="8">
        <f t="shared" si="87"/>
        <v>0</v>
      </c>
      <c r="Y71" s="8">
        <f t="shared" si="87"/>
        <v>0</v>
      </c>
      <c r="Z71" s="8">
        <f t="shared" si="87"/>
        <v>0</v>
      </c>
      <c r="AA71" s="8">
        <f t="shared" si="87"/>
        <v>0</v>
      </c>
      <c r="AB71" s="8">
        <f t="shared" si="87"/>
        <v>0</v>
      </c>
      <c r="AC71" s="8">
        <f t="shared" si="87"/>
        <v>0</v>
      </c>
      <c r="AD71" s="8">
        <f t="shared" si="87"/>
        <v>0</v>
      </c>
      <c r="AE71" s="8">
        <f t="shared" si="87"/>
        <v>0</v>
      </c>
      <c r="AF71" s="8">
        <f t="shared" si="87"/>
        <v>0</v>
      </c>
      <c r="AG71" s="8">
        <f t="shared" si="87"/>
        <v>0</v>
      </c>
      <c r="AH71" s="8">
        <f t="shared" si="87"/>
        <v>0</v>
      </c>
      <c r="AI71" s="8">
        <f t="shared" si="87"/>
        <v>0</v>
      </c>
      <c r="AJ71" s="8">
        <f t="shared" si="87"/>
        <v>0</v>
      </c>
      <c r="AK71" s="8">
        <f t="shared" si="87"/>
        <v>0</v>
      </c>
      <c r="AL71" s="8">
        <f t="shared" ref="AL71:BE71" si="88">SUM(AL70-$D69*AL69)</f>
        <v>0</v>
      </c>
      <c r="AM71" s="8">
        <f t="shared" si="88"/>
        <v>0</v>
      </c>
      <c r="AN71" s="8">
        <f t="shared" si="88"/>
        <v>-600</v>
      </c>
      <c r="AO71" s="8">
        <f t="shared" si="88"/>
        <v>0</v>
      </c>
      <c r="AP71" s="8">
        <f t="shared" si="88"/>
        <v>0</v>
      </c>
      <c r="AQ71" s="8">
        <f t="shared" si="88"/>
        <v>0</v>
      </c>
      <c r="AR71" s="8">
        <f t="shared" si="88"/>
        <v>0</v>
      </c>
      <c r="AS71" s="8">
        <f t="shared" si="88"/>
        <v>0</v>
      </c>
      <c r="AT71" s="8">
        <f t="shared" si="88"/>
        <v>0</v>
      </c>
      <c r="AU71" s="8">
        <f t="shared" si="88"/>
        <v>0</v>
      </c>
      <c r="AV71" s="8">
        <f t="shared" si="88"/>
        <v>0</v>
      </c>
      <c r="AW71" s="8">
        <f t="shared" si="88"/>
        <v>0</v>
      </c>
      <c r="AX71" s="8">
        <f t="shared" si="88"/>
        <v>0</v>
      </c>
      <c r="AY71" s="8">
        <f t="shared" si="88"/>
        <v>0</v>
      </c>
      <c r="AZ71" s="8">
        <f t="shared" si="88"/>
        <v>0</v>
      </c>
      <c r="BA71" s="8">
        <f t="shared" si="88"/>
        <v>0</v>
      </c>
      <c r="BB71" s="8">
        <f t="shared" si="88"/>
        <v>0</v>
      </c>
      <c r="BC71" s="8">
        <f t="shared" si="88"/>
        <v>0</v>
      </c>
      <c r="BD71" s="8">
        <f t="shared" si="88"/>
        <v>0</v>
      </c>
      <c r="BE71" s="8">
        <f t="shared" si="88"/>
        <v>0</v>
      </c>
      <c r="BF71" s="8">
        <f>SUM(BF70-$D69*BF69)</f>
        <v>0</v>
      </c>
      <c r="BG71" s="8">
        <f>SUM(BG70-$D69*BG69)</f>
        <v>0</v>
      </c>
      <c r="BH71" s="16"/>
      <c r="BI71" s="16"/>
      <c r="BJ71" s="16"/>
      <c r="BK71" s="7"/>
      <c r="BL71" s="7"/>
      <c r="BM71" s="7"/>
      <c r="BN71" s="7"/>
      <c r="BO71" s="8">
        <f>SUM(F71:BG71)</f>
        <v>-4200</v>
      </c>
    </row>
    <row r="72" spans="1:67" s="17" customFormat="1" x14ac:dyDescent="0.25">
      <c r="A72" s="15" t="s">
        <v>100</v>
      </c>
      <c r="B72" s="22">
        <v>37327</v>
      </c>
      <c r="C72" s="15">
        <v>3</v>
      </c>
      <c r="D72" s="29">
        <v>1295</v>
      </c>
      <c r="E72" s="29">
        <v>327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1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3</v>
      </c>
      <c r="AW72" s="15">
        <v>1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5</v>
      </c>
      <c r="BH72" s="15"/>
      <c r="BI72" s="15"/>
      <c r="BJ72" s="15"/>
      <c r="BK72" s="15">
        <f>SUM(F72:BG72)</f>
        <v>11</v>
      </c>
      <c r="BL72" s="15">
        <f>SUM(C72*BK72)</f>
        <v>33</v>
      </c>
      <c r="BM72" s="15"/>
      <c r="BN72" s="15"/>
      <c r="BO72" s="15"/>
    </row>
    <row r="73" spans="1:67" x14ac:dyDescent="0.25">
      <c r="A73" s="7"/>
      <c r="B73" s="7"/>
      <c r="C73" s="7"/>
      <c r="D73" s="48" t="s">
        <v>2</v>
      </c>
      <c r="E73" s="48"/>
      <c r="F73" s="8">
        <f t="shared" ref="F73:AK73" si="89">SUM(F72*$E$72)</f>
        <v>0</v>
      </c>
      <c r="G73" s="8">
        <f t="shared" si="89"/>
        <v>0</v>
      </c>
      <c r="H73" s="8">
        <f t="shared" si="89"/>
        <v>0</v>
      </c>
      <c r="I73" s="8">
        <f t="shared" si="89"/>
        <v>0</v>
      </c>
      <c r="J73" s="8">
        <f t="shared" si="89"/>
        <v>0</v>
      </c>
      <c r="K73" s="8">
        <f t="shared" si="89"/>
        <v>327</v>
      </c>
      <c r="L73" s="8">
        <f t="shared" si="89"/>
        <v>0</v>
      </c>
      <c r="M73" s="8">
        <f t="shared" si="89"/>
        <v>0</v>
      </c>
      <c r="N73" s="8">
        <f t="shared" si="89"/>
        <v>0</v>
      </c>
      <c r="O73" s="8">
        <f t="shared" si="89"/>
        <v>0</v>
      </c>
      <c r="P73" s="8">
        <f t="shared" si="89"/>
        <v>0</v>
      </c>
      <c r="Q73" s="8">
        <f t="shared" si="89"/>
        <v>0</v>
      </c>
      <c r="R73" s="8">
        <f t="shared" si="89"/>
        <v>0</v>
      </c>
      <c r="S73" s="8">
        <f t="shared" si="89"/>
        <v>0</v>
      </c>
      <c r="T73" s="8">
        <f t="shared" si="89"/>
        <v>0</v>
      </c>
      <c r="U73" s="8">
        <f t="shared" si="89"/>
        <v>0</v>
      </c>
      <c r="V73" s="8">
        <f t="shared" si="89"/>
        <v>0</v>
      </c>
      <c r="W73" s="8">
        <f t="shared" si="89"/>
        <v>0</v>
      </c>
      <c r="X73" s="8">
        <f t="shared" si="89"/>
        <v>0</v>
      </c>
      <c r="Y73" s="8">
        <f t="shared" si="89"/>
        <v>0</v>
      </c>
      <c r="Z73" s="8">
        <f t="shared" si="89"/>
        <v>0</v>
      </c>
      <c r="AA73" s="8">
        <f t="shared" si="89"/>
        <v>0</v>
      </c>
      <c r="AB73" s="8">
        <f t="shared" si="89"/>
        <v>0</v>
      </c>
      <c r="AC73" s="8">
        <f t="shared" si="89"/>
        <v>0</v>
      </c>
      <c r="AD73" s="8">
        <f t="shared" si="89"/>
        <v>0</v>
      </c>
      <c r="AE73" s="8">
        <f t="shared" si="89"/>
        <v>0</v>
      </c>
      <c r="AF73" s="8">
        <f t="shared" si="89"/>
        <v>327</v>
      </c>
      <c r="AG73" s="8">
        <f t="shared" si="89"/>
        <v>0</v>
      </c>
      <c r="AH73" s="8">
        <f t="shared" si="89"/>
        <v>0</v>
      </c>
      <c r="AI73" s="8">
        <f t="shared" si="89"/>
        <v>0</v>
      </c>
      <c r="AJ73" s="8">
        <f t="shared" si="89"/>
        <v>0</v>
      </c>
      <c r="AK73" s="8">
        <f t="shared" si="89"/>
        <v>0</v>
      </c>
      <c r="AL73" s="8">
        <f t="shared" ref="AL73:BE73" si="90">SUM(AL72*$E$72)</f>
        <v>0</v>
      </c>
      <c r="AM73" s="8">
        <f t="shared" si="90"/>
        <v>0</v>
      </c>
      <c r="AN73" s="8">
        <f t="shared" si="90"/>
        <v>0</v>
      </c>
      <c r="AO73" s="8">
        <f t="shared" si="90"/>
        <v>0</v>
      </c>
      <c r="AP73" s="8">
        <f t="shared" si="90"/>
        <v>0</v>
      </c>
      <c r="AQ73" s="8">
        <f t="shared" si="90"/>
        <v>0</v>
      </c>
      <c r="AR73" s="8">
        <f t="shared" si="90"/>
        <v>0</v>
      </c>
      <c r="AS73" s="8">
        <f t="shared" si="90"/>
        <v>0</v>
      </c>
      <c r="AT73" s="8">
        <f t="shared" si="90"/>
        <v>0</v>
      </c>
      <c r="AU73" s="8">
        <f t="shared" si="90"/>
        <v>0</v>
      </c>
      <c r="AV73" s="8">
        <f t="shared" si="90"/>
        <v>981</v>
      </c>
      <c r="AW73" s="8">
        <f t="shared" si="90"/>
        <v>327</v>
      </c>
      <c r="AX73" s="8">
        <f t="shared" si="90"/>
        <v>0</v>
      </c>
      <c r="AY73" s="8">
        <f t="shared" si="90"/>
        <v>0</v>
      </c>
      <c r="AZ73" s="8">
        <f t="shared" si="90"/>
        <v>0</v>
      </c>
      <c r="BA73" s="8">
        <f t="shared" si="90"/>
        <v>0</v>
      </c>
      <c r="BB73" s="8">
        <f t="shared" si="90"/>
        <v>0</v>
      </c>
      <c r="BC73" s="8">
        <f t="shared" si="90"/>
        <v>0</v>
      </c>
      <c r="BD73" s="8">
        <f t="shared" si="90"/>
        <v>0</v>
      </c>
      <c r="BE73" s="8">
        <f t="shared" si="90"/>
        <v>0</v>
      </c>
      <c r="BF73" s="8">
        <f>SUM(BF72*$E$72)</f>
        <v>0</v>
      </c>
      <c r="BG73" s="8">
        <f>SUM(BG72*$E$72)</f>
        <v>1635</v>
      </c>
      <c r="BH73" s="16"/>
      <c r="BI73" s="16"/>
      <c r="BJ73" s="16"/>
      <c r="BK73" s="7"/>
      <c r="BL73" s="7"/>
      <c r="BM73" s="9">
        <f>SUM(D72*BK72)</f>
        <v>14245</v>
      </c>
      <c r="BN73" s="9">
        <f>SUM(BM73-BO73)</f>
        <v>10648</v>
      </c>
      <c r="BO73" s="8">
        <f>SUM(F73:BG73)</f>
        <v>3597</v>
      </c>
    </row>
    <row r="74" spans="1:67" x14ac:dyDescent="0.25">
      <c r="A74" s="7"/>
      <c r="B74" s="7"/>
      <c r="C74" s="7"/>
      <c r="D74" s="48" t="s">
        <v>3</v>
      </c>
      <c r="E74" s="48"/>
      <c r="F74" s="8">
        <f t="shared" ref="F74:AK74" si="91">SUM(F73-$D72*F72)</f>
        <v>0</v>
      </c>
      <c r="G74" s="8">
        <f t="shared" si="91"/>
        <v>0</v>
      </c>
      <c r="H74" s="8">
        <f t="shared" si="91"/>
        <v>0</v>
      </c>
      <c r="I74" s="8">
        <f t="shared" si="91"/>
        <v>0</v>
      </c>
      <c r="J74" s="8">
        <f t="shared" si="91"/>
        <v>0</v>
      </c>
      <c r="K74" s="8">
        <f t="shared" si="91"/>
        <v>-968</v>
      </c>
      <c r="L74" s="8">
        <f t="shared" si="91"/>
        <v>0</v>
      </c>
      <c r="M74" s="8">
        <f t="shared" si="91"/>
        <v>0</v>
      </c>
      <c r="N74" s="8">
        <f t="shared" si="91"/>
        <v>0</v>
      </c>
      <c r="O74" s="8">
        <f t="shared" si="91"/>
        <v>0</v>
      </c>
      <c r="P74" s="8">
        <f t="shared" si="91"/>
        <v>0</v>
      </c>
      <c r="Q74" s="8">
        <f t="shared" si="91"/>
        <v>0</v>
      </c>
      <c r="R74" s="8">
        <f t="shared" si="91"/>
        <v>0</v>
      </c>
      <c r="S74" s="8">
        <f t="shared" si="91"/>
        <v>0</v>
      </c>
      <c r="T74" s="8">
        <f t="shared" si="91"/>
        <v>0</v>
      </c>
      <c r="U74" s="8">
        <f t="shared" si="91"/>
        <v>0</v>
      </c>
      <c r="V74" s="8">
        <f t="shared" si="91"/>
        <v>0</v>
      </c>
      <c r="W74" s="8">
        <f t="shared" si="91"/>
        <v>0</v>
      </c>
      <c r="X74" s="8">
        <f t="shared" si="91"/>
        <v>0</v>
      </c>
      <c r="Y74" s="8">
        <f t="shared" si="91"/>
        <v>0</v>
      </c>
      <c r="Z74" s="8">
        <f t="shared" si="91"/>
        <v>0</v>
      </c>
      <c r="AA74" s="8">
        <f t="shared" si="91"/>
        <v>0</v>
      </c>
      <c r="AB74" s="8">
        <f t="shared" si="91"/>
        <v>0</v>
      </c>
      <c r="AC74" s="8">
        <f t="shared" si="91"/>
        <v>0</v>
      </c>
      <c r="AD74" s="8">
        <f t="shared" si="91"/>
        <v>0</v>
      </c>
      <c r="AE74" s="8">
        <f t="shared" si="91"/>
        <v>0</v>
      </c>
      <c r="AF74" s="8">
        <f t="shared" si="91"/>
        <v>-968</v>
      </c>
      <c r="AG74" s="8">
        <f t="shared" si="91"/>
        <v>0</v>
      </c>
      <c r="AH74" s="8">
        <f t="shared" si="91"/>
        <v>0</v>
      </c>
      <c r="AI74" s="8">
        <f t="shared" si="91"/>
        <v>0</v>
      </c>
      <c r="AJ74" s="8">
        <f t="shared" si="91"/>
        <v>0</v>
      </c>
      <c r="AK74" s="8">
        <f t="shared" si="91"/>
        <v>0</v>
      </c>
      <c r="AL74" s="8">
        <f t="shared" ref="AL74:BE74" si="92">SUM(AL73-$D72*AL72)</f>
        <v>0</v>
      </c>
      <c r="AM74" s="8">
        <f t="shared" si="92"/>
        <v>0</v>
      </c>
      <c r="AN74" s="8">
        <f t="shared" si="92"/>
        <v>0</v>
      </c>
      <c r="AO74" s="8">
        <f t="shared" si="92"/>
        <v>0</v>
      </c>
      <c r="AP74" s="8">
        <f t="shared" si="92"/>
        <v>0</v>
      </c>
      <c r="AQ74" s="8">
        <f t="shared" si="92"/>
        <v>0</v>
      </c>
      <c r="AR74" s="8">
        <f t="shared" si="92"/>
        <v>0</v>
      </c>
      <c r="AS74" s="8">
        <f t="shared" si="92"/>
        <v>0</v>
      </c>
      <c r="AT74" s="8">
        <f t="shared" si="92"/>
        <v>0</v>
      </c>
      <c r="AU74" s="8">
        <f t="shared" si="92"/>
        <v>0</v>
      </c>
      <c r="AV74" s="8">
        <f t="shared" si="92"/>
        <v>-2904</v>
      </c>
      <c r="AW74" s="8">
        <f t="shared" si="92"/>
        <v>-968</v>
      </c>
      <c r="AX74" s="8">
        <f t="shared" si="92"/>
        <v>0</v>
      </c>
      <c r="AY74" s="8">
        <f t="shared" si="92"/>
        <v>0</v>
      </c>
      <c r="AZ74" s="8">
        <f t="shared" si="92"/>
        <v>0</v>
      </c>
      <c r="BA74" s="8">
        <f t="shared" si="92"/>
        <v>0</v>
      </c>
      <c r="BB74" s="8">
        <f t="shared" si="92"/>
        <v>0</v>
      </c>
      <c r="BC74" s="8">
        <f t="shared" si="92"/>
        <v>0</v>
      </c>
      <c r="BD74" s="8">
        <f t="shared" si="92"/>
        <v>0</v>
      </c>
      <c r="BE74" s="8">
        <f t="shared" si="92"/>
        <v>0</v>
      </c>
      <c r="BF74" s="8">
        <f>SUM(BF73-$D72*BF72)</f>
        <v>0</v>
      </c>
      <c r="BG74" s="8">
        <f>SUM(BG73-$D72*BG72)</f>
        <v>-4840</v>
      </c>
      <c r="BH74" s="16"/>
      <c r="BI74" s="16"/>
      <c r="BJ74" s="16"/>
      <c r="BK74" s="7"/>
      <c r="BL74" s="7"/>
      <c r="BM74" s="7"/>
      <c r="BN74" s="7"/>
      <c r="BO74" s="8">
        <f>SUM(F74:BG74)</f>
        <v>-10648</v>
      </c>
    </row>
    <row r="75" spans="1:67" s="17" customFormat="1" x14ac:dyDescent="0.25">
      <c r="A75" s="15" t="s">
        <v>101</v>
      </c>
      <c r="B75" s="22">
        <v>37327</v>
      </c>
      <c r="C75" s="15">
        <v>3</v>
      </c>
      <c r="D75" s="19">
        <v>2095</v>
      </c>
      <c r="E75" s="19">
        <v>550</v>
      </c>
      <c r="F75" s="20">
        <v>0</v>
      </c>
      <c r="G75" s="20">
        <v>0</v>
      </c>
      <c r="H75" s="20">
        <v>0</v>
      </c>
      <c r="I75" s="20">
        <v>0</v>
      </c>
      <c r="J75" s="20">
        <v>5</v>
      </c>
      <c r="K75" s="20">
        <v>1</v>
      </c>
      <c r="L75" s="20">
        <v>3</v>
      </c>
      <c r="M75" s="20">
        <v>0</v>
      </c>
      <c r="N75" s="15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4</v>
      </c>
      <c r="BF75" s="20">
        <v>5</v>
      </c>
      <c r="BG75" s="20">
        <v>0</v>
      </c>
      <c r="BH75" s="20"/>
      <c r="BI75" s="20"/>
      <c r="BJ75" s="20"/>
      <c r="BK75" s="15">
        <f>SUM(F75:BG75)</f>
        <v>18</v>
      </c>
      <c r="BL75" s="15">
        <f>SUM(C75*BK75)</f>
        <v>54</v>
      </c>
      <c r="BM75" s="15"/>
      <c r="BN75" s="15"/>
      <c r="BO75" s="20"/>
    </row>
    <row r="76" spans="1:67" x14ac:dyDescent="0.25">
      <c r="A76" s="7"/>
      <c r="B76" s="7"/>
      <c r="C76" s="7"/>
      <c r="D76" s="48" t="s">
        <v>2</v>
      </c>
      <c r="E76" s="48"/>
      <c r="F76" s="8">
        <f t="shared" ref="F76:AK76" si="93">SUM(F75*$E$75)</f>
        <v>0</v>
      </c>
      <c r="G76" s="8">
        <f t="shared" si="93"/>
        <v>0</v>
      </c>
      <c r="H76" s="8">
        <f t="shared" si="93"/>
        <v>0</v>
      </c>
      <c r="I76" s="8">
        <f t="shared" si="93"/>
        <v>0</v>
      </c>
      <c r="J76" s="8">
        <f t="shared" si="93"/>
        <v>2750</v>
      </c>
      <c r="K76" s="8">
        <f t="shared" si="93"/>
        <v>550</v>
      </c>
      <c r="L76" s="8">
        <f t="shared" si="93"/>
        <v>1650</v>
      </c>
      <c r="M76" s="8">
        <f t="shared" si="93"/>
        <v>0</v>
      </c>
      <c r="N76" s="8">
        <f t="shared" si="93"/>
        <v>0</v>
      </c>
      <c r="O76" s="8">
        <f t="shared" si="93"/>
        <v>0</v>
      </c>
      <c r="P76" s="8">
        <f t="shared" si="93"/>
        <v>0</v>
      </c>
      <c r="Q76" s="8">
        <f t="shared" si="93"/>
        <v>0</v>
      </c>
      <c r="R76" s="8">
        <f t="shared" si="93"/>
        <v>0</v>
      </c>
      <c r="S76" s="8">
        <f t="shared" si="93"/>
        <v>0</v>
      </c>
      <c r="T76" s="8">
        <f t="shared" si="93"/>
        <v>0</v>
      </c>
      <c r="U76" s="8">
        <f t="shared" si="93"/>
        <v>0</v>
      </c>
      <c r="V76" s="8">
        <f t="shared" si="93"/>
        <v>0</v>
      </c>
      <c r="W76" s="8">
        <f t="shared" si="93"/>
        <v>0</v>
      </c>
      <c r="X76" s="8">
        <f t="shared" si="93"/>
        <v>0</v>
      </c>
      <c r="Y76" s="8">
        <f t="shared" si="93"/>
        <v>0</v>
      </c>
      <c r="Z76" s="8">
        <f t="shared" si="93"/>
        <v>0</v>
      </c>
      <c r="AA76" s="8">
        <f t="shared" si="93"/>
        <v>0</v>
      </c>
      <c r="AB76" s="8">
        <f t="shared" si="93"/>
        <v>0</v>
      </c>
      <c r="AC76" s="8">
        <f t="shared" si="93"/>
        <v>0</v>
      </c>
      <c r="AD76" s="8">
        <f t="shared" si="93"/>
        <v>0</v>
      </c>
      <c r="AE76" s="8">
        <f t="shared" si="93"/>
        <v>0</v>
      </c>
      <c r="AF76" s="8">
        <f t="shared" si="93"/>
        <v>0</v>
      </c>
      <c r="AG76" s="8">
        <f t="shared" si="93"/>
        <v>0</v>
      </c>
      <c r="AH76" s="8">
        <f t="shared" si="93"/>
        <v>0</v>
      </c>
      <c r="AI76" s="8">
        <f t="shared" si="93"/>
        <v>0</v>
      </c>
      <c r="AJ76" s="8">
        <f t="shared" si="93"/>
        <v>0</v>
      </c>
      <c r="AK76" s="8">
        <f t="shared" si="93"/>
        <v>0</v>
      </c>
      <c r="AL76" s="8">
        <f t="shared" ref="AL76:BE76" si="94">SUM(AL75*$E$75)</f>
        <v>0</v>
      </c>
      <c r="AM76" s="8">
        <f t="shared" si="94"/>
        <v>0</v>
      </c>
      <c r="AN76" s="8">
        <f t="shared" si="94"/>
        <v>0</v>
      </c>
      <c r="AO76" s="8">
        <f t="shared" si="94"/>
        <v>0</v>
      </c>
      <c r="AP76" s="8">
        <f t="shared" si="94"/>
        <v>0</v>
      </c>
      <c r="AQ76" s="8">
        <f t="shared" si="94"/>
        <v>0</v>
      </c>
      <c r="AR76" s="8">
        <f t="shared" si="94"/>
        <v>0</v>
      </c>
      <c r="AS76" s="8">
        <f t="shared" si="94"/>
        <v>0</v>
      </c>
      <c r="AT76" s="8">
        <f t="shared" si="94"/>
        <v>0</v>
      </c>
      <c r="AU76" s="8">
        <f t="shared" si="94"/>
        <v>0</v>
      </c>
      <c r="AV76" s="8">
        <f t="shared" si="94"/>
        <v>0</v>
      </c>
      <c r="AW76" s="8">
        <f t="shared" si="94"/>
        <v>0</v>
      </c>
      <c r="AX76" s="8">
        <f t="shared" si="94"/>
        <v>0</v>
      </c>
      <c r="AY76" s="8">
        <f t="shared" si="94"/>
        <v>0</v>
      </c>
      <c r="AZ76" s="8">
        <f t="shared" si="94"/>
        <v>0</v>
      </c>
      <c r="BA76" s="8">
        <f t="shared" si="94"/>
        <v>0</v>
      </c>
      <c r="BB76" s="8">
        <f t="shared" si="94"/>
        <v>0</v>
      </c>
      <c r="BC76" s="8">
        <f t="shared" si="94"/>
        <v>0</v>
      </c>
      <c r="BD76" s="8">
        <f t="shared" si="94"/>
        <v>0</v>
      </c>
      <c r="BE76" s="8">
        <f t="shared" si="94"/>
        <v>2200</v>
      </c>
      <c r="BF76" s="8">
        <f>SUM(BF75*$E$75)</f>
        <v>2750</v>
      </c>
      <c r="BG76" s="8">
        <f>SUM(BG75*$E$75)</f>
        <v>0</v>
      </c>
      <c r="BH76" s="16"/>
      <c r="BI76" s="16"/>
      <c r="BJ76" s="16"/>
      <c r="BK76" s="7"/>
      <c r="BL76" s="7"/>
      <c r="BM76" s="9">
        <f>SUM(D75*BK75)</f>
        <v>37710</v>
      </c>
      <c r="BN76" s="9">
        <f>SUM(BM76-BO76)</f>
        <v>27810</v>
      </c>
      <c r="BO76" s="8">
        <f>SUM(F76:BG76)</f>
        <v>9900</v>
      </c>
    </row>
    <row r="77" spans="1:67" x14ac:dyDescent="0.25">
      <c r="A77" s="7"/>
      <c r="B77" s="7"/>
      <c r="C77" s="7"/>
      <c r="D77" s="48" t="s">
        <v>3</v>
      </c>
      <c r="E77" s="48"/>
      <c r="F77" s="8">
        <f t="shared" ref="F77:AK77" si="95">SUM(F76-$D75*F75)</f>
        <v>0</v>
      </c>
      <c r="G77" s="8">
        <f t="shared" si="95"/>
        <v>0</v>
      </c>
      <c r="H77" s="8">
        <f t="shared" si="95"/>
        <v>0</v>
      </c>
      <c r="I77" s="8">
        <f t="shared" si="95"/>
        <v>0</v>
      </c>
      <c r="J77" s="8">
        <f t="shared" si="95"/>
        <v>-7725</v>
      </c>
      <c r="K77" s="8">
        <f t="shared" si="95"/>
        <v>-1545</v>
      </c>
      <c r="L77" s="8">
        <f t="shared" si="95"/>
        <v>-4635</v>
      </c>
      <c r="M77" s="8">
        <f t="shared" si="95"/>
        <v>0</v>
      </c>
      <c r="N77" s="8">
        <f t="shared" si="95"/>
        <v>0</v>
      </c>
      <c r="O77" s="8">
        <f t="shared" si="95"/>
        <v>0</v>
      </c>
      <c r="P77" s="8">
        <f t="shared" si="95"/>
        <v>0</v>
      </c>
      <c r="Q77" s="8">
        <f t="shared" si="95"/>
        <v>0</v>
      </c>
      <c r="R77" s="8">
        <f t="shared" si="95"/>
        <v>0</v>
      </c>
      <c r="S77" s="8">
        <f t="shared" si="95"/>
        <v>0</v>
      </c>
      <c r="T77" s="8">
        <f t="shared" si="95"/>
        <v>0</v>
      </c>
      <c r="U77" s="8">
        <f t="shared" si="95"/>
        <v>0</v>
      </c>
      <c r="V77" s="8">
        <f t="shared" si="95"/>
        <v>0</v>
      </c>
      <c r="W77" s="8">
        <f t="shared" si="95"/>
        <v>0</v>
      </c>
      <c r="X77" s="8">
        <f t="shared" si="95"/>
        <v>0</v>
      </c>
      <c r="Y77" s="8">
        <f t="shared" si="95"/>
        <v>0</v>
      </c>
      <c r="Z77" s="8">
        <f t="shared" si="95"/>
        <v>0</v>
      </c>
      <c r="AA77" s="8">
        <f t="shared" si="95"/>
        <v>0</v>
      </c>
      <c r="AB77" s="8">
        <f t="shared" si="95"/>
        <v>0</v>
      </c>
      <c r="AC77" s="8">
        <f t="shared" si="95"/>
        <v>0</v>
      </c>
      <c r="AD77" s="8">
        <f t="shared" si="95"/>
        <v>0</v>
      </c>
      <c r="AE77" s="8">
        <f t="shared" si="95"/>
        <v>0</v>
      </c>
      <c r="AF77" s="8">
        <f t="shared" si="95"/>
        <v>0</v>
      </c>
      <c r="AG77" s="8">
        <f t="shared" si="95"/>
        <v>0</v>
      </c>
      <c r="AH77" s="8">
        <f t="shared" si="95"/>
        <v>0</v>
      </c>
      <c r="AI77" s="8">
        <f t="shared" si="95"/>
        <v>0</v>
      </c>
      <c r="AJ77" s="8">
        <f t="shared" si="95"/>
        <v>0</v>
      </c>
      <c r="AK77" s="8">
        <f t="shared" si="95"/>
        <v>0</v>
      </c>
      <c r="AL77" s="8">
        <f t="shared" ref="AL77:BE77" si="96">SUM(AL76-$D75*AL75)</f>
        <v>0</v>
      </c>
      <c r="AM77" s="8">
        <f t="shared" si="96"/>
        <v>0</v>
      </c>
      <c r="AN77" s="8">
        <f t="shared" si="96"/>
        <v>0</v>
      </c>
      <c r="AO77" s="8">
        <f t="shared" si="96"/>
        <v>0</v>
      </c>
      <c r="AP77" s="8">
        <f t="shared" si="96"/>
        <v>0</v>
      </c>
      <c r="AQ77" s="8">
        <f t="shared" si="96"/>
        <v>0</v>
      </c>
      <c r="AR77" s="8">
        <f t="shared" si="96"/>
        <v>0</v>
      </c>
      <c r="AS77" s="8">
        <f t="shared" si="96"/>
        <v>0</v>
      </c>
      <c r="AT77" s="8">
        <f t="shared" si="96"/>
        <v>0</v>
      </c>
      <c r="AU77" s="8">
        <f t="shared" si="96"/>
        <v>0</v>
      </c>
      <c r="AV77" s="8">
        <f t="shared" si="96"/>
        <v>0</v>
      </c>
      <c r="AW77" s="8">
        <f t="shared" si="96"/>
        <v>0</v>
      </c>
      <c r="AX77" s="8">
        <f t="shared" si="96"/>
        <v>0</v>
      </c>
      <c r="AY77" s="8">
        <f t="shared" si="96"/>
        <v>0</v>
      </c>
      <c r="AZ77" s="8">
        <f t="shared" si="96"/>
        <v>0</v>
      </c>
      <c r="BA77" s="8">
        <f t="shared" si="96"/>
        <v>0</v>
      </c>
      <c r="BB77" s="8">
        <f t="shared" si="96"/>
        <v>0</v>
      </c>
      <c r="BC77" s="8">
        <f t="shared" si="96"/>
        <v>0</v>
      </c>
      <c r="BD77" s="8">
        <f t="shared" si="96"/>
        <v>0</v>
      </c>
      <c r="BE77" s="8">
        <f t="shared" si="96"/>
        <v>-6180</v>
      </c>
      <c r="BF77" s="8">
        <f>SUM(BF76-$D75*BF75)</f>
        <v>-7725</v>
      </c>
      <c r="BG77" s="8">
        <f>SUM(BG76-$D75*BG75)</f>
        <v>0</v>
      </c>
      <c r="BH77" s="16"/>
      <c r="BI77" s="16"/>
      <c r="BJ77" s="16"/>
      <c r="BK77" s="7"/>
      <c r="BL77" s="7"/>
      <c r="BM77" s="7"/>
      <c r="BN77" s="7"/>
      <c r="BO77" s="8">
        <f>SUM(F77:BG77)</f>
        <v>-27810</v>
      </c>
    </row>
    <row r="78" spans="1:67" s="17" customFormat="1" x14ac:dyDescent="0.25">
      <c r="A78" s="15" t="s">
        <v>82</v>
      </c>
      <c r="B78" s="22">
        <v>37327</v>
      </c>
      <c r="C78" s="15">
        <v>2</v>
      </c>
      <c r="D78" s="16">
        <v>1175</v>
      </c>
      <c r="E78" s="16">
        <v>525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11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/>
      <c r="BI78" s="15"/>
      <c r="BJ78" s="15"/>
      <c r="BK78" s="15">
        <f>SUM(F78:BG78)</f>
        <v>11</v>
      </c>
      <c r="BL78" s="15">
        <f>SUM(C78*BK78)</f>
        <v>22</v>
      </c>
      <c r="BM78" s="15"/>
      <c r="BN78" s="15"/>
      <c r="BO78" s="15"/>
    </row>
    <row r="79" spans="1:67" x14ac:dyDescent="0.25">
      <c r="A79" s="7"/>
      <c r="B79" s="7"/>
      <c r="C79" s="7"/>
      <c r="D79" s="48" t="s">
        <v>2</v>
      </c>
      <c r="E79" s="48"/>
      <c r="F79" s="8">
        <f t="shared" ref="F79:AK79" si="97">SUM(F78*$E$78)</f>
        <v>0</v>
      </c>
      <c r="G79" s="8">
        <f t="shared" si="97"/>
        <v>0</v>
      </c>
      <c r="H79" s="8">
        <f t="shared" si="97"/>
        <v>0</v>
      </c>
      <c r="I79" s="8">
        <f t="shared" si="97"/>
        <v>0</v>
      </c>
      <c r="J79" s="8">
        <f t="shared" si="97"/>
        <v>0</v>
      </c>
      <c r="K79" s="8">
        <f t="shared" si="97"/>
        <v>0</v>
      </c>
      <c r="L79" s="8">
        <f t="shared" si="97"/>
        <v>0</v>
      </c>
      <c r="M79" s="8">
        <f t="shared" si="97"/>
        <v>0</v>
      </c>
      <c r="N79" s="8">
        <f t="shared" si="97"/>
        <v>0</v>
      </c>
      <c r="O79" s="8">
        <f t="shared" si="97"/>
        <v>0</v>
      </c>
      <c r="P79" s="8">
        <f t="shared" si="97"/>
        <v>0</v>
      </c>
      <c r="Q79" s="8">
        <f t="shared" si="97"/>
        <v>0</v>
      </c>
      <c r="R79" s="8">
        <f t="shared" si="97"/>
        <v>0</v>
      </c>
      <c r="S79" s="8">
        <f t="shared" si="97"/>
        <v>0</v>
      </c>
      <c r="T79" s="8">
        <f t="shared" si="97"/>
        <v>0</v>
      </c>
      <c r="U79" s="8">
        <f t="shared" si="97"/>
        <v>0</v>
      </c>
      <c r="V79" s="8">
        <f t="shared" si="97"/>
        <v>0</v>
      </c>
      <c r="W79" s="8">
        <f t="shared" si="97"/>
        <v>0</v>
      </c>
      <c r="X79" s="8">
        <f t="shared" si="97"/>
        <v>0</v>
      </c>
      <c r="Y79" s="8">
        <f t="shared" si="97"/>
        <v>5775</v>
      </c>
      <c r="Z79" s="8">
        <f t="shared" si="97"/>
        <v>0</v>
      </c>
      <c r="AA79" s="8">
        <f t="shared" si="97"/>
        <v>0</v>
      </c>
      <c r="AB79" s="8">
        <f t="shared" si="97"/>
        <v>0</v>
      </c>
      <c r="AC79" s="8">
        <f t="shared" si="97"/>
        <v>0</v>
      </c>
      <c r="AD79" s="8">
        <f t="shared" si="97"/>
        <v>0</v>
      </c>
      <c r="AE79" s="8">
        <f t="shared" si="97"/>
        <v>0</v>
      </c>
      <c r="AF79" s="8">
        <f t="shared" si="97"/>
        <v>0</v>
      </c>
      <c r="AG79" s="8">
        <f t="shared" si="97"/>
        <v>0</v>
      </c>
      <c r="AH79" s="8">
        <f t="shared" si="97"/>
        <v>0</v>
      </c>
      <c r="AI79" s="8">
        <f t="shared" si="97"/>
        <v>0</v>
      </c>
      <c r="AJ79" s="8">
        <f t="shared" si="97"/>
        <v>0</v>
      </c>
      <c r="AK79" s="8">
        <f t="shared" si="97"/>
        <v>0</v>
      </c>
      <c r="AL79" s="8">
        <f t="shared" ref="AL79:BE79" si="98">SUM(AL78*$E$78)</f>
        <v>0</v>
      </c>
      <c r="AM79" s="8">
        <f t="shared" si="98"/>
        <v>0</v>
      </c>
      <c r="AN79" s="8">
        <f t="shared" si="98"/>
        <v>0</v>
      </c>
      <c r="AO79" s="8">
        <f t="shared" si="98"/>
        <v>0</v>
      </c>
      <c r="AP79" s="8">
        <f t="shared" si="98"/>
        <v>0</v>
      </c>
      <c r="AQ79" s="8">
        <f t="shared" si="98"/>
        <v>0</v>
      </c>
      <c r="AR79" s="8">
        <f t="shared" si="98"/>
        <v>0</v>
      </c>
      <c r="AS79" s="8">
        <f t="shared" si="98"/>
        <v>0</v>
      </c>
      <c r="AT79" s="8">
        <f t="shared" si="98"/>
        <v>0</v>
      </c>
      <c r="AU79" s="8">
        <f t="shared" si="98"/>
        <v>0</v>
      </c>
      <c r="AV79" s="8">
        <f t="shared" si="98"/>
        <v>0</v>
      </c>
      <c r="AW79" s="8">
        <f t="shared" si="98"/>
        <v>0</v>
      </c>
      <c r="AX79" s="8">
        <f t="shared" si="98"/>
        <v>0</v>
      </c>
      <c r="AY79" s="8">
        <f t="shared" si="98"/>
        <v>0</v>
      </c>
      <c r="AZ79" s="8">
        <f t="shared" si="98"/>
        <v>0</v>
      </c>
      <c r="BA79" s="8">
        <f t="shared" si="98"/>
        <v>0</v>
      </c>
      <c r="BB79" s="8">
        <f t="shared" si="98"/>
        <v>0</v>
      </c>
      <c r="BC79" s="8">
        <f t="shared" si="98"/>
        <v>0</v>
      </c>
      <c r="BD79" s="8">
        <f t="shared" si="98"/>
        <v>0</v>
      </c>
      <c r="BE79" s="8">
        <f t="shared" si="98"/>
        <v>0</v>
      </c>
      <c r="BF79" s="8">
        <f>SUM(BF78*$E$78)</f>
        <v>0</v>
      </c>
      <c r="BG79" s="8">
        <f>SUM(BG78*$E$78)</f>
        <v>0</v>
      </c>
      <c r="BH79" s="16"/>
      <c r="BI79" s="16"/>
      <c r="BJ79" s="16"/>
      <c r="BK79" s="7"/>
      <c r="BL79" s="7"/>
      <c r="BM79" s="9">
        <f>SUM(D78*BK78)</f>
        <v>12925</v>
      </c>
      <c r="BN79" s="9">
        <f>SUM(BM79-BO79)</f>
        <v>7150</v>
      </c>
      <c r="BO79" s="8">
        <f>SUM(F79:BG79)</f>
        <v>5775</v>
      </c>
    </row>
    <row r="80" spans="1:67" x14ac:dyDescent="0.25">
      <c r="A80" s="7"/>
      <c r="B80" s="7"/>
      <c r="C80" s="7"/>
      <c r="D80" s="48" t="s">
        <v>3</v>
      </c>
      <c r="E80" s="48"/>
      <c r="F80" s="8">
        <f t="shared" ref="F80:AK80" si="99">SUM(F79-$D78*F78)</f>
        <v>0</v>
      </c>
      <c r="G80" s="8">
        <f t="shared" si="99"/>
        <v>0</v>
      </c>
      <c r="H80" s="8">
        <f t="shared" si="99"/>
        <v>0</v>
      </c>
      <c r="I80" s="8">
        <f t="shared" si="99"/>
        <v>0</v>
      </c>
      <c r="J80" s="8">
        <f t="shared" si="99"/>
        <v>0</v>
      </c>
      <c r="K80" s="8">
        <f t="shared" si="99"/>
        <v>0</v>
      </c>
      <c r="L80" s="8">
        <f t="shared" si="99"/>
        <v>0</v>
      </c>
      <c r="M80" s="8">
        <f t="shared" si="99"/>
        <v>0</v>
      </c>
      <c r="N80" s="8">
        <f t="shared" si="99"/>
        <v>0</v>
      </c>
      <c r="O80" s="8">
        <f t="shared" si="99"/>
        <v>0</v>
      </c>
      <c r="P80" s="8">
        <f t="shared" si="99"/>
        <v>0</v>
      </c>
      <c r="Q80" s="8">
        <f t="shared" si="99"/>
        <v>0</v>
      </c>
      <c r="R80" s="8">
        <f t="shared" si="99"/>
        <v>0</v>
      </c>
      <c r="S80" s="8">
        <f t="shared" si="99"/>
        <v>0</v>
      </c>
      <c r="T80" s="8">
        <f t="shared" si="99"/>
        <v>0</v>
      </c>
      <c r="U80" s="8">
        <f t="shared" si="99"/>
        <v>0</v>
      </c>
      <c r="V80" s="8">
        <f t="shared" si="99"/>
        <v>0</v>
      </c>
      <c r="W80" s="8">
        <f t="shared" si="99"/>
        <v>0</v>
      </c>
      <c r="X80" s="8">
        <f t="shared" si="99"/>
        <v>0</v>
      </c>
      <c r="Y80" s="8">
        <f t="shared" si="99"/>
        <v>-7150</v>
      </c>
      <c r="Z80" s="8">
        <f t="shared" si="99"/>
        <v>0</v>
      </c>
      <c r="AA80" s="8">
        <f t="shared" si="99"/>
        <v>0</v>
      </c>
      <c r="AB80" s="8">
        <f t="shared" si="99"/>
        <v>0</v>
      </c>
      <c r="AC80" s="8">
        <f t="shared" si="99"/>
        <v>0</v>
      </c>
      <c r="AD80" s="8">
        <f t="shared" si="99"/>
        <v>0</v>
      </c>
      <c r="AE80" s="8">
        <f t="shared" si="99"/>
        <v>0</v>
      </c>
      <c r="AF80" s="8">
        <f t="shared" si="99"/>
        <v>0</v>
      </c>
      <c r="AG80" s="8">
        <f t="shared" si="99"/>
        <v>0</v>
      </c>
      <c r="AH80" s="8">
        <f t="shared" si="99"/>
        <v>0</v>
      </c>
      <c r="AI80" s="8">
        <f t="shared" si="99"/>
        <v>0</v>
      </c>
      <c r="AJ80" s="8">
        <f t="shared" si="99"/>
        <v>0</v>
      </c>
      <c r="AK80" s="8">
        <f t="shared" si="99"/>
        <v>0</v>
      </c>
      <c r="AL80" s="8">
        <f t="shared" ref="AL80:BE80" si="100">SUM(AL79-$D78*AL78)</f>
        <v>0</v>
      </c>
      <c r="AM80" s="8">
        <f t="shared" si="100"/>
        <v>0</v>
      </c>
      <c r="AN80" s="8">
        <f t="shared" si="100"/>
        <v>0</v>
      </c>
      <c r="AO80" s="8">
        <f t="shared" si="100"/>
        <v>0</v>
      </c>
      <c r="AP80" s="8">
        <f t="shared" si="100"/>
        <v>0</v>
      </c>
      <c r="AQ80" s="8">
        <f t="shared" si="100"/>
        <v>0</v>
      </c>
      <c r="AR80" s="8">
        <f t="shared" si="100"/>
        <v>0</v>
      </c>
      <c r="AS80" s="8">
        <f t="shared" si="100"/>
        <v>0</v>
      </c>
      <c r="AT80" s="8">
        <f t="shared" si="100"/>
        <v>0</v>
      </c>
      <c r="AU80" s="8">
        <f t="shared" si="100"/>
        <v>0</v>
      </c>
      <c r="AV80" s="8">
        <f t="shared" si="100"/>
        <v>0</v>
      </c>
      <c r="AW80" s="8">
        <f t="shared" si="100"/>
        <v>0</v>
      </c>
      <c r="AX80" s="8">
        <f t="shared" si="100"/>
        <v>0</v>
      </c>
      <c r="AY80" s="8">
        <f t="shared" si="100"/>
        <v>0</v>
      </c>
      <c r="AZ80" s="8">
        <f t="shared" si="100"/>
        <v>0</v>
      </c>
      <c r="BA80" s="8">
        <f t="shared" si="100"/>
        <v>0</v>
      </c>
      <c r="BB80" s="8">
        <f t="shared" si="100"/>
        <v>0</v>
      </c>
      <c r="BC80" s="8">
        <f t="shared" si="100"/>
        <v>0</v>
      </c>
      <c r="BD80" s="8">
        <f t="shared" si="100"/>
        <v>0</v>
      </c>
      <c r="BE80" s="8">
        <f t="shared" si="100"/>
        <v>0</v>
      </c>
      <c r="BF80" s="8">
        <f>SUM(BF79-$D78*BF78)</f>
        <v>0</v>
      </c>
      <c r="BG80" s="8">
        <f>SUM(BG79-$D78*BG78)</f>
        <v>0</v>
      </c>
      <c r="BH80" s="16"/>
      <c r="BI80" s="16"/>
      <c r="BJ80" s="16"/>
      <c r="BK80" s="7"/>
      <c r="BL80" s="7"/>
      <c r="BM80" s="7"/>
      <c r="BN80" s="7"/>
      <c r="BO80" s="8">
        <f>SUM(F80:BG80)</f>
        <v>-7150</v>
      </c>
    </row>
    <row r="81" spans="1:67" s="17" customFormat="1" x14ac:dyDescent="0.25">
      <c r="A81" s="15" t="s">
        <v>102</v>
      </c>
      <c r="B81" s="22">
        <v>37328</v>
      </c>
      <c r="C81" s="15">
        <v>2</v>
      </c>
      <c r="D81" s="16">
        <v>1100</v>
      </c>
      <c r="E81" s="16">
        <v>450</v>
      </c>
      <c r="F81" s="15">
        <v>1</v>
      </c>
      <c r="G81" s="15">
        <v>0</v>
      </c>
      <c r="H81" s="15">
        <v>0</v>
      </c>
      <c r="I81" s="15">
        <v>0</v>
      </c>
      <c r="J81" s="15">
        <v>3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4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/>
      <c r="BI81" s="15"/>
      <c r="BJ81" s="15"/>
      <c r="BK81" s="15">
        <f>SUM(F81:BG81)</f>
        <v>8</v>
      </c>
      <c r="BL81" s="15">
        <f>SUM(C81*BK81)</f>
        <v>16</v>
      </c>
      <c r="BM81" s="15"/>
      <c r="BN81" s="15"/>
      <c r="BO81" s="15"/>
    </row>
    <row r="82" spans="1:67" x14ac:dyDescent="0.25">
      <c r="A82" s="7"/>
      <c r="B82" s="7"/>
      <c r="C82" s="7"/>
      <c r="D82" s="48" t="s">
        <v>2</v>
      </c>
      <c r="E82" s="48"/>
      <c r="F82" s="8">
        <f t="shared" ref="F82:AK82" si="101">SUM(F81*$E$81)</f>
        <v>450</v>
      </c>
      <c r="G82" s="8">
        <f t="shared" si="101"/>
        <v>0</v>
      </c>
      <c r="H82" s="8">
        <f t="shared" si="101"/>
        <v>0</v>
      </c>
      <c r="I82" s="8">
        <f t="shared" si="101"/>
        <v>0</v>
      </c>
      <c r="J82" s="8">
        <f t="shared" si="101"/>
        <v>1350</v>
      </c>
      <c r="K82" s="8">
        <f t="shared" si="101"/>
        <v>0</v>
      </c>
      <c r="L82" s="8">
        <f t="shared" si="101"/>
        <v>0</v>
      </c>
      <c r="M82" s="8">
        <f t="shared" si="101"/>
        <v>0</v>
      </c>
      <c r="N82" s="8">
        <f t="shared" si="101"/>
        <v>0</v>
      </c>
      <c r="O82" s="8">
        <f t="shared" si="101"/>
        <v>0</v>
      </c>
      <c r="P82" s="8">
        <f t="shared" si="101"/>
        <v>0</v>
      </c>
      <c r="Q82" s="8">
        <f t="shared" si="101"/>
        <v>0</v>
      </c>
      <c r="R82" s="8">
        <f t="shared" si="101"/>
        <v>0</v>
      </c>
      <c r="S82" s="8">
        <f t="shared" si="101"/>
        <v>0</v>
      </c>
      <c r="T82" s="8">
        <f t="shared" si="101"/>
        <v>0</v>
      </c>
      <c r="U82" s="8">
        <f t="shared" si="101"/>
        <v>0</v>
      </c>
      <c r="V82" s="8">
        <f t="shared" si="101"/>
        <v>0</v>
      </c>
      <c r="W82" s="8">
        <f t="shared" si="101"/>
        <v>1800</v>
      </c>
      <c r="X82" s="8">
        <f t="shared" si="101"/>
        <v>0</v>
      </c>
      <c r="Y82" s="8">
        <f t="shared" si="101"/>
        <v>0</v>
      </c>
      <c r="Z82" s="8">
        <f t="shared" si="101"/>
        <v>0</v>
      </c>
      <c r="AA82" s="8">
        <f t="shared" si="101"/>
        <v>0</v>
      </c>
      <c r="AB82" s="8">
        <f t="shared" si="101"/>
        <v>0</v>
      </c>
      <c r="AC82" s="8">
        <f t="shared" si="101"/>
        <v>0</v>
      </c>
      <c r="AD82" s="8">
        <f t="shared" si="101"/>
        <v>0</v>
      </c>
      <c r="AE82" s="8">
        <f t="shared" si="101"/>
        <v>0</v>
      </c>
      <c r="AF82" s="8">
        <f t="shared" si="101"/>
        <v>0</v>
      </c>
      <c r="AG82" s="8">
        <f t="shared" si="101"/>
        <v>0</v>
      </c>
      <c r="AH82" s="8">
        <f t="shared" si="101"/>
        <v>0</v>
      </c>
      <c r="AI82" s="8">
        <f t="shared" si="101"/>
        <v>0</v>
      </c>
      <c r="AJ82" s="8">
        <f t="shared" si="101"/>
        <v>0</v>
      </c>
      <c r="AK82" s="8">
        <f t="shared" si="101"/>
        <v>0</v>
      </c>
      <c r="AL82" s="8">
        <f t="shared" ref="AL82:BE82" si="102">SUM(AL81*$E$81)</f>
        <v>0</v>
      </c>
      <c r="AM82" s="8">
        <f t="shared" si="102"/>
        <v>0</v>
      </c>
      <c r="AN82" s="8">
        <f t="shared" si="102"/>
        <v>0</v>
      </c>
      <c r="AO82" s="8">
        <f t="shared" si="102"/>
        <v>0</v>
      </c>
      <c r="AP82" s="8">
        <f t="shared" si="102"/>
        <v>0</v>
      </c>
      <c r="AQ82" s="8">
        <f t="shared" si="102"/>
        <v>0</v>
      </c>
      <c r="AR82" s="8">
        <f t="shared" si="102"/>
        <v>0</v>
      </c>
      <c r="AS82" s="8">
        <f t="shared" si="102"/>
        <v>0</v>
      </c>
      <c r="AT82" s="8">
        <f t="shared" si="102"/>
        <v>0</v>
      </c>
      <c r="AU82" s="8">
        <f t="shared" si="102"/>
        <v>0</v>
      </c>
      <c r="AV82" s="8">
        <f t="shared" si="102"/>
        <v>0</v>
      </c>
      <c r="AW82" s="8">
        <f t="shared" si="102"/>
        <v>0</v>
      </c>
      <c r="AX82" s="8">
        <f t="shared" si="102"/>
        <v>0</v>
      </c>
      <c r="AY82" s="8">
        <f t="shared" si="102"/>
        <v>0</v>
      </c>
      <c r="AZ82" s="8">
        <f t="shared" si="102"/>
        <v>0</v>
      </c>
      <c r="BA82" s="8">
        <f t="shared" si="102"/>
        <v>0</v>
      </c>
      <c r="BB82" s="8">
        <f t="shared" si="102"/>
        <v>0</v>
      </c>
      <c r="BC82" s="8">
        <f t="shared" si="102"/>
        <v>0</v>
      </c>
      <c r="BD82" s="8">
        <f t="shared" si="102"/>
        <v>0</v>
      </c>
      <c r="BE82" s="8">
        <f t="shared" si="102"/>
        <v>0</v>
      </c>
      <c r="BF82" s="8">
        <f>SUM(BF81*$E$81)</f>
        <v>0</v>
      </c>
      <c r="BG82" s="8">
        <f>SUM(BG81*$E$81)</f>
        <v>0</v>
      </c>
      <c r="BH82" s="16"/>
      <c r="BI82" s="16"/>
      <c r="BJ82" s="16"/>
      <c r="BK82" s="7"/>
      <c r="BL82" s="7"/>
      <c r="BM82" s="9">
        <f>SUM(D81*BK81)</f>
        <v>8800</v>
      </c>
      <c r="BN82" s="9">
        <f>SUM(BM82-BO82)</f>
        <v>5200</v>
      </c>
      <c r="BO82" s="8">
        <f>SUM(F82:BG82)</f>
        <v>3600</v>
      </c>
    </row>
    <row r="83" spans="1:67" x14ac:dyDescent="0.25">
      <c r="A83" s="7"/>
      <c r="B83" s="7"/>
      <c r="C83" s="7"/>
      <c r="D83" s="48" t="s">
        <v>3</v>
      </c>
      <c r="E83" s="48"/>
      <c r="F83" s="8">
        <f t="shared" ref="F83:AK83" si="103">SUM(F82-$D81*F81)</f>
        <v>-650</v>
      </c>
      <c r="G83" s="8">
        <f t="shared" si="103"/>
        <v>0</v>
      </c>
      <c r="H83" s="8">
        <f t="shared" si="103"/>
        <v>0</v>
      </c>
      <c r="I83" s="8">
        <f t="shared" si="103"/>
        <v>0</v>
      </c>
      <c r="J83" s="8">
        <f t="shared" si="103"/>
        <v>-1950</v>
      </c>
      <c r="K83" s="8">
        <f t="shared" si="103"/>
        <v>0</v>
      </c>
      <c r="L83" s="8">
        <f t="shared" si="103"/>
        <v>0</v>
      </c>
      <c r="M83" s="8">
        <f t="shared" si="103"/>
        <v>0</v>
      </c>
      <c r="N83" s="8">
        <f t="shared" si="103"/>
        <v>0</v>
      </c>
      <c r="O83" s="8">
        <f t="shared" si="103"/>
        <v>0</v>
      </c>
      <c r="P83" s="8">
        <f t="shared" si="103"/>
        <v>0</v>
      </c>
      <c r="Q83" s="8">
        <f t="shared" si="103"/>
        <v>0</v>
      </c>
      <c r="R83" s="8">
        <f t="shared" si="103"/>
        <v>0</v>
      </c>
      <c r="S83" s="8">
        <f t="shared" si="103"/>
        <v>0</v>
      </c>
      <c r="T83" s="8">
        <f t="shared" si="103"/>
        <v>0</v>
      </c>
      <c r="U83" s="8">
        <f t="shared" si="103"/>
        <v>0</v>
      </c>
      <c r="V83" s="8">
        <f t="shared" si="103"/>
        <v>0</v>
      </c>
      <c r="W83" s="8">
        <f t="shared" si="103"/>
        <v>-2600</v>
      </c>
      <c r="X83" s="8">
        <f t="shared" si="103"/>
        <v>0</v>
      </c>
      <c r="Y83" s="8">
        <f t="shared" si="103"/>
        <v>0</v>
      </c>
      <c r="Z83" s="8">
        <f t="shared" si="103"/>
        <v>0</v>
      </c>
      <c r="AA83" s="8">
        <f t="shared" si="103"/>
        <v>0</v>
      </c>
      <c r="AB83" s="8">
        <f t="shared" si="103"/>
        <v>0</v>
      </c>
      <c r="AC83" s="8">
        <f t="shared" si="103"/>
        <v>0</v>
      </c>
      <c r="AD83" s="8">
        <f t="shared" si="103"/>
        <v>0</v>
      </c>
      <c r="AE83" s="8">
        <f t="shared" si="103"/>
        <v>0</v>
      </c>
      <c r="AF83" s="8">
        <f t="shared" si="103"/>
        <v>0</v>
      </c>
      <c r="AG83" s="8">
        <f t="shared" si="103"/>
        <v>0</v>
      </c>
      <c r="AH83" s="8">
        <f t="shared" si="103"/>
        <v>0</v>
      </c>
      <c r="AI83" s="8">
        <f t="shared" si="103"/>
        <v>0</v>
      </c>
      <c r="AJ83" s="8">
        <f t="shared" si="103"/>
        <v>0</v>
      </c>
      <c r="AK83" s="8">
        <f t="shared" si="103"/>
        <v>0</v>
      </c>
      <c r="AL83" s="8">
        <f t="shared" ref="AL83:BE83" si="104">SUM(AL82-$D81*AL81)</f>
        <v>0</v>
      </c>
      <c r="AM83" s="8">
        <f t="shared" si="104"/>
        <v>0</v>
      </c>
      <c r="AN83" s="8">
        <f t="shared" si="104"/>
        <v>0</v>
      </c>
      <c r="AO83" s="8">
        <f t="shared" si="104"/>
        <v>0</v>
      </c>
      <c r="AP83" s="8">
        <f t="shared" si="104"/>
        <v>0</v>
      </c>
      <c r="AQ83" s="8">
        <f t="shared" si="104"/>
        <v>0</v>
      </c>
      <c r="AR83" s="8">
        <f t="shared" si="104"/>
        <v>0</v>
      </c>
      <c r="AS83" s="8">
        <f t="shared" si="104"/>
        <v>0</v>
      </c>
      <c r="AT83" s="8">
        <f t="shared" si="104"/>
        <v>0</v>
      </c>
      <c r="AU83" s="8">
        <f t="shared" si="104"/>
        <v>0</v>
      </c>
      <c r="AV83" s="8">
        <f t="shared" si="104"/>
        <v>0</v>
      </c>
      <c r="AW83" s="8">
        <f t="shared" si="104"/>
        <v>0</v>
      </c>
      <c r="AX83" s="8">
        <f t="shared" si="104"/>
        <v>0</v>
      </c>
      <c r="AY83" s="8">
        <f t="shared" si="104"/>
        <v>0</v>
      </c>
      <c r="AZ83" s="8">
        <f t="shared" si="104"/>
        <v>0</v>
      </c>
      <c r="BA83" s="8">
        <f t="shared" si="104"/>
        <v>0</v>
      </c>
      <c r="BB83" s="8">
        <f t="shared" si="104"/>
        <v>0</v>
      </c>
      <c r="BC83" s="8">
        <f t="shared" si="104"/>
        <v>0</v>
      </c>
      <c r="BD83" s="8">
        <f t="shared" si="104"/>
        <v>0</v>
      </c>
      <c r="BE83" s="8">
        <f t="shared" si="104"/>
        <v>0</v>
      </c>
      <c r="BF83" s="8">
        <f>SUM(BF82-$D81*BF81)</f>
        <v>0</v>
      </c>
      <c r="BG83" s="8">
        <f>SUM(BG82-$D81*BG81)</f>
        <v>0</v>
      </c>
      <c r="BH83" s="16"/>
      <c r="BI83" s="16"/>
      <c r="BJ83" s="16"/>
      <c r="BK83" s="7"/>
      <c r="BL83" s="7"/>
      <c r="BM83" s="7"/>
      <c r="BN83" s="7"/>
      <c r="BO83" s="8">
        <f>SUM(F83:BG83)</f>
        <v>-5200</v>
      </c>
    </row>
    <row r="84" spans="1:67" s="17" customFormat="1" x14ac:dyDescent="0.25">
      <c r="A84" s="15" t="s">
        <v>82</v>
      </c>
      <c r="B84" s="22">
        <v>37333</v>
      </c>
      <c r="C84" s="15">
        <v>2</v>
      </c>
      <c r="D84" s="16">
        <v>1175</v>
      </c>
      <c r="E84" s="16">
        <v>525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1</v>
      </c>
      <c r="AN84" s="15">
        <v>0</v>
      </c>
      <c r="AO84" s="15">
        <v>0</v>
      </c>
      <c r="AP84" s="15">
        <v>0</v>
      </c>
      <c r="AQ84" s="15">
        <v>1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11</v>
      </c>
      <c r="BH84" s="15"/>
      <c r="BI84" s="15"/>
      <c r="BJ84" s="15"/>
      <c r="BK84" s="15">
        <f>SUM(F84:BG84)</f>
        <v>14</v>
      </c>
      <c r="BL84" s="15">
        <f>SUM(C84*BK84)</f>
        <v>28</v>
      </c>
      <c r="BM84" s="15"/>
      <c r="BN84" s="15"/>
      <c r="BO84" s="15"/>
    </row>
    <row r="85" spans="1:67" x14ac:dyDescent="0.25">
      <c r="A85" s="7"/>
      <c r="B85" s="7"/>
      <c r="C85" s="7"/>
      <c r="D85" s="48" t="s">
        <v>2</v>
      </c>
      <c r="E85" s="48"/>
      <c r="F85" s="8">
        <f t="shared" ref="F85:AK85" si="105">SUM(F84*$E$84)</f>
        <v>0</v>
      </c>
      <c r="G85" s="8">
        <f t="shared" si="105"/>
        <v>0</v>
      </c>
      <c r="H85" s="8">
        <f t="shared" si="105"/>
        <v>0</v>
      </c>
      <c r="I85" s="8">
        <f t="shared" si="105"/>
        <v>0</v>
      </c>
      <c r="J85" s="8">
        <f t="shared" si="105"/>
        <v>0</v>
      </c>
      <c r="K85" s="8">
        <f t="shared" si="105"/>
        <v>525</v>
      </c>
      <c r="L85" s="8">
        <f t="shared" si="105"/>
        <v>0</v>
      </c>
      <c r="M85" s="8">
        <f t="shared" si="105"/>
        <v>0</v>
      </c>
      <c r="N85" s="8">
        <f t="shared" si="105"/>
        <v>0</v>
      </c>
      <c r="O85" s="8">
        <f t="shared" si="105"/>
        <v>0</v>
      </c>
      <c r="P85" s="8">
        <f t="shared" si="105"/>
        <v>0</v>
      </c>
      <c r="Q85" s="8">
        <f t="shared" si="105"/>
        <v>0</v>
      </c>
      <c r="R85" s="8">
        <f t="shared" si="105"/>
        <v>0</v>
      </c>
      <c r="S85" s="8">
        <f t="shared" si="105"/>
        <v>0</v>
      </c>
      <c r="T85" s="8">
        <f t="shared" si="105"/>
        <v>0</v>
      </c>
      <c r="U85" s="8">
        <f t="shared" si="105"/>
        <v>0</v>
      </c>
      <c r="V85" s="8">
        <f t="shared" si="105"/>
        <v>0</v>
      </c>
      <c r="W85" s="8">
        <f t="shared" si="105"/>
        <v>0</v>
      </c>
      <c r="X85" s="8">
        <f t="shared" si="105"/>
        <v>0</v>
      </c>
      <c r="Y85" s="8">
        <f t="shared" si="105"/>
        <v>0</v>
      </c>
      <c r="Z85" s="8">
        <f t="shared" si="105"/>
        <v>0</v>
      </c>
      <c r="AA85" s="8">
        <f t="shared" si="105"/>
        <v>0</v>
      </c>
      <c r="AB85" s="8">
        <f t="shared" si="105"/>
        <v>0</v>
      </c>
      <c r="AC85" s="8">
        <f t="shared" si="105"/>
        <v>0</v>
      </c>
      <c r="AD85" s="8">
        <f t="shared" si="105"/>
        <v>0</v>
      </c>
      <c r="AE85" s="8">
        <f t="shared" si="105"/>
        <v>0</v>
      </c>
      <c r="AF85" s="8">
        <f t="shared" si="105"/>
        <v>0</v>
      </c>
      <c r="AG85" s="8">
        <f t="shared" si="105"/>
        <v>0</v>
      </c>
      <c r="AH85" s="8">
        <f t="shared" si="105"/>
        <v>0</v>
      </c>
      <c r="AI85" s="8">
        <f t="shared" si="105"/>
        <v>0</v>
      </c>
      <c r="AJ85" s="8">
        <f t="shared" si="105"/>
        <v>0</v>
      </c>
      <c r="AK85" s="8">
        <f t="shared" si="105"/>
        <v>0</v>
      </c>
      <c r="AL85" s="8">
        <f t="shared" ref="AL85:BE85" si="106">SUM(AL84*$E$84)</f>
        <v>0</v>
      </c>
      <c r="AM85" s="8">
        <f t="shared" si="106"/>
        <v>525</v>
      </c>
      <c r="AN85" s="8">
        <f t="shared" si="106"/>
        <v>0</v>
      </c>
      <c r="AO85" s="8">
        <f t="shared" si="106"/>
        <v>0</v>
      </c>
      <c r="AP85" s="8">
        <f t="shared" si="106"/>
        <v>0</v>
      </c>
      <c r="AQ85" s="8">
        <f t="shared" si="106"/>
        <v>525</v>
      </c>
      <c r="AR85" s="8">
        <f t="shared" si="106"/>
        <v>0</v>
      </c>
      <c r="AS85" s="8">
        <f t="shared" si="106"/>
        <v>0</v>
      </c>
      <c r="AT85" s="8">
        <f t="shared" si="106"/>
        <v>0</v>
      </c>
      <c r="AU85" s="8">
        <f t="shared" si="106"/>
        <v>0</v>
      </c>
      <c r="AV85" s="8">
        <f t="shared" si="106"/>
        <v>0</v>
      </c>
      <c r="AW85" s="8">
        <f t="shared" si="106"/>
        <v>0</v>
      </c>
      <c r="AX85" s="8">
        <f t="shared" si="106"/>
        <v>0</v>
      </c>
      <c r="AY85" s="8">
        <f t="shared" si="106"/>
        <v>0</v>
      </c>
      <c r="AZ85" s="8">
        <f t="shared" si="106"/>
        <v>0</v>
      </c>
      <c r="BA85" s="8">
        <f t="shared" si="106"/>
        <v>0</v>
      </c>
      <c r="BB85" s="8">
        <f t="shared" si="106"/>
        <v>0</v>
      </c>
      <c r="BC85" s="8">
        <f t="shared" si="106"/>
        <v>0</v>
      </c>
      <c r="BD85" s="8">
        <f t="shared" si="106"/>
        <v>0</v>
      </c>
      <c r="BE85" s="8">
        <f t="shared" si="106"/>
        <v>0</v>
      </c>
      <c r="BF85" s="8">
        <f>SUM(BF84*$E$84)</f>
        <v>0</v>
      </c>
      <c r="BG85" s="8">
        <f>SUM(BG84*$E$84)</f>
        <v>5775</v>
      </c>
      <c r="BH85" s="16"/>
      <c r="BI85" s="16"/>
      <c r="BJ85" s="16"/>
      <c r="BK85" s="7"/>
      <c r="BL85" s="7"/>
      <c r="BM85" s="9">
        <f>SUM(D84*BK84)</f>
        <v>16450</v>
      </c>
      <c r="BN85" s="9">
        <f>SUM(BM85-BO85)</f>
        <v>9100</v>
      </c>
      <c r="BO85" s="8">
        <f>SUM(F85:BG85)</f>
        <v>7350</v>
      </c>
    </row>
    <row r="86" spans="1:67" x14ac:dyDescent="0.25">
      <c r="A86" s="7"/>
      <c r="B86" s="7"/>
      <c r="C86" s="7"/>
      <c r="D86" s="48" t="s">
        <v>3</v>
      </c>
      <c r="E86" s="48"/>
      <c r="F86" s="8">
        <f t="shared" ref="F86:AK86" si="107">SUM(F85-$D84*F84)</f>
        <v>0</v>
      </c>
      <c r="G86" s="8">
        <f t="shared" si="107"/>
        <v>0</v>
      </c>
      <c r="H86" s="8">
        <f t="shared" si="107"/>
        <v>0</v>
      </c>
      <c r="I86" s="8">
        <f t="shared" si="107"/>
        <v>0</v>
      </c>
      <c r="J86" s="8">
        <f t="shared" si="107"/>
        <v>0</v>
      </c>
      <c r="K86" s="8">
        <f t="shared" si="107"/>
        <v>-650</v>
      </c>
      <c r="L86" s="8">
        <f t="shared" si="107"/>
        <v>0</v>
      </c>
      <c r="M86" s="8">
        <f t="shared" si="107"/>
        <v>0</v>
      </c>
      <c r="N86" s="8">
        <f t="shared" si="107"/>
        <v>0</v>
      </c>
      <c r="O86" s="8">
        <f t="shared" si="107"/>
        <v>0</v>
      </c>
      <c r="P86" s="8">
        <f t="shared" si="107"/>
        <v>0</v>
      </c>
      <c r="Q86" s="8">
        <f t="shared" si="107"/>
        <v>0</v>
      </c>
      <c r="R86" s="8">
        <f t="shared" si="107"/>
        <v>0</v>
      </c>
      <c r="S86" s="8">
        <f t="shared" si="107"/>
        <v>0</v>
      </c>
      <c r="T86" s="8">
        <f t="shared" si="107"/>
        <v>0</v>
      </c>
      <c r="U86" s="8">
        <f t="shared" si="107"/>
        <v>0</v>
      </c>
      <c r="V86" s="8">
        <f t="shared" si="107"/>
        <v>0</v>
      </c>
      <c r="W86" s="8">
        <f t="shared" si="107"/>
        <v>0</v>
      </c>
      <c r="X86" s="8">
        <f t="shared" si="107"/>
        <v>0</v>
      </c>
      <c r="Y86" s="8">
        <f t="shared" si="107"/>
        <v>0</v>
      </c>
      <c r="Z86" s="8">
        <f t="shared" si="107"/>
        <v>0</v>
      </c>
      <c r="AA86" s="8">
        <f t="shared" si="107"/>
        <v>0</v>
      </c>
      <c r="AB86" s="8">
        <f t="shared" si="107"/>
        <v>0</v>
      </c>
      <c r="AC86" s="8">
        <f t="shared" si="107"/>
        <v>0</v>
      </c>
      <c r="AD86" s="8">
        <f t="shared" si="107"/>
        <v>0</v>
      </c>
      <c r="AE86" s="8">
        <f t="shared" si="107"/>
        <v>0</v>
      </c>
      <c r="AF86" s="8">
        <f t="shared" si="107"/>
        <v>0</v>
      </c>
      <c r="AG86" s="8">
        <f t="shared" si="107"/>
        <v>0</v>
      </c>
      <c r="AH86" s="8">
        <f t="shared" si="107"/>
        <v>0</v>
      </c>
      <c r="AI86" s="8">
        <f t="shared" si="107"/>
        <v>0</v>
      </c>
      <c r="AJ86" s="8">
        <f t="shared" si="107"/>
        <v>0</v>
      </c>
      <c r="AK86" s="8">
        <f t="shared" si="107"/>
        <v>0</v>
      </c>
      <c r="AL86" s="8">
        <f t="shared" ref="AL86:BE86" si="108">SUM(AL85-$D84*AL84)</f>
        <v>0</v>
      </c>
      <c r="AM86" s="8">
        <f t="shared" si="108"/>
        <v>-650</v>
      </c>
      <c r="AN86" s="8">
        <f t="shared" si="108"/>
        <v>0</v>
      </c>
      <c r="AO86" s="8">
        <f t="shared" si="108"/>
        <v>0</v>
      </c>
      <c r="AP86" s="8">
        <f t="shared" si="108"/>
        <v>0</v>
      </c>
      <c r="AQ86" s="8">
        <f t="shared" si="108"/>
        <v>-650</v>
      </c>
      <c r="AR86" s="8">
        <f t="shared" si="108"/>
        <v>0</v>
      </c>
      <c r="AS86" s="8">
        <f t="shared" si="108"/>
        <v>0</v>
      </c>
      <c r="AT86" s="8">
        <f t="shared" si="108"/>
        <v>0</v>
      </c>
      <c r="AU86" s="8">
        <f t="shared" si="108"/>
        <v>0</v>
      </c>
      <c r="AV86" s="8">
        <f t="shared" si="108"/>
        <v>0</v>
      </c>
      <c r="AW86" s="8">
        <f t="shared" si="108"/>
        <v>0</v>
      </c>
      <c r="AX86" s="8">
        <f t="shared" si="108"/>
        <v>0</v>
      </c>
      <c r="AY86" s="8">
        <f t="shared" si="108"/>
        <v>0</v>
      </c>
      <c r="AZ86" s="8">
        <f t="shared" si="108"/>
        <v>0</v>
      </c>
      <c r="BA86" s="8">
        <f t="shared" si="108"/>
        <v>0</v>
      </c>
      <c r="BB86" s="8">
        <f t="shared" si="108"/>
        <v>0</v>
      </c>
      <c r="BC86" s="8">
        <f t="shared" si="108"/>
        <v>0</v>
      </c>
      <c r="BD86" s="8">
        <f t="shared" si="108"/>
        <v>0</v>
      </c>
      <c r="BE86" s="8">
        <f t="shared" si="108"/>
        <v>0</v>
      </c>
      <c r="BF86" s="8">
        <f>SUM(BF85-$D84*BF84)</f>
        <v>0</v>
      </c>
      <c r="BG86" s="8">
        <f>SUM(BG85-$D84*BG84)</f>
        <v>-7150</v>
      </c>
      <c r="BH86" s="16"/>
      <c r="BI86" s="16"/>
      <c r="BJ86" s="16"/>
      <c r="BK86" s="7"/>
      <c r="BL86" s="7"/>
      <c r="BM86" s="7"/>
      <c r="BN86" s="7"/>
      <c r="BO86" s="8">
        <f>SUM(F86:BG86)</f>
        <v>-9100</v>
      </c>
    </row>
    <row r="87" spans="1:67" s="17" customFormat="1" x14ac:dyDescent="0.25">
      <c r="A87" s="15" t="s">
        <v>103</v>
      </c>
      <c r="B87" s="22">
        <v>37334</v>
      </c>
      <c r="C87" s="15">
        <v>3</v>
      </c>
      <c r="D87" s="16">
        <v>1595</v>
      </c>
      <c r="E87" s="16">
        <v>500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16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/>
      <c r="BI87" s="15"/>
      <c r="BJ87" s="15"/>
      <c r="BK87" s="15">
        <f>SUM(F87:BG87)</f>
        <v>16</v>
      </c>
      <c r="BL87" s="15">
        <f>SUM(C87*BK87)</f>
        <v>48</v>
      </c>
      <c r="BM87" s="15"/>
      <c r="BN87" s="15"/>
      <c r="BO87" s="15"/>
    </row>
    <row r="88" spans="1:67" x14ac:dyDescent="0.25">
      <c r="A88" s="7"/>
      <c r="B88" s="7"/>
      <c r="C88" s="7"/>
      <c r="D88" s="48" t="s">
        <v>2</v>
      </c>
      <c r="E88" s="48"/>
      <c r="F88" s="8">
        <f t="shared" ref="F88:AK88" si="109">SUM(F87*$E$87)</f>
        <v>0</v>
      </c>
      <c r="G88" s="8">
        <f t="shared" si="109"/>
        <v>0</v>
      </c>
      <c r="H88" s="8">
        <f t="shared" si="109"/>
        <v>0</v>
      </c>
      <c r="I88" s="8">
        <f t="shared" si="109"/>
        <v>0</v>
      </c>
      <c r="J88" s="8">
        <f t="shared" si="109"/>
        <v>0</v>
      </c>
      <c r="K88" s="8">
        <f t="shared" si="109"/>
        <v>0</v>
      </c>
      <c r="L88" s="8">
        <f t="shared" si="109"/>
        <v>0</v>
      </c>
      <c r="M88" s="8">
        <f t="shared" si="109"/>
        <v>0</v>
      </c>
      <c r="N88" s="8">
        <f t="shared" si="109"/>
        <v>0</v>
      </c>
      <c r="O88" s="8">
        <f t="shared" si="109"/>
        <v>0</v>
      </c>
      <c r="P88" s="8">
        <f t="shared" si="109"/>
        <v>0</v>
      </c>
      <c r="Q88" s="8">
        <f t="shared" si="109"/>
        <v>0</v>
      </c>
      <c r="R88" s="8">
        <f t="shared" si="109"/>
        <v>0</v>
      </c>
      <c r="S88" s="8">
        <f t="shared" si="109"/>
        <v>0</v>
      </c>
      <c r="T88" s="8">
        <f t="shared" si="109"/>
        <v>0</v>
      </c>
      <c r="U88" s="8">
        <f t="shared" si="109"/>
        <v>0</v>
      </c>
      <c r="V88" s="8">
        <f t="shared" si="109"/>
        <v>0</v>
      </c>
      <c r="W88" s="8">
        <f t="shared" si="109"/>
        <v>0</v>
      </c>
      <c r="X88" s="8">
        <f t="shared" si="109"/>
        <v>0</v>
      </c>
      <c r="Y88" s="8">
        <f t="shared" si="109"/>
        <v>0</v>
      </c>
      <c r="Z88" s="8">
        <f t="shared" si="109"/>
        <v>0</v>
      </c>
      <c r="AA88" s="8">
        <f t="shared" si="109"/>
        <v>0</v>
      </c>
      <c r="AB88" s="8">
        <f t="shared" si="109"/>
        <v>0</v>
      </c>
      <c r="AC88" s="8">
        <f t="shared" si="109"/>
        <v>0</v>
      </c>
      <c r="AD88" s="8">
        <f t="shared" si="109"/>
        <v>8000</v>
      </c>
      <c r="AE88" s="8">
        <f t="shared" si="109"/>
        <v>0</v>
      </c>
      <c r="AF88" s="8">
        <f t="shared" si="109"/>
        <v>0</v>
      </c>
      <c r="AG88" s="8">
        <f t="shared" si="109"/>
        <v>0</v>
      </c>
      <c r="AH88" s="8">
        <f t="shared" si="109"/>
        <v>0</v>
      </c>
      <c r="AI88" s="8">
        <f t="shared" si="109"/>
        <v>0</v>
      </c>
      <c r="AJ88" s="8">
        <f t="shared" si="109"/>
        <v>0</v>
      </c>
      <c r="AK88" s="8">
        <f t="shared" si="109"/>
        <v>0</v>
      </c>
      <c r="AL88" s="8">
        <f t="shared" ref="AL88:BE88" si="110">SUM(AL87*$E$87)</f>
        <v>0</v>
      </c>
      <c r="AM88" s="8">
        <f t="shared" si="110"/>
        <v>0</v>
      </c>
      <c r="AN88" s="8">
        <f t="shared" si="110"/>
        <v>0</v>
      </c>
      <c r="AO88" s="8">
        <f t="shared" si="110"/>
        <v>0</v>
      </c>
      <c r="AP88" s="8">
        <f t="shared" si="110"/>
        <v>0</v>
      </c>
      <c r="AQ88" s="8">
        <f t="shared" si="110"/>
        <v>0</v>
      </c>
      <c r="AR88" s="8">
        <f t="shared" si="110"/>
        <v>0</v>
      </c>
      <c r="AS88" s="8">
        <f t="shared" si="110"/>
        <v>0</v>
      </c>
      <c r="AT88" s="8">
        <f t="shared" si="110"/>
        <v>0</v>
      </c>
      <c r="AU88" s="8">
        <f t="shared" si="110"/>
        <v>0</v>
      </c>
      <c r="AV88" s="8">
        <f t="shared" si="110"/>
        <v>0</v>
      </c>
      <c r="AW88" s="8">
        <f t="shared" si="110"/>
        <v>0</v>
      </c>
      <c r="AX88" s="8">
        <f t="shared" si="110"/>
        <v>0</v>
      </c>
      <c r="AY88" s="8">
        <f t="shared" si="110"/>
        <v>0</v>
      </c>
      <c r="AZ88" s="8">
        <f t="shared" si="110"/>
        <v>0</v>
      </c>
      <c r="BA88" s="8">
        <f t="shared" si="110"/>
        <v>0</v>
      </c>
      <c r="BB88" s="8">
        <f t="shared" si="110"/>
        <v>0</v>
      </c>
      <c r="BC88" s="8">
        <f t="shared" si="110"/>
        <v>0</v>
      </c>
      <c r="BD88" s="8">
        <f t="shared" si="110"/>
        <v>0</v>
      </c>
      <c r="BE88" s="8">
        <f t="shared" si="110"/>
        <v>0</v>
      </c>
      <c r="BF88" s="8">
        <f>SUM(BF87*$E$87)</f>
        <v>0</v>
      </c>
      <c r="BG88" s="8">
        <f>SUM(BG87*$E$87)</f>
        <v>0</v>
      </c>
      <c r="BH88" s="16"/>
      <c r="BI88" s="16"/>
      <c r="BJ88" s="16"/>
      <c r="BK88" s="7"/>
      <c r="BL88" s="7"/>
      <c r="BM88" s="9">
        <f>SUM(D87*BK87)</f>
        <v>25520</v>
      </c>
      <c r="BN88" s="9">
        <f>SUM(BM88-BO88)</f>
        <v>17520</v>
      </c>
      <c r="BO88" s="8">
        <f>SUM(F88:BG88)</f>
        <v>8000</v>
      </c>
    </row>
    <row r="89" spans="1:67" x14ac:dyDescent="0.25">
      <c r="A89" s="7"/>
      <c r="B89" s="7"/>
      <c r="C89" s="7"/>
      <c r="D89" s="48" t="s">
        <v>3</v>
      </c>
      <c r="E89" s="48"/>
      <c r="F89" s="8">
        <f t="shared" ref="F89:AK89" si="111">SUM(F88-$D87*F87)</f>
        <v>0</v>
      </c>
      <c r="G89" s="8">
        <f t="shared" si="111"/>
        <v>0</v>
      </c>
      <c r="H89" s="8">
        <f t="shared" si="111"/>
        <v>0</v>
      </c>
      <c r="I89" s="8">
        <f t="shared" si="111"/>
        <v>0</v>
      </c>
      <c r="J89" s="8">
        <f t="shared" si="111"/>
        <v>0</v>
      </c>
      <c r="K89" s="8">
        <f t="shared" si="111"/>
        <v>0</v>
      </c>
      <c r="L89" s="8">
        <f t="shared" si="111"/>
        <v>0</v>
      </c>
      <c r="M89" s="8">
        <f t="shared" si="111"/>
        <v>0</v>
      </c>
      <c r="N89" s="8">
        <f t="shared" si="111"/>
        <v>0</v>
      </c>
      <c r="O89" s="8">
        <f t="shared" si="111"/>
        <v>0</v>
      </c>
      <c r="P89" s="8">
        <f t="shared" si="111"/>
        <v>0</v>
      </c>
      <c r="Q89" s="8">
        <f t="shared" si="111"/>
        <v>0</v>
      </c>
      <c r="R89" s="8">
        <f t="shared" si="111"/>
        <v>0</v>
      </c>
      <c r="S89" s="8">
        <f t="shared" si="111"/>
        <v>0</v>
      </c>
      <c r="T89" s="8">
        <f t="shared" si="111"/>
        <v>0</v>
      </c>
      <c r="U89" s="8">
        <f t="shared" si="111"/>
        <v>0</v>
      </c>
      <c r="V89" s="8">
        <f t="shared" si="111"/>
        <v>0</v>
      </c>
      <c r="W89" s="8">
        <f t="shared" si="111"/>
        <v>0</v>
      </c>
      <c r="X89" s="8">
        <f t="shared" si="111"/>
        <v>0</v>
      </c>
      <c r="Y89" s="8">
        <f t="shared" si="111"/>
        <v>0</v>
      </c>
      <c r="Z89" s="8">
        <f t="shared" si="111"/>
        <v>0</v>
      </c>
      <c r="AA89" s="8">
        <f t="shared" si="111"/>
        <v>0</v>
      </c>
      <c r="AB89" s="8">
        <f t="shared" si="111"/>
        <v>0</v>
      </c>
      <c r="AC89" s="8">
        <f t="shared" si="111"/>
        <v>0</v>
      </c>
      <c r="AD89" s="8">
        <f t="shared" si="111"/>
        <v>-17520</v>
      </c>
      <c r="AE89" s="8">
        <f t="shared" si="111"/>
        <v>0</v>
      </c>
      <c r="AF89" s="8">
        <f t="shared" si="111"/>
        <v>0</v>
      </c>
      <c r="AG89" s="8">
        <f t="shared" si="111"/>
        <v>0</v>
      </c>
      <c r="AH89" s="8">
        <f t="shared" si="111"/>
        <v>0</v>
      </c>
      <c r="AI89" s="8">
        <f t="shared" si="111"/>
        <v>0</v>
      </c>
      <c r="AJ89" s="8">
        <f t="shared" si="111"/>
        <v>0</v>
      </c>
      <c r="AK89" s="8">
        <f t="shared" si="111"/>
        <v>0</v>
      </c>
      <c r="AL89" s="8">
        <f t="shared" ref="AL89:BE89" si="112">SUM(AL88-$D87*AL87)</f>
        <v>0</v>
      </c>
      <c r="AM89" s="8">
        <f t="shared" si="112"/>
        <v>0</v>
      </c>
      <c r="AN89" s="8">
        <f t="shared" si="112"/>
        <v>0</v>
      </c>
      <c r="AO89" s="8">
        <f t="shared" si="112"/>
        <v>0</v>
      </c>
      <c r="AP89" s="8">
        <f t="shared" si="112"/>
        <v>0</v>
      </c>
      <c r="AQ89" s="8">
        <f t="shared" si="112"/>
        <v>0</v>
      </c>
      <c r="AR89" s="8">
        <f t="shared" si="112"/>
        <v>0</v>
      </c>
      <c r="AS89" s="8">
        <f t="shared" si="112"/>
        <v>0</v>
      </c>
      <c r="AT89" s="8">
        <f t="shared" si="112"/>
        <v>0</v>
      </c>
      <c r="AU89" s="8">
        <f t="shared" si="112"/>
        <v>0</v>
      </c>
      <c r="AV89" s="8">
        <f t="shared" si="112"/>
        <v>0</v>
      </c>
      <c r="AW89" s="8">
        <f t="shared" si="112"/>
        <v>0</v>
      </c>
      <c r="AX89" s="8">
        <f t="shared" si="112"/>
        <v>0</v>
      </c>
      <c r="AY89" s="8">
        <f t="shared" si="112"/>
        <v>0</v>
      </c>
      <c r="AZ89" s="8">
        <f t="shared" si="112"/>
        <v>0</v>
      </c>
      <c r="BA89" s="8">
        <f t="shared" si="112"/>
        <v>0</v>
      </c>
      <c r="BB89" s="8">
        <f t="shared" si="112"/>
        <v>0</v>
      </c>
      <c r="BC89" s="8">
        <f t="shared" si="112"/>
        <v>0</v>
      </c>
      <c r="BD89" s="8">
        <f t="shared" si="112"/>
        <v>0</v>
      </c>
      <c r="BE89" s="8">
        <f t="shared" si="112"/>
        <v>0</v>
      </c>
      <c r="BF89" s="8">
        <f>SUM(BF88-$D87*BF87)</f>
        <v>0</v>
      </c>
      <c r="BG89" s="8">
        <f>SUM(BG88-$D87*BG87)</f>
        <v>0</v>
      </c>
      <c r="BH89" s="16"/>
      <c r="BI89" s="16"/>
      <c r="BJ89" s="16"/>
      <c r="BK89" s="7"/>
      <c r="BL89" s="7"/>
      <c r="BM89" s="7"/>
      <c r="BN89" s="7"/>
      <c r="BO89" s="8">
        <f>SUM(F89:BG89)</f>
        <v>-17520</v>
      </c>
    </row>
    <row r="90" spans="1:67" s="17" customFormat="1" x14ac:dyDescent="0.25">
      <c r="A90" s="15" t="s">
        <v>104</v>
      </c>
      <c r="B90" s="22">
        <v>37335</v>
      </c>
      <c r="C90" s="15">
        <v>3</v>
      </c>
      <c r="D90" s="16">
        <v>1595</v>
      </c>
      <c r="E90" s="16">
        <v>525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5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1</v>
      </c>
      <c r="AY90" s="15">
        <v>0</v>
      </c>
      <c r="AZ90" s="15">
        <v>0</v>
      </c>
      <c r="BA90" s="15">
        <v>0</v>
      </c>
      <c r="BB90" s="15">
        <v>0</v>
      </c>
      <c r="BC90" s="15">
        <v>3</v>
      </c>
      <c r="BD90" s="15">
        <v>0</v>
      </c>
      <c r="BE90" s="15">
        <v>0</v>
      </c>
      <c r="BF90" s="15">
        <v>0</v>
      </c>
      <c r="BG90" s="15">
        <v>0</v>
      </c>
      <c r="BH90" s="15"/>
      <c r="BI90" s="15"/>
      <c r="BJ90" s="15"/>
      <c r="BK90" s="15">
        <f>SUM(F90:BG90)</f>
        <v>12</v>
      </c>
      <c r="BL90" s="15">
        <f>SUM(C90*BK90)</f>
        <v>36</v>
      </c>
      <c r="BM90" s="15"/>
      <c r="BN90" s="15"/>
      <c r="BO90" s="15"/>
    </row>
    <row r="91" spans="1:67" x14ac:dyDescent="0.25">
      <c r="A91" s="7"/>
      <c r="B91" s="7"/>
      <c r="C91" s="7"/>
      <c r="D91" s="48" t="s">
        <v>2</v>
      </c>
      <c r="E91" s="48"/>
      <c r="F91" s="8">
        <f t="shared" ref="F91:AK91" si="113">SUM(F90*$E$90)</f>
        <v>0</v>
      </c>
      <c r="G91" s="8">
        <f t="shared" si="113"/>
        <v>0</v>
      </c>
      <c r="H91" s="8">
        <f t="shared" si="113"/>
        <v>0</v>
      </c>
      <c r="I91" s="8">
        <f t="shared" si="113"/>
        <v>0</v>
      </c>
      <c r="J91" s="8">
        <f t="shared" si="113"/>
        <v>0</v>
      </c>
      <c r="K91" s="8">
        <f t="shared" si="113"/>
        <v>1575</v>
      </c>
      <c r="L91" s="8">
        <f t="shared" si="113"/>
        <v>0</v>
      </c>
      <c r="M91" s="8">
        <f t="shared" si="113"/>
        <v>0</v>
      </c>
      <c r="N91" s="8">
        <f t="shared" si="113"/>
        <v>0</v>
      </c>
      <c r="O91" s="8">
        <f t="shared" si="113"/>
        <v>0</v>
      </c>
      <c r="P91" s="8">
        <f t="shared" si="113"/>
        <v>0</v>
      </c>
      <c r="Q91" s="8">
        <f t="shared" si="113"/>
        <v>0</v>
      </c>
      <c r="R91" s="8">
        <f t="shared" si="113"/>
        <v>0</v>
      </c>
      <c r="S91" s="8">
        <f t="shared" si="113"/>
        <v>0</v>
      </c>
      <c r="T91" s="8">
        <f t="shared" si="113"/>
        <v>0</v>
      </c>
      <c r="U91" s="8">
        <f t="shared" si="113"/>
        <v>0</v>
      </c>
      <c r="V91" s="8">
        <f t="shared" si="113"/>
        <v>0</v>
      </c>
      <c r="W91" s="8">
        <f t="shared" si="113"/>
        <v>0</v>
      </c>
      <c r="X91" s="8">
        <f t="shared" si="113"/>
        <v>2625</v>
      </c>
      <c r="Y91" s="8">
        <f t="shared" si="113"/>
        <v>0</v>
      </c>
      <c r="Z91" s="8">
        <f t="shared" si="113"/>
        <v>0</v>
      </c>
      <c r="AA91" s="8">
        <f t="shared" si="113"/>
        <v>0</v>
      </c>
      <c r="AB91" s="8">
        <f t="shared" si="113"/>
        <v>0</v>
      </c>
      <c r="AC91" s="8">
        <f t="shared" si="113"/>
        <v>0</v>
      </c>
      <c r="AD91" s="8">
        <f t="shared" si="113"/>
        <v>0</v>
      </c>
      <c r="AE91" s="8">
        <f t="shared" si="113"/>
        <v>0</v>
      </c>
      <c r="AF91" s="8">
        <f t="shared" si="113"/>
        <v>0</v>
      </c>
      <c r="AG91" s="8">
        <f t="shared" si="113"/>
        <v>0</v>
      </c>
      <c r="AH91" s="8">
        <f t="shared" si="113"/>
        <v>0</v>
      </c>
      <c r="AI91" s="8">
        <f t="shared" si="113"/>
        <v>0</v>
      </c>
      <c r="AJ91" s="8">
        <f t="shared" si="113"/>
        <v>0</v>
      </c>
      <c r="AK91" s="8">
        <f t="shared" si="113"/>
        <v>0</v>
      </c>
      <c r="AL91" s="8">
        <f t="shared" ref="AL91:BE91" si="114">SUM(AL90*$E$90)</f>
        <v>0</v>
      </c>
      <c r="AM91" s="8">
        <f t="shared" si="114"/>
        <v>0</v>
      </c>
      <c r="AN91" s="8">
        <f t="shared" si="114"/>
        <v>0</v>
      </c>
      <c r="AO91" s="8">
        <f t="shared" si="114"/>
        <v>0</v>
      </c>
      <c r="AP91" s="8">
        <f t="shared" si="114"/>
        <v>0</v>
      </c>
      <c r="AQ91" s="8">
        <f t="shared" si="114"/>
        <v>0</v>
      </c>
      <c r="AR91" s="8">
        <f t="shared" si="114"/>
        <v>0</v>
      </c>
      <c r="AS91" s="8">
        <f t="shared" si="114"/>
        <v>0</v>
      </c>
      <c r="AT91" s="8">
        <f t="shared" si="114"/>
        <v>0</v>
      </c>
      <c r="AU91" s="8">
        <f t="shared" si="114"/>
        <v>0</v>
      </c>
      <c r="AV91" s="8">
        <f t="shared" si="114"/>
        <v>0</v>
      </c>
      <c r="AW91" s="8">
        <f t="shared" si="114"/>
        <v>0</v>
      </c>
      <c r="AX91" s="8">
        <f t="shared" si="114"/>
        <v>525</v>
      </c>
      <c r="AY91" s="8">
        <f t="shared" si="114"/>
        <v>0</v>
      </c>
      <c r="AZ91" s="8">
        <f t="shared" si="114"/>
        <v>0</v>
      </c>
      <c r="BA91" s="8">
        <f t="shared" si="114"/>
        <v>0</v>
      </c>
      <c r="BB91" s="8">
        <f t="shared" si="114"/>
        <v>0</v>
      </c>
      <c r="BC91" s="8">
        <f t="shared" si="114"/>
        <v>1575</v>
      </c>
      <c r="BD91" s="8">
        <f t="shared" si="114"/>
        <v>0</v>
      </c>
      <c r="BE91" s="8">
        <f t="shared" si="114"/>
        <v>0</v>
      </c>
      <c r="BF91" s="8">
        <f>SUM(BF90*$E$90)</f>
        <v>0</v>
      </c>
      <c r="BG91" s="8">
        <f>SUM(BG90*$E$90)</f>
        <v>0</v>
      </c>
      <c r="BH91" s="16"/>
      <c r="BI91" s="16"/>
      <c r="BJ91" s="16"/>
      <c r="BK91" s="7"/>
      <c r="BL91" s="7"/>
      <c r="BM91" s="9">
        <f>SUM(D90*BK90)</f>
        <v>19140</v>
      </c>
      <c r="BN91" s="9">
        <f>SUM(BM91-BO91)</f>
        <v>12840</v>
      </c>
      <c r="BO91" s="8">
        <f>SUM(F91:BG91)</f>
        <v>6300</v>
      </c>
    </row>
    <row r="92" spans="1:67" x14ac:dyDescent="0.25">
      <c r="A92" s="7"/>
      <c r="B92" s="7"/>
      <c r="C92" s="7"/>
      <c r="D92" s="48" t="s">
        <v>3</v>
      </c>
      <c r="E92" s="48"/>
      <c r="F92" s="8">
        <f t="shared" ref="F92:AK92" si="115">SUM(F91-$D90*F90)</f>
        <v>0</v>
      </c>
      <c r="G92" s="8">
        <f t="shared" si="115"/>
        <v>0</v>
      </c>
      <c r="H92" s="8">
        <f t="shared" si="115"/>
        <v>0</v>
      </c>
      <c r="I92" s="8">
        <f t="shared" si="115"/>
        <v>0</v>
      </c>
      <c r="J92" s="8">
        <f t="shared" si="115"/>
        <v>0</v>
      </c>
      <c r="K92" s="8">
        <f t="shared" si="115"/>
        <v>-3210</v>
      </c>
      <c r="L92" s="8">
        <f t="shared" si="115"/>
        <v>0</v>
      </c>
      <c r="M92" s="8">
        <f t="shared" si="115"/>
        <v>0</v>
      </c>
      <c r="N92" s="8">
        <f t="shared" si="115"/>
        <v>0</v>
      </c>
      <c r="O92" s="8">
        <f t="shared" si="115"/>
        <v>0</v>
      </c>
      <c r="P92" s="8">
        <f t="shared" si="115"/>
        <v>0</v>
      </c>
      <c r="Q92" s="8">
        <f t="shared" si="115"/>
        <v>0</v>
      </c>
      <c r="R92" s="8">
        <f t="shared" si="115"/>
        <v>0</v>
      </c>
      <c r="S92" s="8">
        <f t="shared" si="115"/>
        <v>0</v>
      </c>
      <c r="T92" s="8">
        <f t="shared" si="115"/>
        <v>0</v>
      </c>
      <c r="U92" s="8">
        <f t="shared" si="115"/>
        <v>0</v>
      </c>
      <c r="V92" s="8">
        <f t="shared" si="115"/>
        <v>0</v>
      </c>
      <c r="W92" s="8">
        <f t="shared" si="115"/>
        <v>0</v>
      </c>
      <c r="X92" s="8">
        <f t="shared" si="115"/>
        <v>-5350</v>
      </c>
      <c r="Y92" s="8">
        <f t="shared" si="115"/>
        <v>0</v>
      </c>
      <c r="Z92" s="8">
        <f t="shared" si="115"/>
        <v>0</v>
      </c>
      <c r="AA92" s="8">
        <f t="shared" si="115"/>
        <v>0</v>
      </c>
      <c r="AB92" s="8">
        <f t="shared" si="115"/>
        <v>0</v>
      </c>
      <c r="AC92" s="8">
        <f t="shared" si="115"/>
        <v>0</v>
      </c>
      <c r="AD92" s="8">
        <f t="shared" si="115"/>
        <v>0</v>
      </c>
      <c r="AE92" s="8">
        <f t="shared" si="115"/>
        <v>0</v>
      </c>
      <c r="AF92" s="8">
        <f t="shared" si="115"/>
        <v>0</v>
      </c>
      <c r="AG92" s="8">
        <f t="shared" si="115"/>
        <v>0</v>
      </c>
      <c r="AH92" s="8">
        <f t="shared" si="115"/>
        <v>0</v>
      </c>
      <c r="AI92" s="8">
        <f t="shared" si="115"/>
        <v>0</v>
      </c>
      <c r="AJ92" s="8">
        <f t="shared" si="115"/>
        <v>0</v>
      </c>
      <c r="AK92" s="8">
        <f t="shared" si="115"/>
        <v>0</v>
      </c>
      <c r="AL92" s="8">
        <f t="shared" ref="AL92:BE92" si="116">SUM(AL91-$D90*AL90)</f>
        <v>0</v>
      </c>
      <c r="AM92" s="8">
        <f t="shared" si="116"/>
        <v>0</v>
      </c>
      <c r="AN92" s="8">
        <f t="shared" si="116"/>
        <v>0</v>
      </c>
      <c r="AO92" s="8">
        <f t="shared" si="116"/>
        <v>0</v>
      </c>
      <c r="AP92" s="8">
        <f t="shared" si="116"/>
        <v>0</v>
      </c>
      <c r="AQ92" s="8">
        <f t="shared" si="116"/>
        <v>0</v>
      </c>
      <c r="AR92" s="8">
        <f t="shared" si="116"/>
        <v>0</v>
      </c>
      <c r="AS92" s="8">
        <f t="shared" si="116"/>
        <v>0</v>
      </c>
      <c r="AT92" s="8">
        <f t="shared" si="116"/>
        <v>0</v>
      </c>
      <c r="AU92" s="8">
        <f t="shared" si="116"/>
        <v>0</v>
      </c>
      <c r="AV92" s="8">
        <f t="shared" si="116"/>
        <v>0</v>
      </c>
      <c r="AW92" s="8">
        <f t="shared" si="116"/>
        <v>0</v>
      </c>
      <c r="AX92" s="8">
        <f t="shared" si="116"/>
        <v>-1070</v>
      </c>
      <c r="AY92" s="8">
        <f t="shared" si="116"/>
        <v>0</v>
      </c>
      <c r="AZ92" s="8">
        <f t="shared" si="116"/>
        <v>0</v>
      </c>
      <c r="BA92" s="8">
        <f t="shared" si="116"/>
        <v>0</v>
      </c>
      <c r="BB92" s="8">
        <f t="shared" si="116"/>
        <v>0</v>
      </c>
      <c r="BC92" s="8">
        <f t="shared" si="116"/>
        <v>-3210</v>
      </c>
      <c r="BD92" s="8">
        <f t="shared" si="116"/>
        <v>0</v>
      </c>
      <c r="BE92" s="8">
        <f t="shared" si="116"/>
        <v>0</v>
      </c>
      <c r="BF92" s="8">
        <f>SUM(BF91-$D90*BF90)</f>
        <v>0</v>
      </c>
      <c r="BG92" s="8">
        <f>SUM(BG91-$D90*BG90)</f>
        <v>0</v>
      </c>
      <c r="BH92" s="16"/>
      <c r="BI92" s="16"/>
      <c r="BJ92" s="16"/>
      <c r="BK92" s="7"/>
      <c r="BL92" s="7"/>
      <c r="BM92" s="7"/>
      <c r="BN92" s="7"/>
      <c r="BO92" s="8">
        <f>SUM(F92:BG92)</f>
        <v>-12840</v>
      </c>
    </row>
    <row r="93" spans="1:67" s="17" customFormat="1" x14ac:dyDescent="0.25">
      <c r="A93" s="15" t="s">
        <v>105</v>
      </c>
      <c r="B93" s="22">
        <v>37347</v>
      </c>
      <c r="C93" s="15">
        <v>5</v>
      </c>
      <c r="D93" s="16">
        <v>2595</v>
      </c>
      <c r="E93" s="16">
        <v>1000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1</v>
      </c>
      <c r="AE93" s="15">
        <v>0</v>
      </c>
      <c r="AF93" s="15">
        <v>4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2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1</v>
      </c>
      <c r="BH93" s="15"/>
      <c r="BI93" s="15"/>
      <c r="BJ93" s="15"/>
      <c r="BK93" s="15">
        <f>SUM(F93:BG93)</f>
        <v>9</v>
      </c>
      <c r="BL93" s="15">
        <f>SUM(C93*BK93)</f>
        <v>45</v>
      </c>
      <c r="BM93" s="15"/>
      <c r="BN93" s="15"/>
      <c r="BO93" s="15"/>
    </row>
    <row r="94" spans="1:67" x14ac:dyDescent="0.25">
      <c r="A94" s="7"/>
      <c r="B94" s="7"/>
      <c r="C94" s="7"/>
      <c r="D94" s="48" t="s">
        <v>2</v>
      </c>
      <c r="E94" s="48"/>
      <c r="F94" s="8">
        <f t="shared" ref="F94:AK94" si="117">SUM(F93*$E$93)</f>
        <v>0</v>
      </c>
      <c r="G94" s="8">
        <f t="shared" si="117"/>
        <v>0</v>
      </c>
      <c r="H94" s="8">
        <f t="shared" si="117"/>
        <v>0</v>
      </c>
      <c r="I94" s="8">
        <f t="shared" si="117"/>
        <v>0</v>
      </c>
      <c r="J94" s="8">
        <f t="shared" si="117"/>
        <v>0</v>
      </c>
      <c r="K94" s="8">
        <f t="shared" si="117"/>
        <v>1000</v>
      </c>
      <c r="L94" s="8">
        <f t="shared" si="117"/>
        <v>0</v>
      </c>
      <c r="M94" s="8">
        <f t="shared" si="117"/>
        <v>0</v>
      </c>
      <c r="N94" s="8">
        <f t="shared" si="117"/>
        <v>0</v>
      </c>
      <c r="O94" s="8">
        <f t="shared" si="117"/>
        <v>0</v>
      </c>
      <c r="P94" s="8">
        <f t="shared" si="117"/>
        <v>0</v>
      </c>
      <c r="Q94" s="8">
        <f t="shared" si="117"/>
        <v>0</v>
      </c>
      <c r="R94" s="8">
        <f t="shared" si="117"/>
        <v>0</v>
      </c>
      <c r="S94" s="8">
        <f t="shared" si="117"/>
        <v>0</v>
      </c>
      <c r="T94" s="8">
        <f t="shared" si="117"/>
        <v>0</v>
      </c>
      <c r="U94" s="8">
        <f t="shared" si="117"/>
        <v>0</v>
      </c>
      <c r="V94" s="8">
        <f t="shared" si="117"/>
        <v>0</v>
      </c>
      <c r="W94" s="8">
        <f t="shared" si="117"/>
        <v>0</v>
      </c>
      <c r="X94" s="8">
        <f t="shared" si="117"/>
        <v>0</v>
      </c>
      <c r="Y94" s="8">
        <f t="shared" si="117"/>
        <v>0</v>
      </c>
      <c r="Z94" s="8">
        <f t="shared" si="117"/>
        <v>0</v>
      </c>
      <c r="AA94" s="8">
        <f t="shared" si="117"/>
        <v>0</v>
      </c>
      <c r="AB94" s="8">
        <f t="shared" si="117"/>
        <v>0</v>
      </c>
      <c r="AC94" s="8">
        <f t="shared" si="117"/>
        <v>0</v>
      </c>
      <c r="AD94" s="8">
        <f t="shared" si="117"/>
        <v>1000</v>
      </c>
      <c r="AE94" s="8">
        <f t="shared" si="117"/>
        <v>0</v>
      </c>
      <c r="AF94" s="8">
        <f t="shared" si="117"/>
        <v>4000</v>
      </c>
      <c r="AG94" s="8">
        <f t="shared" si="117"/>
        <v>0</v>
      </c>
      <c r="AH94" s="8">
        <f t="shared" si="117"/>
        <v>0</v>
      </c>
      <c r="AI94" s="8">
        <f t="shared" si="117"/>
        <v>0</v>
      </c>
      <c r="AJ94" s="8">
        <f t="shared" si="117"/>
        <v>0</v>
      </c>
      <c r="AK94" s="8">
        <f t="shared" si="117"/>
        <v>0</v>
      </c>
      <c r="AL94" s="8">
        <f t="shared" ref="AL94:BE94" si="118">SUM(AL93*$E$93)</f>
        <v>0</v>
      </c>
      <c r="AM94" s="8">
        <f t="shared" si="118"/>
        <v>0</v>
      </c>
      <c r="AN94" s="8">
        <f t="shared" si="118"/>
        <v>0</v>
      </c>
      <c r="AO94" s="8">
        <f t="shared" si="118"/>
        <v>0</v>
      </c>
      <c r="AP94" s="8">
        <f t="shared" si="118"/>
        <v>0</v>
      </c>
      <c r="AQ94" s="8">
        <f t="shared" si="118"/>
        <v>0</v>
      </c>
      <c r="AR94" s="8">
        <f t="shared" si="118"/>
        <v>0</v>
      </c>
      <c r="AS94" s="8">
        <f t="shared" si="118"/>
        <v>0</v>
      </c>
      <c r="AT94" s="8">
        <f t="shared" si="118"/>
        <v>0</v>
      </c>
      <c r="AU94" s="8">
        <f t="shared" si="118"/>
        <v>0</v>
      </c>
      <c r="AV94" s="8">
        <f t="shared" si="118"/>
        <v>0</v>
      </c>
      <c r="AW94" s="8">
        <f t="shared" si="118"/>
        <v>0</v>
      </c>
      <c r="AX94" s="8">
        <f t="shared" si="118"/>
        <v>0</v>
      </c>
      <c r="AY94" s="8">
        <f t="shared" si="118"/>
        <v>2000</v>
      </c>
      <c r="AZ94" s="8">
        <f t="shared" si="118"/>
        <v>0</v>
      </c>
      <c r="BA94" s="8">
        <f t="shared" si="118"/>
        <v>0</v>
      </c>
      <c r="BB94" s="8">
        <f t="shared" si="118"/>
        <v>0</v>
      </c>
      <c r="BC94" s="8">
        <f t="shared" si="118"/>
        <v>0</v>
      </c>
      <c r="BD94" s="8">
        <f t="shared" si="118"/>
        <v>0</v>
      </c>
      <c r="BE94" s="8">
        <f t="shared" si="118"/>
        <v>0</v>
      </c>
      <c r="BF94" s="8">
        <f>SUM(BF93*$E$93)</f>
        <v>0</v>
      </c>
      <c r="BG94" s="8">
        <f>SUM(BG93*$E$93)</f>
        <v>1000</v>
      </c>
      <c r="BH94" s="16"/>
      <c r="BI94" s="16"/>
      <c r="BJ94" s="16"/>
      <c r="BK94" s="7"/>
      <c r="BL94" s="7"/>
      <c r="BM94" s="9">
        <f>SUM(D93*BK93)</f>
        <v>23355</v>
      </c>
      <c r="BN94" s="9">
        <f>SUM(BM94-BO94)</f>
        <v>14355</v>
      </c>
      <c r="BO94" s="8">
        <f>SUM(F94:BG94)</f>
        <v>9000</v>
      </c>
    </row>
    <row r="95" spans="1:67" x14ac:dyDescent="0.25">
      <c r="A95" s="7"/>
      <c r="B95" s="7"/>
      <c r="C95" s="7"/>
      <c r="D95" s="48" t="s">
        <v>3</v>
      </c>
      <c r="E95" s="48"/>
      <c r="F95" s="8">
        <f t="shared" ref="F95:AK95" si="119">SUM(F94-$D93*F93)</f>
        <v>0</v>
      </c>
      <c r="G95" s="8">
        <f t="shared" si="119"/>
        <v>0</v>
      </c>
      <c r="H95" s="8">
        <f t="shared" si="119"/>
        <v>0</v>
      </c>
      <c r="I95" s="8">
        <f t="shared" si="119"/>
        <v>0</v>
      </c>
      <c r="J95" s="8">
        <f t="shared" si="119"/>
        <v>0</v>
      </c>
      <c r="K95" s="8">
        <f t="shared" si="119"/>
        <v>-1595</v>
      </c>
      <c r="L95" s="8">
        <f t="shared" si="119"/>
        <v>0</v>
      </c>
      <c r="M95" s="8">
        <f t="shared" si="119"/>
        <v>0</v>
      </c>
      <c r="N95" s="8">
        <f t="shared" si="119"/>
        <v>0</v>
      </c>
      <c r="O95" s="8">
        <f t="shared" si="119"/>
        <v>0</v>
      </c>
      <c r="P95" s="8">
        <f t="shared" si="119"/>
        <v>0</v>
      </c>
      <c r="Q95" s="8">
        <f t="shared" si="119"/>
        <v>0</v>
      </c>
      <c r="R95" s="8">
        <f t="shared" si="119"/>
        <v>0</v>
      </c>
      <c r="S95" s="8">
        <f t="shared" si="119"/>
        <v>0</v>
      </c>
      <c r="T95" s="8">
        <f t="shared" si="119"/>
        <v>0</v>
      </c>
      <c r="U95" s="8">
        <f t="shared" si="119"/>
        <v>0</v>
      </c>
      <c r="V95" s="8">
        <f t="shared" si="119"/>
        <v>0</v>
      </c>
      <c r="W95" s="8">
        <f t="shared" si="119"/>
        <v>0</v>
      </c>
      <c r="X95" s="8">
        <f t="shared" si="119"/>
        <v>0</v>
      </c>
      <c r="Y95" s="8">
        <f t="shared" si="119"/>
        <v>0</v>
      </c>
      <c r="Z95" s="8">
        <f t="shared" si="119"/>
        <v>0</v>
      </c>
      <c r="AA95" s="8">
        <f t="shared" si="119"/>
        <v>0</v>
      </c>
      <c r="AB95" s="8">
        <f t="shared" si="119"/>
        <v>0</v>
      </c>
      <c r="AC95" s="8">
        <f t="shared" si="119"/>
        <v>0</v>
      </c>
      <c r="AD95" s="8">
        <f t="shared" si="119"/>
        <v>-1595</v>
      </c>
      <c r="AE95" s="8">
        <f t="shared" si="119"/>
        <v>0</v>
      </c>
      <c r="AF95" s="8">
        <f t="shared" si="119"/>
        <v>-6380</v>
      </c>
      <c r="AG95" s="8">
        <f t="shared" si="119"/>
        <v>0</v>
      </c>
      <c r="AH95" s="8">
        <f t="shared" si="119"/>
        <v>0</v>
      </c>
      <c r="AI95" s="8">
        <f t="shared" si="119"/>
        <v>0</v>
      </c>
      <c r="AJ95" s="8">
        <f t="shared" si="119"/>
        <v>0</v>
      </c>
      <c r="AK95" s="8">
        <f t="shared" si="119"/>
        <v>0</v>
      </c>
      <c r="AL95" s="8">
        <f t="shared" ref="AL95:BE95" si="120">SUM(AL94-$D93*AL93)</f>
        <v>0</v>
      </c>
      <c r="AM95" s="8">
        <f t="shared" si="120"/>
        <v>0</v>
      </c>
      <c r="AN95" s="8">
        <f t="shared" si="120"/>
        <v>0</v>
      </c>
      <c r="AO95" s="8">
        <f t="shared" si="120"/>
        <v>0</v>
      </c>
      <c r="AP95" s="8">
        <f t="shared" si="120"/>
        <v>0</v>
      </c>
      <c r="AQ95" s="8">
        <f t="shared" si="120"/>
        <v>0</v>
      </c>
      <c r="AR95" s="8">
        <f t="shared" si="120"/>
        <v>0</v>
      </c>
      <c r="AS95" s="8">
        <f t="shared" si="120"/>
        <v>0</v>
      </c>
      <c r="AT95" s="8">
        <f t="shared" si="120"/>
        <v>0</v>
      </c>
      <c r="AU95" s="8">
        <f t="shared" si="120"/>
        <v>0</v>
      </c>
      <c r="AV95" s="8">
        <f t="shared" si="120"/>
        <v>0</v>
      </c>
      <c r="AW95" s="8">
        <f t="shared" si="120"/>
        <v>0</v>
      </c>
      <c r="AX95" s="8">
        <f t="shared" si="120"/>
        <v>0</v>
      </c>
      <c r="AY95" s="8">
        <f t="shared" si="120"/>
        <v>-3190</v>
      </c>
      <c r="AZ95" s="8">
        <f t="shared" si="120"/>
        <v>0</v>
      </c>
      <c r="BA95" s="8">
        <f t="shared" si="120"/>
        <v>0</v>
      </c>
      <c r="BB95" s="8">
        <f t="shared" si="120"/>
        <v>0</v>
      </c>
      <c r="BC95" s="8">
        <f t="shared" si="120"/>
        <v>0</v>
      </c>
      <c r="BD95" s="8">
        <f t="shared" si="120"/>
        <v>0</v>
      </c>
      <c r="BE95" s="8">
        <f t="shared" si="120"/>
        <v>0</v>
      </c>
      <c r="BF95" s="8">
        <f>SUM(BF94-$D93*BF93)</f>
        <v>0</v>
      </c>
      <c r="BG95" s="8">
        <f>SUM(BG94-$D93*BG93)</f>
        <v>-1595</v>
      </c>
      <c r="BH95" s="16"/>
      <c r="BI95" s="16"/>
      <c r="BJ95" s="16"/>
      <c r="BK95" s="7"/>
      <c r="BL95" s="7"/>
      <c r="BM95" s="7"/>
      <c r="BN95" s="7"/>
      <c r="BO95" s="8">
        <f>SUM(F95:BG95)</f>
        <v>-14355</v>
      </c>
    </row>
    <row r="96" spans="1:67" s="17" customFormat="1" x14ac:dyDescent="0.25">
      <c r="A96" s="15" t="s">
        <v>106</v>
      </c>
      <c r="B96" s="22">
        <v>37347</v>
      </c>
      <c r="C96" s="15">
        <v>3</v>
      </c>
      <c r="D96" s="16">
        <v>1500</v>
      </c>
      <c r="E96" s="16">
        <v>525</v>
      </c>
      <c r="F96" s="15">
        <v>0</v>
      </c>
      <c r="G96" s="15">
        <v>0</v>
      </c>
      <c r="H96" s="15">
        <v>0</v>
      </c>
      <c r="I96" s="15">
        <v>1</v>
      </c>
      <c r="J96" s="15">
        <v>1</v>
      </c>
      <c r="K96" s="15">
        <v>1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1</v>
      </c>
      <c r="AG96" s="15">
        <v>3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/>
      <c r="BI96" s="15"/>
      <c r="BJ96" s="15"/>
      <c r="BK96" s="15">
        <f>SUM(F96:BG96)</f>
        <v>7</v>
      </c>
      <c r="BL96" s="15">
        <f>SUM(C96*BK96)</f>
        <v>21</v>
      </c>
      <c r="BM96" s="15"/>
      <c r="BN96" s="15"/>
      <c r="BO96" s="15"/>
    </row>
    <row r="97" spans="1:67" x14ac:dyDescent="0.25">
      <c r="A97" s="7"/>
      <c r="B97" s="7"/>
      <c r="C97" s="7"/>
      <c r="D97" s="48" t="s">
        <v>2</v>
      </c>
      <c r="E97" s="48"/>
      <c r="F97" s="8">
        <f t="shared" ref="F97:AK97" si="121">SUM(F96*$E$96)</f>
        <v>0</v>
      </c>
      <c r="G97" s="8">
        <f t="shared" si="121"/>
        <v>0</v>
      </c>
      <c r="H97" s="8">
        <f t="shared" si="121"/>
        <v>0</v>
      </c>
      <c r="I97" s="8">
        <f t="shared" si="121"/>
        <v>525</v>
      </c>
      <c r="J97" s="8">
        <f t="shared" si="121"/>
        <v>525</v>
      </c>
      <c r="K97" s="8">
        <f t="shared" si="121"/>
        <v>525</v>
      </c>
      <c r="L97" s="8">
        <f t="shared" si="121"/>
        <v>0</v>
      </c>
      <c r="M97" s="8">
        <f t="shared" si="121"/>
        <v>0</v>
      </c>
      <c r="N97" s="8">
        <f t="shared" si="121"/>
        <v>0</v>
      </c>
      <c r="O97" s="8">
        <f t="shared" si="121"/>
        <v>0</v>
      </c>
      <c r="P97" s="8">
        <f t="shared" si="121"/>
        <v>0</v>
      </c>
      <c r="Q97" s="8">
        <f t="shared" si="121"/>
        <v>0</v>
      </c>
      <c r="R97" s="8">
        <f t="shared" si="121"/>
        <v>0</v>
      </c>
      <c r="S97" s="8">
        <f t="shared" si="121"/>
        <v>0</v>
      </c>
      <c r="T97" s="8">
        <f t="shared" si="121"/>
        <v>0</v>
      </c>
      <c r="U97" s="8">
        <f t="shared" si="121"/>
        <v>0</v>
      </c>
      <c r="V97" s="8">
        <f t="shared" si="121"/>
        <v>0</v>
      </c>
      <c r="W97" s="8">
        <f t="shared" si="121"/>
        <v>0</v>
      </c>
      <c r="X97" s="8">
        <f t="shared" si="121"/>
        <v>0</v>
      </c>
      <c r="Y97" s="8">
        <f t="shared" si="121"/>
        <v>0</v>
      </c>
      <c r="Z97" s="8">
        <f t="shared" si="121"/>
        <v>0</v>
      </c>
      <c r="AA97" s="8">
        <f t="shared" si="121"/>
        <v>0</v>
      </c>
      <c r="AB97" s="8">
        <f t="shared" si="121"/>
        <v>0</v>
      </c>
      <c r="AC97" s="8">
        <f t="shared" si="121"/>
        <v>0</v>
      </c>
      <c r="AD97" s="8">
        <f t="shared" si="121"/>
        <v>0</v>
      </c>
      <c r="AE97" s="8">
        <f t="shared" si="121"/>
        <v>0</v>
      </c>
      <c r="AF97" s="8">
        <f t="shared" si="121"/>
        <v>525</v>
      </c>
      <c r="AG97" s="8">
        <f t="shared" si="121"/>
        <v>1575</v>
      </c>
      <c r="AH97" s="8">
        <f t="shared" si="121"/>
        <v>0</v>
      </c>
      <c r="AI97" s="8">
        <f t="shared" si="121"/>
        <v>0</v>
      </c>
      <c r="AJ97" s="8">
        <f t="shared" si="121"/>
        <v>0</v>
      </c>
      <c r="AK97" s="8">
        <f t="shared" si="121"/>
        <v>0</v>
      </c>
      <c r="AL97" s="8">
        <f t="shared" ref="AL97:BE97" si="122">SUM(AL96*$E$96)</f>
        <v>0</v>
      </c>
      <c r="AM97" s="8">
        <f t="shared" si="122"/>
        <v>0</v>
      </c>
      <c r="AN97" s="8">
        <f t="shared" si="122"/>
        <v>0</v>
      </c>
      <c r="AO97" s="8">
        <f t="shared" si="122"/>
        <v>0</v>
      </c>
      <c r="AP97" s="8">
        <f t="shared" si="122"/>
        <v>0</v>
      </c>
      <c r="AQ97" s="8">
        <f t="shared" si="122"/>
        <v>0</v>
      </c>
      <c r="AR97" s="8">
        <f t="shared" si="122"/>
        <v>0</v>
      </c>
      <c r="AS97" s="8">
        <f t="shared" si="122"/>
        <v>0</v>
      </c>
      <c r="AT97" s="8">
        <f t="shared" si="122"/>
        <v>0</v>
      </c>
      <c r="AU97" s="8">
        <f t="shared" si="122"/>
        <v>0</v>
      </c>
      <c r="AV97" s="8">
        <f t="shared" si="122"/>
        <v>0</v>
      </c>
      <c r="AW97" s="8">
        <f t="shared" si="122"/>
        <v>0</v>
      </c>
      <c r="AX97" s="8">
        <f t="shared" si="122"/>
        <v>0</v>
      </c>
      <c r="AY97" s="8">
        <f t="shared" si="122"/>
        <v>0</v>
      </c>
      <c r="AZ97" s="8">
        <f t="shared" si="122"/>
        <v>0</v>
      </c>
      <c r="BA97" s="8">
        <f t="shared" si="122"/>
        <v>0</v>
      </c>
      <c r="BB97" s="8">
        <f t="shared" si="122"/>
        <v>0</v>
      </c>
      <c r="BC97" s="8">
        <f t="shared" si="122"/>
        <v>0</v>
      </c>
      <c r="BD97" s="8">
        <f t="shared" si="122"/>
        <v>0</v>
      </c>
      <c r="BE97" s="8">
        <f t="shared" si="122"/>
        <v>0</v>
      </c>
      <c r="BF97" s="8">
        <f>SUM(BF96*$E$96)</f>
        <v>0</v>
      </c>
      <c r="BG97" s="8">
        <f>SUM(BG96*$E$96)</f>
        <v>0</v>
      </c>
      <c r="BH97" s="16"/>
      <c r="BI97" s="16"/>
      <c r="BJ97" s="16"/>
      <c r="BK97" s="7"/>
      <c r="BL97" s="7"/>
      <c r="BM97" s="9">
        <f>SUM(D96*BK96)</f>
        <v>10500</v>
      </c>
      <c r="BN97" s="9">
        <f>SUM(BM97-BO97)</f>
        <v>6825</v>
      </c>
      <c r="BO97" s="8">
        <f>SUM(F97:BG97)</f>
        <v>3675</v>
      </c>
    </row>
    <row r="98" spans="1:67" x14ac:dyDescent="0.25">
      <c r="A98" s="7"/>
      <c r="B98" s="7"/>
      <c r="C98" s="7"/>
      <c r="D98" s="48" t="s">
        <v>3</v>
      </c>
      <c r="E98" s="48"/>
      <c r="F98" s="8">
        <f t="shared" ref="F98:AK98" si="123">SUM(F97-$D96*F96)</f>
        <v>0</v>
      </c>
      <c r="G98" s="8">
        <f t="shared" si="123"/>
        <v>0</v>
      </c>
      <c r="H98" s="8">
        <f t="shared" si="123"/>
        <v>0</v>
      </c>
      <c r="I98" s="8">
        <f t="shared" si="123"/>
        <v>-975</v>
      </c>
      <c r="J98" s="8">
        <f t="shared" si="123"/>
        <v>-975</v>
      </c>
      <c r="K98" s="8">
        <f t="shared" si="123"/>
        <v>-975</v>
      </c>
      <c r="L98" s="8">
        <f t="shared" si="123"/>
        <v>0</v>
      </c>
      <c r="M98" s="8">
        <f t="shared" si="123"/>
        <v>0</v>
      </c>
      <c r="N98" s="8">
        <f t="shared" si="123"/>
        <v>0</v>
      </c>
      <c r="O98" s="8">
        <f t="shared" si="123"/>
        <v>0</v>
      </c>
      <c r="P98" s="8">
        <f t="shared" si="123"/>
        <v>0</v>
      </c>
      <c r="Q98" s="8">
        <f t="shared" si="123"/>
        <v>0</v>
      </c>
      <c r="R98" s="8">
        <f t="shared" si="123"/>
        <v>0</v>
      </c>
      <c r="S98" s="8">
        <f t="shared" si="123"/>
        <v>0</v>
      </c>
      <c r="T98" s="8">
        <f t="shared" si="123"/>
        <v>0</v>
      </c>
      <c r="U98" s="8">
        <f t="shared" si="123"/>
        <v>0</v>
      </c>
      <c r="V98" s="8">
        <f t="shared" si="123"/>
        <v>0</v>
      </c>
      <c r="W98" s="8">
        <f t="shared" si="123"/>
        <v>0</v>
      </c>
      <c r="X98" s="8">
        <f t="shared" si="123"/>
        <v>0</v>
      </c>
      <c r="Y98" s="8">
        <f t="shared" si="123"/>
        <v>0</v>
      </c>
      <c r="Z98" s="8">
        <f t="shared" si="123"/>
        <v>0</v>
      </c>
      <c r="AA98" s="8">
        <f t="shared" si="123"/>
        <v>0</v>
      </c>
      <c r="AB98" s="8">
        <f t="shared" si="123"/>
        <v>0</v>
      </c>
      <c r="AC98" s="8">
        <f t="shared" si="123"/>
        <v>0</v>
      </c>
      <c r="AD98" s="8">
        <f t="shared" si="123"/>
        <v>0</v>
      </c>
      <c r="AE98" s="8">
        <f t="shared" si="123"/>
        <v>0</v>
      </c>
      <c r="AF98" s="8">
        <f t="shared" si="123"/>
        <v>-975</v>
      </c>
      <c r="AG98" s="8">
        <f t="shared" si="123"/>
        <v>-2925</v>
      </c>
      <c r="AH98" s="8">
        <f t="shared" si="123"/>
        <v>0</v>
      </c>
      <c r="AI98" s="8">
        <f t="shared" si="123"/>
        <v>0</v>
      </c>
      <c r="AJ98" s="8">
        <f t="shared" si="123"/>
        <v>0</v>
      </c>
      <c r="AK98" s="8">
        <f t="shared" si="123"/>
        <v>0</v>
      </c>
      <c r="AL98" s="8">
        <f t="shared" ref="AL98:BE98" si="124">SUM(AL97-$D96*AL96)</f>
        <v>0</v>
      </c>
      <c r="AM98" s="8">
        <f t="shared" si="124"/>
        <v>0</v>
      </c>
      <c r="AN98" s="8">
        <f t="shared" si="124"/>
        <v>0</v>
      </c>
      <c r="AO98" s="8">
        <f t="shared" si="124"/>
        <v>0</v>
      </c>
      <c r="AP98" s="8">
        <f t="shared" si="124"/>
        <v>0</v>
      </c>
      <c r="AQ98" s="8">
        <f t="shared" si="124"/>
        <v>0</v>
      </c>
      <c r="AR98" s="8">
        <f t="shared" si="124"/>
        <v>0</v>
      </c>
      <c r="AS98" s="8">
        <f t="shared" si="124"/>
        <v>0</v>
      </c>
      <c r="AT98" s="8">
        <f t="shared" si="124"/>
        <v>0</v>
      </c>
      <c r="AU98" s="8">
        <f t="shared" si="124"/>
        <v>0</v>
      </c>
      <c r="AV98" s="8">
        <f t="shared" si="124"/>
        <v>0</v>
      </c>
      <c r="AW98" s="8">
        <f t="shared" si="124"/>
        <v>0</v>
      </c>
      <c r="AX98" s="8">
        <f t="shared" si="124"/>
        <v>0</v>
      </c>
      <c r="AY98" s="8">
        <f t="shared" si="124"/>
        <v>0</v>
      </c>
      <c r="AZ98" s="8">
        <f t="shared" si="124"/>
        <v>0</v>
      </c>
      <c r="BA98" s="8">
        <f t="shared" si="124"/>
        <v>0</v>
      </c>
      <c r="BB98" s="8">
        <f t="shared" si="124"/>
        <v>0</v>
      </c>
      <c r="BC98" s="8">
        <f t="shared" si="124"/>
        <v>0</v>
      </c>
      <c r="BD98" s="8">
        <f t="shared" si="124"/>
        <v>0</v>
      </c>
      <c r="BE98" s="8">
        <f t="shared" si="124"/>
        <v>0</v>
      </c>
      <c r="BF98" s="8">
        <f>SUM(BF97-$D96*BF96)</f>
        <v>0</v>
      </c>
      <c r="BG98" s="8">
        <f>SUM(BG97-$D96*BG96)</f>
        <v>0</v>
      </c>
      <c r="BH98" s="16"/>
      <c r="BI98" s="16"/>
      <c r="BJ98" s="16"/>
      <c r="BK98" s="7"/>
      <c r="BL98" s="7"/>
      <c r="BM98" s="7"/>
      <c r="BN98" s="7"/>
      <c r="BO98" s="8">
        <f>SUM(F98:BG98)</f>
        <v>-6825</v>
      </c>
    </row>
    <row r="99" spans="1:67" s="17" customFormat="1" x14ac:dyDescent="0.25">
      <c r="A99" s="15" t="s">
        <v>107</v>
      </c>
      <c r="B99" s="22">
        <v>37347</v>
      </c>
      <c r="C99" s="15">
        <v>3</v>
      </c>
      <c r="D99" s="16">
        <v>1800</v>
      </c>
      <c r="E99" s="16">
        <v>550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5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14</v>
      </c>
      <c r="BH99" s="15"/>
      <c r="BI99" s="15"/>
      <c r="BJ99" s="15"/>
      <c r="BK99" s="15">
        <f>SUM(F99:BG99)</f>
        <v>20</v>
      </c>
      <c r="BL99" s="15">
        <f>SUM(C99*BK99)</f>
        <v>60</v>
      </c>
      <c r="BM99" s="15"/>
      <c r="BN99" s="15"/>
      <c r="BO99" s="15"/>
    </row>
    <row r="100" spans="1:67" x14ac:dyDescent="0.25">
      <c r="A100" s="7"/>
      <c r="B100" s="7"/>
      <c r="C100" s="7"/>
      <c r="D100" s="48" t="s">
        <v>2</v>
      </c>
      <c r="E100" s="48"/>
      <c r="F100" s="8">
        <f t="shared" ref="F100:AK100" si="125">SUM(F99*$E$99)</f>
        <v>0</v>
      </c>
      <c r="G100" s="8">
        <f t="shared" si="125"/>
        <v>0</v>
      </c>
      <c r="H100" s="8">
        <f t="shared" si="125"/>
        <v>0</v>
      </c>
      <c r="I100" s="8">
        <f t="shared" si="125"/>
        <v>0</v>
      </c>
      <c r="J100" s="8">
        <f t="shared" si="125"/>
        <v>0</v>
      </c>
      <c r="K100" s="8">
        <f t="shared" si="125"/>
        <v>550</v>
      </c>
      <c r="L100" s="8">
        <f t="shared" si="125"/>
        <v>0</v>
      </c>
      <c r="M100" s="8">
        <f t="shared" si="125"/>
        <v>0</v>
      </c>
      <c r="N100" s="8">
        <f t="shared" si="125"/>
        <v>0</v>
      </c>
      <c r="O100" s="8">
        <f t="shared" si="125"/>
        <v>0</v>
      </c>
      <c r="P100" s="8">
        <f t="shared" si="125"/>
        <v>0</v>
      </c>
      <c r="Q100" s="8">
        <f t="shared" si="125"/>
        <v>0</v>
      </c>
      <c r="R100" s="8">
        <f t="shared" si="125"/>
        <v>0</v>
      </c>
      <c r="S100" s="8">
        <f t="shared" si="125"/>
        <v>0</v>
      </c>
      <c r="T100" s="8">
        <f t="shared" si="125"/>
        <v>0</v>
      </c>
      <c r="U100" s="8">
        <f t="shared" si="125"/>
        <v>0</v>
      </c>
      <c r="V100" s="8">
        <f t="shared" si="125"/>
        <v>0</v>
      </c>
      <c r="W100" s="8">
        <f t="shared" si="125"/>
        <v>2750</v>
      </c>
      <c r="X100" s="8">
        <f t="shared" si="125"/>
        <v>0</v>
      </c>
      <c r="Y100" s="8">
        <f t="shared" si="125"/>
        <v>0</v>
      </c>
      <c r="Z100" s="8">
        <f t="shared" si="125"/>
        <v>0</v>
      </c>
      <c r="AA100" s="8">
        <f t="shared" si="125"/>
        <v>0</v>
      </c>
      <c r="AB100" s="8">
        <f t="shared" si="125"/>
        <v>0</v>
      </c>
      <c r="AC100" s="8">
        <f t="shared" si="125"/>
        <v>0</v>
      </c>
      <c r="AD100" s="8">
        <f t="shared" si="125"/>
        <v>0</v>
      </c>
      <c r="AE100" s="8">
        <f t="shared" si="125"/>
        <v>0</v>
      </c>
      <c r="AF100" s="8">
        <f t="shared" si="125"/>
        <v>0</v>
      </c>
      <c r="AG100" s="8">
        <f t="shared" si="125"/>
        <v>0</v>
      </c>
      <c r="AH100" s="8">
        <f t="shared" si="125"/>
        <v>0</v>
      </c>
      <c r="AI100" s="8">
        <f t="shared" si="125"/>
        <v>0</v>
      </c>
      <c r="AJ100" s="8">
        <f t="shared" si="125"/>
        <v>0</v>
      </c>
      <c r="AK100" s="8">
        <f t="shared" si="125"/>
        <v>0</v>
      </c>
      <c r="AL100" s="8">
        <f t="shared" ref="AL100:BE100" si="126">SUM(AL99*$E$99)</f>
        <v>0</v>
      </c>
      <c r="AM100" s="8">
        <f t="shared" si="126"/>
        <v>0</v>
      </c>
      <c r="AN100" s="8">
        <f t="shared" si="126"/>
        <v>0</v>
      </c>
      <c r="AO100" s="8">
        <f t="shared" si="126"/>
        <v>0</v>
      </c>
      <c r="AP100" s="8">
        <f t="shared" si="126"/>
        <v>0</v>
      </c>
      <c r="AQ100" s="8">
        <f t="shared" si="126"/>
        <v>0</v>
      </c>
      <c r="AR100" s="8">
        <f t="shared" si="126"/>
        <v>0</v>
      </c>
      <c r="AS100" s="8">
        <f t="shared" si="126"/>
        <v>0</v>
      </c>
      <c r="AT100" s="8">
        <f t="shared" si="126"/>
        <v>0</v>
      </c>
      <c r="AU100" s="8">
        <f t="shared" si="126"/>
        <v>0</v>
      </c>
      <c r="AV100" s="8">
        <f t="shared" si="126"/>
        <v>0</v>
      </c>
      <c r="AW100" s="8">
        <f t="shared" si="126"/>
        <v>0</v>
      </c>
      <c r="AX100" s="8">
        <f t="shared" si="126"/>
        <v>0</v>
      </c>
      <c r="AY100" s="8">
        <f t="shared" si="126"/>
        <v>0</v>
      </c>
      <c r="AZ100" s="8">
        <f t="shared" si="126"/>
        <v>0</v>
      </c>
      <c r="BA100" s="8">
        <f t="shared" si="126"/>
        <v>0</v>
      </c>
      <c r="BB100" s="8">
        <f t="shared" si="126"/>
        <v>0</v>
      </c>
      <c r="BC100" s="8">
        <f t="shared" si="126"/>
        <v>0</v>
      </c>
      <c r="BD100" s="8">
        <f t="shared" si="126"/>
        <v>0</v>
      </c>
      <c r="BE100" s="8">
        <f t="shared" si="126"/>
        <v>0</v>
      </c>
      <c r="BF100" s="8">
        <f>SUM(BF99*$E$99)</f>
        <v>0</v>
      </c>
      <c r="BG100" s="8">
        <f>SUM(BG99*$E$99)</f>
        <v>7700</v>
      </c>
      <c r="BH100" s="16"/>
      <c r="BI100" s="16"/>
      <c r="BJ100" s="16"/>
      <c r="BK100" s="7"/>
      <c r="BL100" s="7"/>
      <c r="BM100" s="9">
        <f>SUM(D99*BK99)</f>
        <v>36000</v>
      </c>
      <c r="BN100" s="9">
        <f>SUM(BM100-BO100)</f>
        <v>25000</v>
      </c>
      <c r="BO100" s="8">
        <f>SUM(F100:BG100)</f>
        <v>11000</v>
      </c>
    </row>
    <row r="101" spans="1:67" x14ac:dyDescent="0.25">
      <c r="A101" s="7"/>
      <c r="B101" s="7"/>
      <c r="C101" s="7"/>
      <c r="D101" s="48" t="s">
        <v>3</v>
      </c>
      <c r="E101" s="48"/>
      <c r="F101" s="8">
        <f t="shared" ref="F101:AK101" si="127">SUM(F100-$D99*F99)</f>
        <v>0</v>
      </c>
      <c r="G101" s="8">
        <f t="shared" si="127"/>
        <v>0</v>
      </c>
      <c r="H101" s="8">
        <f t="shared" si="127"/>
        <v>0</v>
      </c>
      <c r="I101" s="8">
        <f t="shared" si="127"/>
        <v>0</v>
      </c>
      <c r="J101" s="8">
        <f t="shared" si="127"/>
        <v>0</v>
      </c>
      <c r="K101" s="8">
        <f t="shared" si="127"/>
        <v>-1250</v>
      </c>
      <c r="L101" s="8">
        <f t="shared" si="127"/>
        <v>0</v>
      </c>
      <c r="M101" s="8">
        <f t="shared" si="127"/>
        <v>0</v>
      </c>
      <c r="N101" s="8">
        <f t="shared" si="127"/>
        <v>0</v>
      </c>
      <c r="O101" s="8">
        <f t="shared" si="127"/>
        <v>0</v>
      </c>
      <c r="P101" s="8">
        <f t="shared" si="127"/>
        <v>0</v>
      </c>
      <c r="Q101" s="8">
        <f t="shared" si="127"/>
        <v>0</v>
      </c>
      <c r="R101" s="8">
        <f t="shared" si="127"/>
        <v>0</v>
      </c>
      <c r="S101" s="8">
        <f t="shared" si="127"/>
        <v>0</v>
      </c>
      <c r="T101" s="8">
        <f t="shared" si="127"/>
        <v>0</v>
      </c>
      <c r="U101" s="8">
        <f t="shared" si="127"/>
        <v>0</v>
      </c>
      <c r="V101" s="8">
        <f t="shared" si="127"/>
        <v>0</v>
      </c>
      <c r="W101" s="8">
        <f t="shared" si="127"/>
        <v>-6250</v>
      </c>
      <c r="X101" s="8">
        <f t="shared" si="127"/>
        <v>0</v>
      </c>
      <c r="Y101" s="8">
        <f t="shared" si="127"/>
        <v>0</v>
      </c>
      <c r="Z101" s="8">
        <f t="shared" si="127"/>
        <v>0</v>
      </c>
      <c r="AA101" s="8">
        <f t="shared" si="127"/>
        <v>0</v>
      </c>
      <c r="AB101" s="8">
        <f t="shared" si="127"/>
        <v>0</v>
      </c>
      <c r="AC101" s="8">
        <f t="shared" si="127"/>
        <v>0</v>
      </c>
      <c r="AD101" s="8">
        <f t="shared" si="127"/>
        <v>0</v>
      </c>
      <c r="AE101" s="8">
        <f t="shared" si="127"/>
        <v>0</v>
      </c>
      <c r="AF101" s="8">
        <f t="shared" si="127"/>
        <v>0</v>
      </c>
      <c r="AG101" s="8">
        <f t="shared" si="127"/>
        <v>0</v>
      </c>
      <c r="AH101" s="8">
        <f t="shared" si="127"/>
        <v>0</v>
      </c>
      <c r="AI101" s="8">
        <f t="shared" si="127"/>
        <v>0</v>
      </c>
      <c r="AJ101" s="8">
        <f t="shared" si="127"/>
        <v>0</v>
      </c>
      <c r="AK101" s="8">
        <f t="shared" si="127"/>
        <v>0</v>
      </c>
      <c r="AL101" s="8">
        <f t="shared" ref="AL101:BE101" si="128">SUM(AL100-$D99*AL99)</f>
        <v>0</v>
      </c>
      <c r="AM101" s="8">
        <f t="shared" si="128"/>
        <v>0</v>
      </c>
      <c r="AN101" s="8">
        <f t="shared" si="128"/>
        <v>0</v>
      </c>
      <c r="AO101" s="8">
        <f t="shared" si="128"/>
        <v>0</v>
      </c>
      <c r="AP101" s="8">
        <f t="shared" si="128"/>
        <v>0</v>
      </c>
      <c r="AQ101" s="8">
        <f t="shared" si="128"/>
        <v>0</v>
      </c>
      <c r="AR101" s="8">
        <f t="shared" si="128"/>
        <v>0</v>
      </c>
      <c r="AS101" s="8">
        <f t="shared" si="128"/>
        <v>0</v>
      </c>
      <c r="AT101" s="8">
        <f t="shared" si="128"/>
        <v>0</v>
      </c>
      <c r="AU101" s="8">
        <f t="shared" si="128"/>
        <v>0</v>
      </c>
      <c r="AV101" s="8">
        <f t="shared" si="128"/>
        <v>0</v>
      </c>
      <c r="AW101" s="8">
        <f t="shared" si="128"/>
        <v>0</v>
      </c>
      <c r="AX101" s="8">
        <f t="shared" si="128"/>
        <v>0</v>
      </c>
      <c r="AY101" s="8">
        <f t="shared" si="128"/>
        <v>0</v>
      </c>
      <c r="AZ101" s="8">
        <f t="shared" si="128"/>
        <v>0</v>
      </c>
      <c r="BA101" s="8">
        <f t="shared" si="128"/>
        <v>0</v>
      </c>
      <c r="BB101" s="8">
        <f t="shared" si="128"/>
        <v>0</v>
      </c>
      <c r="BC101" s="8">
        <f t="shared" si="128"/>
        <v>0</v>
      </c>
      <c r="BD101" s="8">
        <f t="shared" si="128"/>
        <v>0</v>
      </c>
      <c r="BE101" s="8">
        <f t="shared" si="128"/>
        <v>0</v>
      </c>
      <c r="BF101" s="8">
        <f>SUM(BF100-$D99*BF99)</f>
        <v>0</v>
      </c>
      <c r="BG101" s="8">
        <f>SUM(BG100-$D99*BG99)</f>
        <v>-17500</v>
      </c>
      <c r="BH101" s="16"/>
      <c r="BI101" s="16"/>
      <c r="BJ101" s="16"/>
      <c r="BK101" s="7"/>
      <c r="BL101" s="7"/>
      <c r="BM101" s="7"/>
      <c r="BN101" s="7"/>
      <c r="BO101" s="8">
        <f>SUM(F101:BG101)</f>
        <v>-25000</v>
      </c>
    </row>
    <row r="102" spans="1:67" s="17" customFormat="1" x14ac:dyDescent="0.25">
      <c r="A102" s="15" t="s">
        <v>108</v>
      </c>
      <c r="B102" s="22">
        <v>37368</v>
      </c>
      <c r="C102" s="21">
        <v>4</v>
      </c>
      <c r="D102" s="16">
        <v>1800</v>
      </c>
      <c r="E102" s="16">
        <v>700</v>
      </c>
      <c r="F102" s="15">
        <v>0</v>
      </c>
      <c r="G102" s="15">
        <v>0</v>
      </c>
      <c r="H102" s="15">
        <v>0</v>
      </c>
      <c r="I102" s="15">
        <v>0</v>
      </c>
      <c r="J102" s="15">
        <v>2</v>
      </c>
      <c r="K102" s="15">
        <v>0</v>
      </c>
      <c r="L102" s="15">
        <v>1</v>
      </c>
      <c r="M102" s="15">
        <v>5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2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/>
      <c r="BI102" s="15"/>
      <c r="BJ102" s="15"/>
      <c r="BK102" s="15">
        <f>SUM(F102:BG102)</f>
        <v>10</v>
      </c>
      <c r="BL102" s="15">
        <f>SUM(C102*BK102)</f>
        <v>40</v>
      </c>
      <c r="BM102" s="15"/>
      <c r="BN102" s="15"/>
      <c r="BO102" s="15"/>
    </row>
    <row r="103" spans="1:67" x14ac:dyDescent="0.25">
      <c r="A103" s="7"/>
      <c r="B103" s="7"/>
      <c r="C103" s="7"/>
      <c r="D103" s="48" t="s">
        <v>2</v>
      </c>
      <c r="E103" s="48"/>
      <c r="F103" s="8">
        <f t="shared" ref="F103:AK103" si="129">SUM(F102*$E$102)</f>
        <v>0</v>
      </c>
      <c r="G103" s="8">
        <f t="shared" si="129"/>
        <v>0</v>
      </c>
      <c r="H103" s="8">
        <f t="shared" si="129"/>
        <v>0</v>
      </c>
      <c r="I103" s="8">
        <f t="shared" si="129"/>
        <v>0</v>
      </c>
      <c r="J103" s="8">
        <f t="shared" si="129"/>
        <v>1400</v>
      </c>
      <c r="K103" s="8">
        <f t="shared" si="129"/>
        <v>0</v>
      </c>
      <c r="L103" s="8">
        <f t="shared" si="129"/>
        <v>700</v>
      </c>
      <c r="M103" s="8">
        <f t="shared" si="129"/>
        <v>3500</v>
      </c>
      <c r="N103" s="8">
        <f t="shared" si="129"/>
        <v>0</v>
      </c>
      <c r="O103" s="8">
        <f t="shared" si="129"/>
        <v>0</v>
      </c>
      <c r="P103" s="8">
        <f t="shared" si="129"/>
        <v>0</v>
      </c>
      <c r="Q103" s="8">
        <f t="shared" si="129"/>
        <v>0</v>
      </c>
      <c r="R103" s="8">
        <f t="shared" si="129"/>
        <v>0</v>
      </c>
      <c r="S103" s="8">
        <f t="shared" si="129"/>
        <v>0</v>
      </c>
      <c r="T103" s="8">
        <f t="shared" si="129"/>
        <v>0</v>
      </c>
      <c r="U103" s="8">
        <f t="shared" si="129"/>
        <v>0</v>
      </c>
      <c r="V103" s="8">
        <f t="shared" si="129"/>
        <v>0</v>
      </c>
      <c r="W103" s="8">
        <f t="shared" si="129"/>
        <v>1400</v>
      </c>
      <c r="X103" s="8">
        <f t="shared" si="129"/>
        <v>0</v>
      </c>
      <c r="Y103" s="8">
        <f t="shared" si="129"/>
        <v>0</v>
      </c>
      <c r="Z103" s="8">
        <f t="shared" si="129"/>
        <v>0</v>
      </c>
      <c r="AA103" s="8">
        <f t="shared" si="129"/>
        <v>0</v>
      </c>
      <c r="AB103" s="8">
        <f t="shared" si="129"/>
        <v>0</v>
      </c>
      <c r="AC103" s="8">
        <f t="shared" si="129"/>
        <v>0</v>
      </c>
      <c r="AD103" s="8">
        <f t="shared" si="129"/>
        <v>0</v>
      </c>
      <c r="AE103" s="8">
        <f t="shared" si="129"/>
        <v>0</v>
      </c>
      <c r="AF103" s="8">
        <f t="shared" si="129"/>
        <v>0</v>
      </c>
      <c r="AG103" s="8">
        <f t="shared" si="129"/>
        <v>0</v>
      </c>
      <c r="AH103" s="8">
        <f t="shared" si="129"/>
        <v>0</v>
      </c>
      <c r="AI103" s="8">
        <f t="shared" si="129"/>
        <v>0</v>
      </c>
      <c r="AJ103" s="8">
        <f t="shared" si="129"/>
        <v>0</v>
      </c>
      <c r="AK103" s="8">
        <f t="shared" si="129"/>
        <v>0</v>
      </c>
      <c r="AL103" s="8">
        <f t="shared" ref="AL103:BE103" si="130">SUM(AL102*$E$102)</f>
        <v>0</v>
      </c>
      <c r="AM103" s="8">
        <f t="shared" si="130"/>
        <v>0</v>
      </c>
      <c r="AN103" s="8">
        <f t="shared" si="130"/>
        <v>0</v>
      </c>
      <c r="AO103" s="8">
        <f t="shared" si="130"/>
        <v>0</v>
      </c>
      <c r="AP103" s="8">
        <f t="shared" si="130"/>
        <v>0</v>
      </c>
      <c r="AQ103" s="8">
        <f t="shared" si="130"/>
        <v>0</v>
      </c>
      <c r="AR103" s="8">
        <f t="shared" si="130"/>
        <v>0</v>
      </c>
      <c r="AS103" s="8">
        <f t="shared" si="130"/>
        <v>0</v>
      </c>
      <c r="AT103" s="8">
        <f t="shared" si="130"/>
        <v>0</v>
      </c>
      <c r="AU103" s="8">
        <f t="shared" si="130"/>
        <v>0</v>
      </c>
      <c r="AV103" s="8">
        <f t="shared" si="130"/>
        <v>0</v>
      </c>
      <c r="AW103" s="8">
        <f t="shared" si="130"/>
        <v>0</v>
      </c>
      <c r="AX103" s="8">
        <f t="shared" si="130"/>
        <v>0</v>
      </c>
      <c r="AY103" s="8">
        <f t="shared" si="130"/>
        <v>0</v>
      </c>
      <c r="AZ103" s="8">
        <f t="shared" si="130"/>
        <v>0</v>
      </c>
      <c r="BA103" s="8">
        <f t="shared" si="130"/>
        <v>0</v>
      </c>
      <c r="BB103" s="8">
        <f t="shared" si="130"/>
        <v>0</v>
      </c>
      <c r="BC103" s="8">
        <f t="shared" si="130"/>
        <v>0</v>
      </c>
      <c r="BD103" s="8">
        <f t="shared" si="130"/>
        <v>0</v>
      </c>
      <c r="BE103" s="8">
        <f t="shared" si="130"/>
        <v>0</v>
      </c>
      <c r="BF103" s="8">
        <f>SUM(BF102*$E$102)</f>
        <v>0</v>
      </c>
      <c r="BG103" s="8">
        <f>SUM(BG102*$E$102)</f>
        <v>0</v>
      </c>
      <c r="BH103" s="16"/>
      <c r="BI103" s="16"/>
      <c r="BJ103" s="16"/>
      <c r="BK103" s="7"/>
      <c r="BL103" s="7"/>
      <c r="BM103" s="9">
        <f>SUM(D102*BK102)</f>
        <v>18000</v>
      </c>
      <c r="BN103" s="9">
        <f>SUM(BM103-BO103)</f>
        <v>11000</v>
      </c>
      <c r="BO103" s="8">
        <f>SUM(F103:BG103)</f>
        <v>7000</v>
      </c>
    </row>
    <row r="104" spans="1:67" x14ac:dyDescent="0.25">
      <c r="A104" s="7"/>
      <c r="B104" s="7"/>
      <c r="C104" s="7"/>
      <c r="D104" s="48" t="s">
        <v>3</v>
      </c>
      <c r="E104" s="48"/>
      <c r="F104" s="8">
        <f t="shared" ref="F104:AK104" si="131">SUM(F103-$D102*F102)</f>
        <v>0</v>
      </c>
      <c r="G104" s="8">
        <f t="shared" si="131"/>
        <v>0</v>
      </c>
      <c r="H104" s="8">
        <f t="shared" si="131"/>
        <v>0</v>
      </c>
      <c r="I104" s="8">
        <f t="shared" si="131"/>
        <v>0</v>
      </c>
      <c r="J104" s="8">
        <f t="shared" si="131"/>
        <v>-2200</v>
      </c>
      <c r="K104" s="8">
        <f t="shared" si="131"/>
        <v>0</v>
      </c>
      <c r="L104" s="8">
        <f t="shared" si="131"/>
        <v>-1100</v>
      </c>
      <c r="M104" s="8">
        <f t="shared" si="131"/>
        <v>-5500</v>
      </c>
      <c r="N104" s="8">
        <f t="shared" si="131"/>
        <v>0</v>
      </c>
      <c r="O104" s="8">
        <f t="shared" si="131"/>
        <v>0</v>
      </c>
      <c r="P104" s="8">
        <f t="shared" si="131"/>
        <v>0</v>
      </c>
      <c r="Q104" s="8">
        <f t="shared" si="131"/>
        <v>0</v>
      </c>
      <c r="R104" s="8">
        <f t="shared" si="131"/>
        <v>0</v>
      </c>
      <c r="S104" s="8">
        <f t="shared" si="131"/>
        <v>0</v>
      </c>
      <c r="T104" s="8">
        <f t="shared" si="131"/>
        <v>0</v>
      </c>
      <c r="U104" s="8">
        <f t="shared" si="131"/>
        <v>0</v>
      </c>
      <c r="V104" s="8">
        <f t="shared" si="131"/>
        <v>0</v>
      </c>
      <c r="W104" s="8">
        <f t="shared" si="131"/>
        <v>-2200</v>
      </c>
      <c r="X104" s="8">
        <f t="shared" si="131"/>
        <v>0</v>
      </c>
      <c r="Y104" s="8">
        <f t="shared" si="131"/>
        <v>0</v>
      </c>
      <c r="Z104" s="8">
        <f t="shared" si="131"/>
        <v>0</v>
      </c>
      <c r="AA104" s="8">
        <f t="shared" si="131"/>
        <v>0</v>
      </c>
      <c r="AB104" s="8">
        <f t="shared" si="131"/>
        <v>0</v>
      </c>
      <c r="AC104" s="8">
        <f t="shared" si="131"/>
        <v>0</v>
      </c>
      <c r="AD104" s="8">
        <f t="shared" si="131"/>
        <v>0</v>
      </c>
      <c r="AE104" s="8">
        <f t="shared" si="131"/>
        <v>0</v>
      </c>
      <c r="AF104" s="8">
        <f t="shared" si="131"/>
        <v>0</v>
      </c>
      <c r="AG104" s="8">
        <f t="shared" si="131"/>
        <v>0</v>
      </c>
      <c r="AH104" s="8">
        <f t="shared" si="131"/>
        <v>0</v>
      </c>
      <c r="AI104" s="8">
        <f t="shared" si="131"/>
        <v>0</v>
      </c>
      <c r="AJ104" s="8">
        <f t="shared" si="131"/>
        <v>0</v>
      </c>
      <c r="AK104" s="8">
        <f t="shared" si="131"/>
        <v>0</v>
      </c>
      <c r="AL104" s="8">
        <f t="shared" ref="AL104:BE104" si="132">SUM(AL103-$D102*AL102)</f>
        <v>0</v>
      </c>
      <c r="AM104" s="8">
        <f t="shared" si="132"/>
        <v>0</v>
      </c>
      <c r="AN104" s="8">
        <f t="shared" si="132"/>
        <v>0</v>
      </c>
      <c r="AO104" s="8">
        <f t="shared" si="132"/>
        <v>0</v>
      </c>
      <c r="AP104" s="8">
        <f t="shared" si="132"/>
        <v>0</v>
      </c>
      <c r="AQ104" s="8">
        <f t="shared" si="132"/>
        <v>0</v>
      </c>
      <c r="AR104" s="8">
        <f t="shared" si="132"/>
        <v>0</v>
      </c>
      <c r="AS104" s="8">
        <f t="shared" si="132"/>
        <v>0</v>
      </c>
      <c r="AT104" s="8">
        <f t="shared" si="132"/>
        <v>0</v>
      </c>
      <c r="AU104" s="8">
        <f t="shared" si="132"/>
        <v>0</v>
      </c>
      <c r="AV104" s="8">
        <f t="shared" si="132"/>
        <v>0</v>
      </c>
      <c r="AW104" s="8">
        <f t="shared" si="132"/>
        <v>0</v>
      </c>
      <c r="AX104" s="8">
        <f t="shared" si="132"/>
        <v>0</v>
      </c>
      <c r="AY104" s="8">
        <f t="shared" si="132"/>
        <v>0</v>
      </c>
      <c r="AZ104" s="8">
        <f t="shared" si="132"/>
        <v>0</v>
      </c>
      <c r="BA104" s="8">
        <f t="shared" si="132"/>
        <v>0</v>
      </c>
      <c r="BB104" s="8">
        <f t="shared" si="132"/>
        <v>0</v>
      </c>
      <c r="BC104" s="8">
        <f t="shared" si="132"/>
        <v>0</v>
      </c>
      <c r="BD104" s="8">
        <f t="shared" si="132"/>
        <v>0</v>
      </c>
      <c r="BE104" s="8">
        <f t="shared" si="132"/>
        <v>0</v>
      </c>
      <c r="BF104" s="8">
        <f>SUM(BF103-$D102*BF102)</f>
        <v>0</v>
      </c>
      <c r="BG104" s="8">
        <f>SUM(BG103-$D102*BG102)</f>
        <v>0</v>
      </c>
      <c r="BH104" s="16"/>
      <c r="BI104" s="16"/>
      <c r="BJ104" s="16"/>
      <c r="BK104" s="7"/>
      <c r="BL104" s="7"/>
      <c r="BM104" s="7"/>
      <c r="BN104" s="7"/>
      <c r="BO104" s="8">
        <f>SUM(F104:BG104)</f>
        <v>-11000</v>
      </c>
    </row>
    <row r="105" spans="1:67" s="17" customFormat="1" x14ac:dyDescent="0.25">
      <c r="A105" s="15" t="s">
        <v>109</v>
      </c>
      <c r="B105" s="22">
        <v>37368</v>
      </c>
      <c r="C105" s="15">
        <v>2</v>
      </c>
      <c r="D105" s="19">
        <v>1300</v>
      </c>
      <c r="E105" s="19">
        <v>450</v>
      </c>
      <c r="F105" s="20">
        <v>0</v>
      </c>
      <c r="G105" s="20">
        <v>6</v>
      </c>
      <c r="H105" s="20">
        <v>0</v>
      </c>
      <c r="I105" s="20">
        <v>0</v>
      </c>
      <c r="J105" s="20">
        <v>3</v>
      </c>
      <c r="K105" s="20">
        <v>0</v>
      </c>
      <c r="L105" s="20">
        <v>0</v>
      </c>
      <c r="M105" s="20">
        <v>0</v>
      </c>
      <c r="N105" s="15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/>
      <c r="BI105" s="20"/>
      <c r="BJ105" s="20"/>
      <c r="BK105" s="15">
        <f>SUM(F105:BG105)</f>
        <v>9</v>
      </c>
      <c r="BL105" s="15">
        <f>SUM(C105*BK105)</f>
        <v>18</v>
      </c>
      <c r="BM105" s="21"/>
      <c r="BN105" s="15"/>
      <c r="BO105" s="20"/>
    </row>
    <row r="106" spans="1:67" x14ac:dyDescent="0.25">
      <c r="A106" s="7"/>
      <c r="B106" s="7"/>
      <c r="C106" s="7"/>
      <c r="D106" s="48" t="s">
        <v>2</v>
      </c>
      <c r="E106" s="48"/>
      <c r="F106" s="8">
        <f t="shared" ref="F106:AK106" si="133">SUM(F105*$E$105)</f>
        <v>0</v>
      </c>
      <c r="G106" s="8">
        <f t="shared" si="133"/>
        <v>2700</v>
      </c>
      <c r="H106" s="8">
        <f t="shared" si="133"/>
        <v>0</v>
      </c>
      <c r="I106" s="8">
        <f t="shared" si="133"/>
        <v>0</v>
      </c>
      <c r="J106" s="8">
        <f t="shared" si="133"/>
        <v>1350</v>
      </c>
      <c r="K106" s="8">
        <f t="shared" si="133"/>
        <v>0</v>
      </c>
      <c r="L106" s="8">
        <f t="shared" si="133"/>
        <v>0</v>
      </c>
      <c r="M106" s="8">
        <f t="shared" si="133"/>
        <v>0</v>
      </c>
      <c r="N106" s="8">
        <f t="shared" si="133"/>
        <v>0</v>
      </c>
      <c r="O106" s="8">
        <f t="shared" si="133"/>
        <v>0</v>
      </c>
      <c r="P106" s="8">
        <f t="shared" si="133"/>
        <v>0</v>
      </c>
      <c r="Q106" s="8">
        <f t="shared" si="133"/>
        <v>0</v>
      </c>
      <c r="R106" s="8">
        <f t="shared" si="133"/>
        <v>0</v>
      </c>
      <c r="S106" s="8">
        <f t="shared" si="133"/>
        <v>0</v>
      </c>
      <c r="T106" s="8">
        <f t="shared" si="133"/>
        <v>0</v>
      </c>
      <c r="U106" s="8">
        <f t="shared" si="133"/>
        <v>0</v>
      </c>
      <c r="V106" s="8">
        <f t="shared" si="133"/>
        <v>0</v>
      </c>
      <c r="W106" s="8">
        <f t="shared" si="133"/>
        <v>0</v>
      </c>
      <c r="X106" s="8">
        <f t="shared" si="133"/>
        <v>0</v>
      </c>
      <c r="Y106" s="8">
        <f t="shared" si="133"/>
        <v>0</v>
      </c>
      <c r="Z106" s="8">
        <f t="shared" si="133"/>
        <v>0</v>
      </c>
      <c r="AA106" s="8">
        <f t="shared" si="133"/>
        <v>0</v>
      </c>
      <c r="AB106" s="8">
        <f t="shared" si="133"/>
        <v>0</v>
      </c>
      <c r="AC106" s="8">
        <f t="shared" si="133"/>
        <v>0</v>
      </c>
      <c r="AD106" s="8">
        <f t="shared" si="133"/>
        <v>0</v>
      </c>
      <c r="AE106" s="8">
        <f t="shared" si="133"/>
        <v>0</v>
      </c>
      <c r="AF106" s="8">
        <f t="shared" si="133"/>
        <v>0</v>
      </c>
      <c r="AG106" s="8">
        <f t="shared" si="133"/>
        <v>0</v>
      </c>
      <c r="AH106" s="8">
        <f t="shared" si="133"/>
        <v>0</v>
      </c>
      <c r="AI106" s="8">
        <f t="shared" si="133"/>
        <v>0</v>
      </c>
      <c r="AJ106" s="8">
        <f t="shared" si="133"/>
        <v>0</v>
      </c>
      <c r="AK106" s="8">
        <f t="shared" si="133"/>
        <v>0</v>
      </c>
      <c r="AL106" s="8">
        <f t="shared" ref="AL106:BE106" si="134">SUM(AL105*$E$105)</f>
        <v>0</v>
      </c>
      <c r="AM106" s="8">
        <f t="shared" si="134"/>
        <v>0</v>
      </c>
      <c r="AN106" s="8">
        <f t="shared" si="134"/>
        <v>0</v>
      </c>
      <c r="AO106" s="8">
        <f t="shared" si="134"/>
        <v>0</v>
      </c>
      <c r="AP106" s="8">
        <f t="shared" si="134"/>
        <v>0</v>
      </c>
      <c r="AQ106" s="8">
        <f t="shared" si="134"/>
        <v>0</v>
      </c>
      <c r="AR106" s="8">
        <f t="shared" si="134"/>
        <v>0</v>
      </c>
      <c r="AS106" s="8">
        <f t="shared" si="134"/>
        <v>0</v>
      </c>
      <c r="AT106" s="8">
        <f t="shared" si="134"/>
        <v>0</v>
      </c>
      <c r="AU106" s="8">
        <f t="shared" si="134"/>
        <v>0</v>
      </c>
      <c r="AV106" s="8">
        <f t="shared" si="134"/>
        <v>0</v>
      </c>
      <c r="AW106" s="8">
        <f t="shared" si="134"/>
        <v>0</v>
      </c>
      <c r="AX106" s="8">
        <f t="shared" si="134"/>
        <v>0</v>
      </c>
      <c r="AY106" s="8">
        <f t="shared" si="134"/>
        <v>0</v>
      </c>
      <c r="AZ106" s="8">
        <f t="shared" si="134"/>
        <v>0</v>
      </c>
      <c r="BA106" s="8">
        <f t="shared" si="134"/>
        <v>0</v>
      </c>
      <c r="BB106" s="8">
        <f t="shared" si="134"/>
        <v>0</v>
      </c>
      <c r="BC106" s="8">
        <f t="shared" si="134"/>
        <v>0</v>
      </c>
      <c r="BD106" s="8">
        <f t="shared" si="134"/>
        <v>0</v>
      </c>
      <c r="BE106" s="8">
        <f t="shared" si="134"/>
        <v>0</v>
      </c>
      <c r="BF106" s="8">
        <f>SUM(BF105*$E$105)</f>
        <v>0</v>
      </c>
      <c r="BG106" s="8">
        <f>SUM(BG105*$E$105)</f>
        <v>0</v>
      </c>
      <c r="BH106" s="16"/>
      <c r="BI106" s="16"/>
      <c r="BJ106" s="16"/>
      <c r="BK106" s="7"/>
      <c r="BL106" s="7"/>
      <c r="BM106" s="9">
        <f>SUM(D105*BK105)</f>
        <v>11700</v>
      </c>
      <c r="BN106" s="9">
        <f>SUM(BM106-BO106)</f>
        <v>7650</v>
      </c>
      <c r="BO106" s="8">
        <f>SUM(F106:BG106)</f>
        <v>4050</v>
      </c>
    </row>
    <row r="107" spans="1:67" x14ac:dyDescent="0.25">
      <c r="A107" s="7"/>
      <c r="B107" s="7"/>
      <c r="C107" s="7"/>
      <c r="D107" s="48" t="s">
        <v>3</v>
      </c>
      <c r="E107" s="48"/>
      <c r="F107" s="8">
        <f t="shared" ref="F107:AK107" si="135">SUM(F106-$D105*F105)</f>
        <v>0</v>
      </c>
      <c r="G107" s="8">
        <f t="shared" si="135"/>
        <v>-5100</v>
      </c>
      <c r="H107" s="8">
        <f t="shared" si="135"/>
        <v>0</v>
      </c>
      <c r="I107" s="8">
        <f t="shared" si="135"/>
        <v>0</v>
      </c>
      <c r="J107" s="8">
        <f t="shared" si="135"/>
        <v>-2550</v>
      </c>
      <c r="K107" s="8">
        <f t="shared" si="135"/>
        <v>0</v>
      </c>
      <c r="L107" s="8">
        <f t="shared" si="135"/>
        <v>0</v>
      </c>
      <c r="M107" s="8">
        <f t="shared" si="135"/>
        <v>0</v>
      </c>
      <c r="N107" s="8">
        <f t="shared" si="135"/>
        <v>0</v>
      </c>
      <c r="O107" s="8">
        <f t="shared" si="135"/>
        <v>0</v>
      </c>
      <c r="P107" s="8">
        <f t="shared" si="135"/>
        <v>0</v>
      </c>
      <c r="Q107" s="8">
        <f t="shared" si="135"/>
        <v>0</v>
      </c>
      <c r="R107" s="8">
        <f t="shared" si="135"/>
        <v>0</v>
      </c>
      <c r="S107" s="8">
        <f t="shared" si="135"/>
        <v>0</v>
      </c>
      <c r="T107" s="8">
        <f t="shared" si="135"/>
        <v>0</v>
      </c>
      <c r="U107" s="8">
        <f t="shared" si="135"/>
        <v>0</v>
      </c>
      <c r="V107" s="8">
        <f t="shared" si="135"/>
        <v>0</v>
      </c>
      <c r="W107" s="8">
        <f t="shared" si="135"/>
        <v>0</v>
      </c>
      <c r="X107" s="8">
        <f t="shared" si="135"/>
        <v>0</v>
      </c>
      <c r="Y107" s="8">
        <f t="shared" si="135"/>
        <v>0</v>
      </c>
      <c r="Z107" s="8">
        <f t="shared" si="135"/>
        <v>0</v>
      </c>
      <c r="AA107" s="8">
        <f t="shared" si="135"/>
        <v>0</v>
      </c>
      <c r="AB107" s="8">
        <f t="shared" si="135"/>
        <v>0</v>
      </c>
      <c r="AC107" s="8">
        <f t="shared" si="135"/>
        <v>0</v>
      </c>
      <c r="AD107" s="8">
        <f t="shared" si="135"/>
        <v>0</v>
      </c>
      <c r="AE107" s="8">
        <f t="shared" si="135"/>
        <v>0</v>
      </c>
      <c r="AF107" s="8">
        <f t="shared" si="135"/>
        <v>0</v>
      </c>
      <c r="AG107" s="8">
        <f t="shared" si="135"/>
        <v>0</v>
      </c>
      <c r="AH107" s="8">
        <f t="shared" si="135"/>
        <v>0</v>
      </c>
      <c r="AI107" s="8">
        <f t="shared" si="135"/>
        <v>0</v>
      </c>
      <c r="AJ107" s="8">
        <f t="shared" si="135"/>
        <v>0</v>
      </c>
      <c r="AK107" s="8">
        <f t="shared" si="135"/>
        <v>0</v>
      </c>
      <c r="AL107" s="8">
        <f t="shared" ref="AL107:BE107" si="136">SUM(AL106-$D105*AL105)</f>
        <v>0</v>
      </c>
      <c r="AM107" s="8">
        <f t="shared" si="136"/>
        <v>0</v>
      </c>
      <c r="AN107" s="8">
        <f t="shared" si="136"/>
        <v>0</v>
      </c>
      <c r="AO107" s="8">
        <f t="shared" si="136"/>
        <v>0</v>
      </c>
      <c r="AP107" s="8">
        <f t="shared" si="136"/>
        <v>0</v>
      </c>
      <c r="AQ107" s="8">
        <f t="shared" si="136"/>
        <v>0</v>
      </c>
      <c r="AR107" s="8">
        <f t="shared" si="136"/>
        <v>0</v>
      </c>
      <c r="AS107" s="8">
        <f t="shared" si="136"/>
        <v>0</v>
      </c>
      <c r="AT107" s="8">
        <f t="shared" si="136"/>
        <v>0</v>
      </c>
      <c r="AU107" s="8">
        <f t="shared" si="136"/>
        <v>0</v>
      </c>
      <c r="AV107" s="8">
        <f t="shared" si="136"/>
        <v>0</v>
      </c>
      <c r="AW107" s="8">
        <f t="shared" si="136"/>
        <v>0</v>
      </c>
      <c r="AX107" s="8">
        <f t="shared" si="136"/>
        <v>0</v>
      </c>
      <c r="AY107" s="8">
        <f t="shared" si="136"/>
        <v>0</v>
      </c>
      <c r="AZ107" s="8">
        <f t="shared" si="136"/>
        <v>0</v>
      </c>
      <c r="BA107" s="8">
        <f t="shared" si="136"/>
        <v>0</v>
      </c>
      <c r="BB107" s="8">
        <f t="shared" si="136"/>
        <v>0</v>
      </c>
      <c r="BC107" s="8">
        <f t="shared" si="136"/>
        <v>0</v>
      </c>
      <c r="BD107" s="8">
        <f t="shared" si="136"/>
        <v>0</v>
      </c>
      <c r="BE107" s="8">
        <f t="shared" si="136"/>
        <v>0</v>
      </c>
      <c r="BF107" s="8">
        <f>SUM(BF106-$D105*BF105)</f>
        <v>0</v>
      </c>
      <c r="BG107" s="8">
        <f>SUM(BG106-$D105*BG105)</f>
        <v>0</v>
      </c>
      <c r="BH107" s="16"/>
      <c r="BI107" s="16"/>
      <c r="BJ107" s="16"/>
      <c r="BK107" s="7"/>
      <c r="BL107" s="7"/>
      <c r="BM107" s="7"/>
      <c r="BN107" s="7"/>
      <c r="BO107" s="8">
        <f>SUM(F107:BG107)</f>
        <v>-7650</v>
      </c>
    </row>
    <row r="108" spans="1:67" s="17" customFormat="1" x14ac:dyDescent="0.25">
      <c r="A108" s="15" t="s">
        <v>135</v>
      </c>
      <c r="B108" s="22">
        <v>37382</v>
      </c>
      <c r="C108" s="15">
        <v>5</v>
      </c>
      <c r="D108" s="19">
        <v>2595</v>
      </c>
      <c r="E108" s="19">
        <v>1350</v>
      </c>
      <c r="F108" s="20">
        <v>0</v>
      </c>
      <c r="G108" s="20">
        <v>0</v>
      </c>
      <c r="H108" s="20">
        <v>0</v>
      </c>
      <c r="I108" s="20">
        <v>0</v>
      </c>
      <c r="J108" s="20">
        <v>2</v>
      </c>
      <c r="K108" s="20">
        <v>0</v>
      </c>
      <c r="L108" s="20">
        <v>0</v>
      </c>
      <c r="M108" s="20">
        <v>0</v>
      </c>
      <c r="N108" s="15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1</v>
      </c>
      <c r="AK108" s="20">
        <v>1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20">
        <v>0</v>
      </c>
      <c r="BG108" s="20">
        <v>0</v>
      </c>
      <c r="BH108" s="20"/>
      <c r="BI108" s="20"/>
      <c r="BJ108" s="20"/>
      <c r="BK108" s="15">
        <f>SUM(F108:BG108)</f>
        <v>4</v>
      </c>
      <c r="BL108" s="15">
        <f>SUM(C108*BK108)</f>
        <v>20</v>
      </c>
      <c r="BM108" s="15"/>
      <c r="BN108" s="15"/>
      <c r="BO108" s="20"/>
    </row>
    <row r="109" spans="1:67" x14ac:dyDescent="0.25">
      <c r="A109" s="7"/>
      <c r="B109" s="7"/>
      <c r="C109" s="7"/>
      <c r="D109" s="48" t="s">
        <v>2</v>
      </c>
      <c r="E109" s="48"/>
      <c r="F109" s="8">
        <f t="shared" ref="F109:AK109" si="137">SUM(F108*$E$108)</f>
        <v>0</v>
      </c>
      <c r="G109" s="8">
        <f t="shared" si="137"/>
        <v>0</v>
      </c>
      <c r="H109" s="8">
        <f t="shared" si="137"/>
        <v>0</v>
      </c>
      <c r="I109" s="8">
        <f t="shared" si="137"/>
        <v>0</v>
      </c>
      <c r="J109" s="8">
        <f t="shared" si="137"/>
        <v>2700</v>
      </c>
      <c r="K109" s="8">
        <f t="shared" si="137"/>
        <v>0</v>
      </c>
      <c r="L109" s="8">
        <f t="shared" si="137"/>
        <v>0</v>
      </c>
      <c r="M109" s="8">
        <f t="shared" si="137"/>
        <v>0</v>
      </c>
      <c r="N109" s="8">
        <f t="shared" si="137"/>
        <v>0</v>
      </c>
      <c r="O109" s="8">
        <f t="shared" si="137"/>
        <v>0</v>
      </c>
      <c r="P109" s="8">
        <f t="shared" si="137"/>
        <v>0</v>
      </c>
      <c r="Q109" s="8">
        <f t="shared" si="137"/>
        <v>0</v>
      </c>
      <c r="R109" s="8">
        <f t="shared" si="137"/>
        <v>0</v>
      </c>
      <c r="S109" s="8">
        <f t="shared" si="137"/>
        <v>0</v>
      </c>
      <c r="T109" s="8">
        <f t="shared" si="137"/>
        <v>0</v>
      </c>
      <c r="U109" s="8">
        <f t="shared" si="137"/>
        <v>0</v>
      </c>
      <c r="V109" s="8">
        <f t="shared" si="137"/>
        <v>0</v>
      </c>
      <c r="W109" s="8">
        <f t="shared" si="137"/>
        <v>0</v>
      </c>
      <c r="X109" s="8">
        <f t="shared" si="137"/>
        <v>0</v>
      </c>
      <c r="Y109" s="8">
        <f t="shared" si="137"/>
        <v>0</v>
      </c>
      <c r="Z109" s="8">
        <f t="shared" si="137"/>
        <v>0</v>
      </c>
      <c r="AA109" s="8">
        <f t="shared" si="137"/>
        <v>0</v>
      </c>
      <c r="AB109" s="8">
        <f t="shared" si="137"/>
        <v>0</v>
      </c>
      <c r="AC109" s="8">
        <f t="shared" si="137"/>
        <v>0</v>
      </c>
      <c r="AD109" s="8">
        <f t="shared" si="137"/>
        <v>0</v>
      </c>
      <c r="AE109" s="8">
        <f t="shared" si="137"/>
        <v>0</v>
      </c>
      <c r="AF109" s="8">
        <f t="shared" si="137"/>
        <v>0</v>
      </c>
      <c r="AG109" s="8">
        <f t="shared" si="137"/>
        <v>0</v>
      </c>
      <c r="AH109" s="8">
        <f t="shared" si="137"/>
        <v>0</v>
      </c>
      <c r="AI109" s="8">
        <f t="shared" si="137"/>
        <v>0</v>
      </c>
      <c r="AJ109" s="8">
        <f t="shared" si="137"/>
        <v>1350</v>
      </c>
      <c r="AK109" s="8">
        <f t="shared" si="137"/>
        <v>1350</v>
      </c>
      <c r="AL109" s="8">
        <f t="shared" ref="AL109:BE109" si="138">SUM(AL108*$E$108)</f>
        <v>0</v>
      </c>
      <c r="AM109" s="8">
        <f t="shared" si="138"/>
        <v>0</v>
      </c>
      <c r="AN109" s="8">
        <f t="shared" si="138"/>
        <v>0</v>
      </c>
      <c r="AO109" s="8">
        <f t="shared" si="138"/>
        <v>0</v>
      </c>
      <c r="AP109" s="8">
        <f t="shared" si="138"/>
        <v>0</v>
      </c>
      <c r="AQ109" s="8">
        <f t="shared" si="138"/>
        <v>0</v>
      </c>
      <c r="AR109" s="8">
        <f t="shared" si="138"/>
        <v>0</v>
      </c>
      <c r="AS109" s="8">
        <f t="shared" si="138"/>
        <v>0</v>
      </c>
      <c r="AT109" s="8">
        <f t="shared" si="138"/>
        <v>0</v>
      </c>
      <c r="AU109" s="8">
        <f t="shared" si="138"/>
        <v>0</v>
      </c>
      <c r="AV109" s="8">
        <f t="shared" si="138"/>
        <v>0</v>
      </c>
      <c r="AW109" s="8">
        <f t="shared" si="138"/>
        <v>0</v>
      </c>
      <c r="AX109" s="8">
        <f t="shared" si="138"/>
        <v>0</v>
      </c>
      <c r="AY109" s="8">
        <f t="shared" si="138"/>
        <v>0</v>
      </c>
      <c r="AZ109" s="8">
        <f t="shared" si="138"/>
        <v>0</v>
      </c>
      <c r="BA109" s="8">
        <f t="shared" si="138"/>
        <v>0</v>
      </c>
      <c r="BB109" s="8">
        <f t="shared" si="138"/>
        <v>0</v>
      </c>
      <c r="BC109" s="8">
        <f t="shared" si="138"/>
        <v>0</v>
      </c>
      <c r="BD109" s="8">
        <f t="shared" si="138"/>
        <v>0</v>
      </c>
      <c r="BE109" s="8">
        <f t="shared" si="138"/>
        <v>0</v>
      </c>
      <c r="BF109" s="8">
        <f>SUM(BF108*$E$108)</f>
        <v>0</v>
      </c>
      <c r="BG109" s="8">
        <f>SUM(BG108*$E$108)</f>
        <v>0</v>
      </c>
      <c r="BH109" s="16"/>
      <c r="BI109" s="16"/>
      <c r="BJ109" s="16"/>
      <c r="BK109" s="7"/>
      <c r="BL109" s="7"/>
      <c r="BM109" s="9">
        <f>SUM(D108*BK108)</f>
        <v>10380</v>
      </c>
      <c r="BN109" s="9">
        <f>SUM(BM109-BO109)</f>
        <v>4980</v>
      </c>
      <c r="BO109" s="8">
        <f>SUM(F109:BG109)</f>
        <v>5400</v>
      </c>
    </row>
    <row r="110" spans="1:67" x14ac:dyDescent="0.25">
      <c r="A110" s="7"/>
      <c r="B110" s="7"/>
      <c r="C110" s="7"/>
      <c r="D110" s="48" t="s">
        <v>3</v>
      </c>
      <c r="E110" s="48"/>
      <c r="F110" s="8">
        <f t="shared" ref="F110:AK110" si="139">SUM(F109-$D108*F108)</f>
        <v>0</v>
      </c>
      <c r="G110" s="8">
        <f t="shared" si="139"/>
        <v>0</v>
      </c>
      <c r="H110" s="8">
        <f t="shared" si="139"/>
        <v>0</v>
      </c>
      <c r="I110" s="8">
        <f t="shared" si="139"/>
        <v>0</v>
      </c>
      <c r="J110" s="8">
        <f t="shared" si="139"/>
        <v>-2490</v>
      </c>
      <c r="K110" s="8">
        <f t="shared" si="139"/>
        <v>0</v>
      </c>
      <c r="L110" s="8">
        <f t="shared" si="139"/>
        <v>0</v>
      </c>
      <c r="M110" s="8">
        <f t="shared" si="139"/>
        <v>0</v>
      </c>
      <c r="N110" s="8">
        <f t="shared" si="139"/>
        <v>0</v>
      </c>
      <c r="O110" s="8">
        <f t="shared" si="139"/>
        <v>0</v>
      </c>
      <c r="P110" s="8">
        <f t="shared" si="139"/>
        <v>0</v>
      </c>
      <c r="Q110" s="8">
        <f t="shared" si="139"/>
        <v>0</v>
      </c>
      <c r="R110" s="8">
        <f t="shared" si="139"/>
        <v>0</v>
      </c>
      <c r="S110" s="8">
        <f t="shared" si="139"/>
        <v>0</v>
      </c>
      <c r="T110" s="8">
        <f t="shared" si="139"/>
        <v>0</v>
      </c>
      <c r="U110" s="8">
        <f t="shared" si="139"/>
        <v>0</v>
      </c>
      <c r="V110" s="8">
        <f t="shared" si="139"/>
        <v>0</v>
      </c>
      <c r="W110" s="8">
        <f t="shared" si="139"/>
        <v>0</v>
      </c>
      <c r="X110" s="8">
        <f t="shared" si="139"/>
        <v>0</v>
      </c>
      <c r="Y110" s="8">
        <f t="shared" si="139"/>
        <v>0</v>
      </c>
      <c r="Z110" s="8">
        <f t="shared" si="139"/>
        <v>0</v>
      </c>
      <c r="AA110" s="8">
        <f t="shared" si="139"/>
        <v>0</v>
      </c>
      <c r="AB110" s="8">
        <f t="shared" si="139"/>
        <v>0</v>
      </c>
      <c r="AC110" s="8">
        <f t="shared" si="139"/>
        <v>0</v>
      </c>
      <c r="AD110" s="8">
        <f t="shared" si="139"/>
        <v>0</v>
      </c>
      <c r="AE110" s="8">
        <f t="shared" si="139"/>
        <v>0</v>
      </c>
      <c r="AF110" s="8">
        <f t="shared" si="139"/>
        <v>0</v>
      </c>
      <c r="AG110" s="8">
        <f t="shared" si="139"/>
        <v>0</v>
      </c>
      <c r="AH110" s="8">
        <f t="shared" si="139"/>
        <v>0</v>
      </c>
      <c r="AI110" s="8">
        <f t="shared" si="139"/>
        <v>0</v>
      </c>
      <c r="AJ110" s="8">
        <f t="shared" si="139"/>
        <v>-1245</v>
      </c>
      <c r="AK110" s="8">
        <f t="shared" si="139"/>
        <v>-1245</v>
      </c>
      <c r="AL110" s="8">
        <f t="shared" ref="AL110:BE110" si="140">SUM(AL109-$D108*AL108)</f>
        <v>0</v>
      </c>
      <c r="AM110" s="8">
        <f t="shared" si="140"/>
        <v>0</v>
      </c>
      <c r="AN110" s="8">
        <f t="shared" si="140"/>
        <v>0</v>
      </c>
      <c r="AO110" s="8">
        <f t="shared" si="140"/>
        <v>0</v>
      </c>
      <c r="AP110" s="8">
        <f t="shared" si="140"/>
        <v>0</v>
      </c>
      <c r="AQ110" s="8">
        <f t="shared" si="140"/>
        <v>0</v>
      </c>
      <c r="AR110" s="8">
        <f t="shared" si="140"/>
        <v>0</v>
      </c>
      <c r="AS110" s="8">
        <f t="shared" si="140"/>
        <v>0</v>
      </c>
      <c r="AT110" s="8">
        <f t="shared" si="140"/>
        <v>0</v>
      </c>
      <c r="AU110" s="8">
        <f t="shared" si="140"/>
        <v>0</v>
      </c>
      <c r="AV110" s="8">
        <f t="shared" si="140"/>
        <v>0</v>
      </c>
      <c r="AW110" s="8">
        <f t="shared" si="140"/>
        <v>0</v>
      </c>
      <c r="AX110" s="8">
        <f t="shared" si="140"/>
        <v>0</v>
      </c>
      <c r="AY110" s="8">
        <f t="shared" si="140"/>
        <v>0</v>
      </c>
      <c r="AZ110" s="8">
        <f t="shared" si="140"/>
        <v>0</v>
      </c>
      <c r="BA110" s="8">
        <f t="shared" si="140"/>
        <v>0</v>
      </c>
      <c r="BB110" s="8">
        <f t="shared" si="140"/>
        <v>0</v>
      </c>
      <c r="BC110" s="8">
        <f t="shared" si="140"/>
        <v>0</v>
      </c>
      <c r="BD110" s="8">
        <f t="shared" si="140"/>
        <v>0</v>
      </c>
      <c r="BE110" s="8">
        <f t="shared" si="140"/>
        <v>0</v>
      </c>
      <c r="BF110" s="8">
        <f>SUM(BF109-$D108*BF108)</f>
        <v>0</v>
      </c>
      <c r="BG110" s="8">
        <f>SUM(BG109-$D108*BG108)</f>
        <v>0</v>
      </c>
      <c r="BH110" s="16"/>
      <c r="BI110" s="16"/>
      <c r="BJ110" s="16"/>
      <c r="BK110" s="7"/>
      <c r="BL110" s="7"/>
      <c r="BM110" s="7"/>
      <c r="BN110" s="7"/>
      <c r="BO110" s="8">
        <f>SUM(F110:BG110)</f>
        <v>-4980</v>
      </c>
    </row>
    <row r="111" spans="1:67" s="17" customFormat="1" x14ac:dyDescent="0.25">
      <c r="A111" s="15" t="s">
        <v>110</v>
      </c>
      <c r="B111" s="22">
        <v>37382</v>
      </c>
      <c r="C111" s="15">
        <v>2</v>
      </c>
      <c r="D111" s="16">
        <v>1175</v>
      </c>
      <c r="E111" s="16">
        <v>525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3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16</v>
      </c>
      <c r="BH111" s="15"/>
      <c r="BI111" s="15"/>
      <c r="BJ111" s="15"/>
      <c r="BK111" s="15">
        <f>SUM(F111:BG111)</f>
        <v>20</v>
      </c>
      <c r="BL111" s="15">
        <f>SUM(C111*BK111)</f>
        <v>40</v>
      </c>
      <c r="BM111" s="15"/>
      <c r="BN111" s="15"/>
      <c r="BO111" s="15"/>
    </row>
    <row r="112" spans="1:67" x14ac:dyDescent="0.25">
      <c r="A112" s="7"/>
      <c r="B112" s="7"/>
      <c r="C112" s="7"/>
      <c r="D112" s="48" t="s">
        <v>2</v>
      </c>
      <c r="E112" s="48"/>
      <c r="F112" s="8">
        <f t="shared" ref="F112:AK112" si="141">SUM(F111*$E$111)</f>
        <v>0</v>
      </c>
      <c r="G112" s="8">
        <f t="shared" si="141"/>
        <v>0</v>
      </c>
      <c r="H112" s="8">
        <f t="shared" si="141"/>
        <v>0</v>
      </c>
      <c r="I112" s="8">
        <f t="shared" si="141"/>
        <v>0</v>
      </c>
      <c r="J112" s="8">
        <f t="shared" si="141"/>
        <v>0</v>
      </c>
      <c r="K112" s="8">
        <f t="shared" si="141"/>
        <v>525</v>
      </c>
      <c r="L112" s="8">
        <f t="shared" si="141"/>
        <v>0</v>
      </c>
      <c r="M112" s="8">
        <f t="shared" si="141"/>
        <v>0</v>
      </c>
      <c r="N112" s="8">
        <f t="shared" si="141"/>
        <v>0</v>
      </c>
      <c r="O112" s="8">
        <f t="shared" si="141"/>
        <v>0</v>
      </c>
      <c r="P112" s="8">
        <f t="shared" si="141"/>
        <v>0</v>
      </c>
      <c r="Q112" s="8">
        <f t="shared" si="141"/>
        <v>0</v>
      </c>
      <c r="R112" s="8">
        <f t="shared" si="141"/>
        <v>0</v>
      </c>
      <c r="S112" s="8">
        <f t="shared" si="141"/>
        <v>0</v>
      </c>
      <c r="T112" s="8">
        <f t="shared" si="141"/>
        <v>0</v>
      </c>
      <c r="U112" s="8">
        <f t="shared" si="141"/>
        <v>0</v>
      </c>
      <c r="V112" s="8">
        <f t="shared" si="141"/>
        <v>0</v>
      </c>
      <c r="W112" s="8">
        <f t="shared" si="141"/>
        <v>1575</v>
      </c>
      <c r="X112" s="8">
        <f t="shared" si="141"/>
        <v>0</v>
      </c>
      <c r="Y112" s="8">
        <f t="shared" si="141"/>
        <v>0</v>
      </c>
      <c r="Z112" s="8">
        <f t="shared" si="141"/>
        <v>0</v>
      </c>
      <c r="AA112" s="8">
        <f t="shared" si="141"/>
        <v>0</v>
      </c>
      <c r="AB112" s="8">
        <f t="shared" si="141"/>
        <v>0</v>
      </c>
      <c r="AC112" s="8">
        <f t="shared" si="141"/>
        <v>0</v>
      </c>
      <c r="AD112" s="8">
        <f t="shared" si="141"/>
        <v>0</v>
      </c>
      <c r="AE112" s="8">
        <f t="shared" si="141"/>
        <v>0</v>
      </c>
      <c r="AF112" s="8">
        <f t="shared" si="141"/>
        <v>0</v>
      </c>
      <c r="AG112" s="8">
        <f t="shared" si="141"/>
        <v>0</v>
      </c>
      <c r="AH112" s="8">
        <f t="shared" si="141"/>
        <v>0</v>
      </c>
      <c r="AI112" s="8">
        <f t="shared" si="141"/>
        <v>0</v>
      </c>
      <c r="AJ112" s="8">
        <f t="shared" si="141"/>
        <v>0</v>
      </c>
      <c r="AK112" s="8">
        <f t="shared" si="141"/>
        <v>0</v>
      </c>
      <c r="AL112" s="8">
        <f t="shared" ref="AL112:BE112" si="142">SUM(AL111*$E$111)</f>
        <v>0</v>
      </c>
      <c r="AM112" s="8">
        <f t="shared" si="142"/>
        <v>0</v>
      </c>
      <c r="AN112" s="8">
        <f t="shared" si="142"/>
        <v>0</v>
      </c>
      <c r="AO112" s="8">
        <f t="shared" si="142"/>
        <v>0</v>
      </c>
      <c r="AP112" s="8">
        <f t="shared" si="142"/>
        <v>0</v>
      </c>
      <c r="AQ112" s="8">
        <f t="shared" si="142"/>
        <v>0</v>
      </c>
      <c r="AR112" s="8">
        <f t="shared" si="142"/>
        <v>0</v>
      </c>
      <c r="AS112" s="8">
        <f t="shared" si="142"/>
        <v>0</v>
      </c>
      <c r="AT112" s="8">
        <f t="shared" si="142"/>
        <v>0</v>
      </c>
      <c r="AU112" s="8">
        <f t="shared" si="142"/>
        <v>0</v>
      </c>
      <c r="AV112" s="8">
        <f t="shared" si="142"/>
        <v>0</v>
      </c>
      <c r="AW112" s="8">
        <f t="shared" si="142"/>
        <v>0</v>
      </c>
      <c r="AX112" s="8">
        <f t="shared" si="142"/>
        <v>0</v>
      </c>
      <c r="AY112" s="8">
        <f t="shared" si="142"/>
        <v>0</v>
      </c>
      <c r="AZ112" s="8">
        <f t="shared" si="142"/>
        <v>0</v>
      </c>
      <c r="BA112" s="8">
        <f t="shared" si="142"/>
        <v>0</v>
      </c>
      <c r="BB112" s="8">
        <f t="shared" si="142"/>
        <v>0</v>
      </c>
      <c r="BC112" s="8">
        <f t="shared" si="142"/>
        <v>0</v>
      </c>
      <c r="BD112" s="8">
        <f t="shared" si="142"/>
        <v>0</v>
      </c>
      <c r="BE112" s="8">
        <f t="shared" si="142"/>
        <v>0</v>
      </c>
      <c r="BF112" s="8">
        <f>SUM(BF111*$E$111)</f>
        <v>0</v>
      </c>
      <c r="BG112" s="8">
        <f>SUM(BG111*$E$111)</f>
        <v>8400</v>
      </c>
      <c r="BH112" s="16"/>
      <c r="BI112" s="16"/>
      <c r="BJ112" s="16"/>
      <c r="BK112" s="7"/>
      <c r="BL112" s="7"/>
      <c r="BM112" s="9">
        <f>SUM(D111*BK111)</f>
        <v>23500</v>
      </c>
      <c r="BN112" s="9">
        <f>SUM(BM112-BO112)</f>
        <v>13000</v>
      </c>
      <c r="BO112" s="8">
        <f>SUM(F112:BG112)</f>
        <v>10500</v>
      </c>
    </row>
    <row r="113" spans="1:67" x14ac:dyDescent="0.25">
      <c r="A113" s="7"/>
      <c r="B113" s="7"/>
      <c r="C113" s="7"/>
      <c r="D113" s="48" t="s">
        <v>3</v>
      </c>
      <c r="E113" s="48"/>
      <c r="F113" s="8">
        <f t="shared" ref="F113:AK113" si="143">SUM(F112-$D111*F111)</f>
        <v>0</v>
      </c>
      <c r="G113" s="8">
        <f t="shared" si="143"/>
        <v>0</v>
      </c>
      <c r="H113" s="8">
        <f t="shared" si="143"/>
        <v>0</v>
      </c>
      <c r="I113" s="8">
        <f t="shared" si="143"/>
        <v>0</v>
      </c>
      <c r="J113" s="8">
        <f t="shared" si="143"/>
        <v>0</v>
      </c>
      <c r="K113" s="8">
        <f t="shared" si="143"/>
        <v>-650</v>
      </c>
      <c r="L113" s="8">
        <f t="shared" si="143"/>
        <v>0</v>
      </c>
      <c r="M113" s="8">
        <f t="shared" si="143"/>
        <v>0</v>
      </c>
      <c r="N113" s="8">
        <f t="shared" si="143"/>
        <v>0</v>
      </c>
      <c r="O113" s="8">
        <f t="shared" si="143"/>
        <v>0</v>
      </c>
      <c r="P113" s="8">
        <f t="shared" si="143"/>
        <v>0</v>
      </c>
      <c r="Q113" s="8">
        <f t="shared" si="143"/>
        <v>0</v>
      </c>
      <c r="R113" s="8">
        <f t="shared" si="143"/>
        <v>0</v>
      </c>
      <c r="S113" s="8">
        <f t="shared" si="143"/>
        <v>0</v>
      </c>
      <c r="T113" s="8">
        <f t="shared" si="143"/>
        <v>0</v>
      </c>
      <c r="U113" s="8">
        <f t="shared" si="143"/>
        <v>0</v>
      </c>
      <c r="V113" s="8">
        <f t="shared" si="143"/>
        <v>0</v>
      </c>
      <c r="W113" s="8">
        <f t="shared" si="143"/>
        <v>-1950</v>
      </c>
      <c r="X113" s="8">
        <f t="shared" si="143"/>
        <v>0</v>
      </c>
      <c r="Y113" s="8">
        <f t="shared" si="143"/>
        <v>0</v>
      </c>
      <c r="Z113" s="8">
        <f t="shared" si="143"/>
        <v>0</v>
      </c>
      <c r="AA113" s="8">
        <f t="shared" si="143"/>
        <v>0</v>
      </c>
      <c r="AB113" s="8">
        <f t="shared" si="143"/>
        <v>0</v>
      </c>
      <c r="AC113" s="8">
        <f t="shared" si="143"/>
        <v>0</v>
      </c>
      <c r="AD113" s="8">
        <f t="shared" si="143"/>
        <v>0</v>
      </c>
      <c r="AE113" s="8">
        <f t="shared" si="143"/>
        <v>0</v>
      </c>
      <c r="AF113" s="8">
        <f t="shared" si="143"/>
        <v>0</v>
      </c>
      <c r="AG113" s="8">
        <f t="shared" si="143"/>
        <v>0</v>
      </c>
      <c r="AH113" s="8">
        <f t="shared" si="143"/>
        <v>0</v>
      </c>
      <c r="AI113" s="8">
        <f t="shared" si="143"/>
        <v>0</v>
      </c>
      <c r="AJ113" s="8">
        <f t="shared" si="143"/>
        <v>0</v>
      </c>
      <c r="AK113" s="8">
        <f t="shared" si="143"/>
        <v>0</v>
      </c>
      <c r="AL113" s="8">
        <f t="shared" ref="AL113:BE113" si="144">SUM(AL112-$D111*AL111)</f>
        <v>0</v>
      </c>
      <c r="AM113" s="8">
        <f t="shared" si="144"/>
        <v>0</v>
      </c>
      <c r="AN113" s="8">
        <f t="shared" si="144"/>
        <v>0</v>
      </c>
      <c r="AO113" s="8">
        <f t="shared" si="144"/>
        <v>0</v>
      </c>
      <c r="AP113" s="8">
        <f t="shared" si="144"/>
        <v>0</v>
      </c>
      <c r="AQ113" s="8">
        <f t="shared" si="144"/>
        <v>0</v>
      </c>
      <c r="AR113" s="8">
        <f t="shared" si="144"/>
        <v>0</v>
      </c>
      <c r="AS113" s="8">
        <f t="shared" si="144"/>
        <v>0</v>
      </c>
      <c r="AT113" s="8">
        <f t="shared" si="144"/>
        <v>0</v>
      </c>
      <c r="AU113" s="8">
        <f t="shared" si="144"/>
        <v>0</v>
      </c>
      <c r="AV113" s="8">
        <f t="shared" si="144"/>
        <v>0</v>
      </c>
      <c r="AW113" s="8">
        <f t="shared" si="144"/>
        <v>0</v>
      </c>
      <c r="AX113" s="8">
        <f t="shared" si="144"/>
        <v>0</v>
      </c>
      <c r="AY113" s="8">
        <f t="shared" si="144"/>
        <v>0</v>
      </c>
      <c r="AZ113" s="8">
        <f t="shared" si="144"/>
        <v>0</v>
      </c>
      <c r="BA113" s="8">
        <f t="shared" si="144"/>
        <v>0</v>
      </c>
      <c r="BB113" s="8">
        <f t="shared" si="144"/>
        <v>0</v>
      </c>
      <c r="BC113" s="8">
        <f t="shared" si="144"/>
        <v>0</v>
      </c>
      <c r="BD113" s="8">
        <f t="shared" si="144"/>
        <v>0</v>
      </c>
      <c r="BE113" s="8">
        <f t="shared" si="144"/>
        <v>0</v>
      </c>
      <c r="BF113" s="8">
        <f>SUM(BF112-$D111*BF111)</f>
        <v>0</v>
      </c>
      <c r="BG113" s="8">
        <f>SUM(BG112-$D111*BG111)</f>
        <v>-10400</v>
      </c>
      <c r="BH113" s="16"/>
      <c r="BI113" s="16"/>
      <c r="BJ113" s="16"/>
      <c r="BK113" s="7"/>
      <c r="BL113" s="7"/>
      <c r="BM113" s="7"/>
      <c r="BN113" s="7"/>
      <c r="BO113" s="8">
        <f>SUM(F113:BG113)</f>
        <v>-13000</v>
      </c>
    </row>
    <row r="114" spans="1:67" s="17" customFormat="1" x14ac:dyDescent="0.25">
      <c r="A114" s="15" t="s">
        <v>93</v>
      </c>
      <c r="B114" s="22">
        <v>37382</v>
      </c>
      <c r="C114" s="15">
        <v>3</v>
      </c>
      <c r="D114" s="19">
        <v>1200</v>
      </c>
      <c r="E114" s="19">
        <v>367</v>
      </c>
      <c r="F114" s="15">
        <v>0</v>
      </c>
      <c r="G114" s="15">
        <v>0</v>
      </c>
      <c r="H114" s="15">
        <v>0</v>
      </c>
      <c r="I114" s="15">
        <v>0</v>
      </c>
      <c r="J114" s="15">
        <v>2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1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2</v>
      </c>
      <c r="BD114" s="15">
        <v>0</v>
      </c>
      <c r="BE114" s="15">
        <v>0</v>
      </c>
      <c r="BF114" s="15">
        <v>0</v>
      </c>
      <c r="BG114" s="15">
        <v>0</v>
      </c>
      <c r="BH114" s="16"/>
      <c r="BI114" s="16"/>
      <c r="BJ114" s="16"/>
      <c r="BK114" s="15">
        <f>SUM(F114:BG114)</f>
        <v>5</v>
      </c>
      <c r="BL114" s="15">
        <f>SUM(C114*BK114)</f>
        <v>15</v>
      </c>
      <c r="BM114" s="15"/>
      <c r="BN114" s="15"/>
      <c r="BO114" s="16"/>
    </row>
    <row r="115" spans="1:67" x14ac:dyDescent="0.25">
      <c r="A115" s="7"/>
      <c r="B115" s="7"/>
      <c r="C115" s="7"/>
      <c r="D115" s="48" t="s">
        <v>2</v>
      </c>
      <c r="E115" s="48"/>
      <c r="F115" s="8">
        <f t="shared" ref="F115:AK115" si="145">SUM(F114*$E$114)</f>
        <v>0</v>
      </c>
      <c r="G115" s="8">
        <f t="shared" si="145"/>
        <v>0</v>
      </c>
      <c r="H115" s="8">
        <f t="shared" si="145"/>
        <v>0</v>
      </c>
      <c r="I115" s="8">
        <f t="shared" si="145"/>
        <v>0</v>
      </c>
      <c r="J115" s="8">
        <f t="shared" si="145"/>
        <v>734</v>
      </c>
      <c r="K115" s="8">
        <f t="shared" si="145"/>
        <v>0</v>
      </c>
      <c r="L115" s="8">
        <f t="shared" si="145"/>
        <v>0</v>
      </c>
      <c r="M115" s="8">
        <f t="shared" si="145"/>
        <v>0</v>
      </c>
      <c r="N115" s="8">
        <f t="shared" si="145"/>
        <v>0</v>
      </c>
      <c r="O115" s="8">
        <f t="shared" si="145"/>
        <v>0</v>
      </c>
      <c r="P115" s="8">
        <f t="shared" si="145"/>
        <v>0</v>
      </c>
      <c r="Q115" s="8">
        <f t="shared" si="145"/>
        <v>0</v>
      </c>
      <c r="R115" s="8">
        <f t="shared" si="145"/>
        <v>0</v>
      </c>
      <c r="S115" s="8">
        <f t="shared" si="145"/>
        <v>0</v>
      </c>
      <c r="T115" s="8">
        <f t="shared" si="145"/>
        <v>0</v>
      </c>
      <c r="U115" s="8">
        <f t="shared" si="145"/>
        <v>0</v>
      </c>
      <c r="V115" s="8">
        <f t="shared" si="145"/>
        <v>0</v>
      </c>
      <c r="W115" s="8">
        <f t="shared" si="145"/>
        <v>0</v>
      </c>
      <c r="X115" s="8">
        <f t="shared" si="145"/>
        <v>0</v>
      </c>
      <c r="Y115" s="8">
        <f t="shared" si="145"/>
        <v>0</v>
      </c>
      <c r="Z115" s="8">
        <f t="shared" si="145"/>
        <v>0</v>
      </c>
      <c r="AA115" s="8">
        <f t="shared" si="145"/>
        <v>0</v>
      </c>
      <c r="AB115" s="8">
        <f t="shared" si="145"/>
        <v>0</v>
      </c>
      <c r="AC115" s="8">
        <f t="shared" si="145"/>
        <v>0</v>
      </c>
      <c r="AD115" s="8">
        <f t="shared" si="145"/>
        <v>0</v>
      </c>
      <c r="AE115" s="8">
        <f t="shared" si="145"/>
        <v>0</v>
      </c>
      <c r="AF115" s="8">
        <f t="shared" si="145"/>
        <v>0</v>
      </c>
      <c r="AG115" s="8">
        <f t="shared" si="145"/>
        <v>0</v>
      </c>
      <c r="AH115" s="8">
        <f t="shared" si="145"/>
        <v>0</v>
      </c>
      <c r="AI115" s="8">
        <f t="shared" si="145"/>
        <v>0</v>
      </c>
      <c r="AJ115" s="8">
        <f t="shared" si="145"/>
        <v>0</v>
      </c>
      <c r="AK115" s="8">
        <f t="shared" si="145"/>
        <v>0</v>
      </c>
      <c r="AL115" s="8">
        <f t="shared" ref="AL115:BE115" si="146">SUM(AL114*$E$114)</f>
        <v>367</v>
      </c>
      <c r="AM115" s="8">
        <f t="shared" si="146"/>
        <v>0</v>
      </c>
      <c r="AN115" s="8">
        <f t="shared" si="146"/>
        <v>0</v>
      </c>
      <c r="AO115" s="8">
        <f t="shared" si="146"/>
        <v>0</v>
      </c>
      <c r="AP115" s="8">
        <f t="shared" si="146"/>
        <v>0</v>
      </c>
      <c r="AQ115" s="8">
        <f t="shared" si="146"/>
        <v>0</v>
      </c>
      <c r="AR115" s="8">
        <f t="shared" si="146"/>
        <v>0</v>
      </c>
      <c r="AS115" s="8">
        <f t="shared" si="146"/>
        <v>0</v>
      </c>
      <c r="AT115" s="8">
        <f t="shared" si="146"/>
        <v>0</v>
      </c>
      <c r="AU115" s="8">
        <f t="shared" si="146"/>
        <v>0</v>
      </c>
      <c r="AV115" s="8">
        <f t="shared" si="146"/>
        <v>0</v>
      </c>
      <c r="AW115" s="8">
        <f t="shared" si="146"/>
        <v>0</v>
      </c>
      <c r="AX115" s="8">
        <f t="shared" si="146"/>
        <v>0</v>
      </c>
      <c r="AY115" s="8">
        <f t="shared" si="146"/>
        <v>0</v>
      </c>
      <c r="AZ115" s="8">
        <f t="shared" si="146"/>
        <v>0</v>
      </c>
      <c r="BA115" s="8">
        <f t="shared" si="146"/>
        <v>0</v>
      </c>
      <c r="BB115" s="8">
        <f t="shared" si="146"/>
        <v>0</v>
      </c>
      <c r="BC115" s="8">
        <f t="shared" si="146"/>
        <v>734</v>
      </c>
      <c r="BD115" s="8">
        <f t="shared" si="146"/>
        <v>0</v>
      </c>
      <c r="BE115" s="8">
        <f t="shared" si="146"/>
        <v>0</v>
      </c>
      <c r="BF115" s="8">
        <f>SUM(BF114*$E$114)</f>
        <v>0</v>
      </c>
      <c r="BG115" s="8">
        <f>SUM(BG114*$E$114)</f>
        <v>0</v>
      </c>
      <c r="BH115" s="16"/>
      <c r="BI115" s="16"/>
      <c r="BJ115" s="16"/>
      <c r="BK115" s="7"/>
      <c r="BL115" s="7"/>
      <c r="BM115" s="9">
        <f>SUM(D114*BK114)</f>
        <v>6000</v>
      </c>
      <c r="BN115" s="9">
        <f>SUM(BM115-BO115)</f>
        <v>4165</v>
      </c>
      <c r="BO115" s="8">
        <f>SUM(F115:BG115)</f>
        <v>1835</v>
      </c>
    </row>
    <row r="116" spans="1:67" x14ac:dyDescent="0.25">
      <c r="A116" s="7"/>
      <c r="B116" s="7"/>
      <c r="C116" s="7"/>
      <c r="D116" s="48" t="s">
        <v>3</v>
      </c>
      <c r="E116" s="48"/>
      <c r="F116" s="8">
        <f t="shared" ref="F116:AK116" si="147">SUM(F115-$D114*F114)</f>
        <v>0</v>
      </c>
      <c r="G116" s="8">
        <f t="shared" si="147"/>
        <v>0</v>
      </c>
      <c r="H116" s="8">
        <f t="shared" si="147"/>
        <v>0</v>
      </c>
      <c r="I116" s="8">
        <f t="shared" si="147"/>
        <v>0</v>
      </c>
      <c r="J116" s="8">
        <f t="shared" si="147"/>
        <v>-1666</v>
      </c>
      <c r="K116" s="8">
        <f t="shared" si="147"/>
        <v>0</v>
      </c>
      <c r="L116" s="8">
        <f t="shared" si="147"/>
        <v>0</v>
      </c>
      <c r="M116" s="8">
        <f t="shared" si="147"/>
        <v>0</v>
      </c>
      <c r="N116" s="8">
        <f t="shared" si="147"/>
        <v>0</v>
      </c>
      <c r="O116" s="8">
        <f t="shared" si="147"/>
        <v>0</v>
      </c>
      <c r="P116" s="8">
        <f t="shared" si="147"/>
        <v>0</v>
      </c>
      <c r="Q116" s="8">
        <f t="shared" si="147"/>
        <v>0</v>
      </c>
      <c r="R116" s="8">
        <f t="shared" si="147"/>
        <v>0</v>
      </c>
      <c r="S116" s="8">
        <f t="shared" si="147"/>
        <v>0</v>
      </c>
      <c r="T116" s="8">
        <f t="shared" si="147"/>
        <v>0</v>
      </c>
      <c r="U116" s="8">
        <f t="shared" si="147"/>
        <v>0</v>
      </c>
      <c r="V116" s="8">
        <f t="shared" si="147"/>
        <v>0</v>
      </c>
      <c r="W116" s="8">
        <f t="shared" si="147"/>
        <v>0</v>
      </c>
      <c r="X116" s="8">
        <f t="shared" si="147"/>
        <v>0</v>
      </c>
      <c r="Y116" s="8">
        <f t="shared" si="147"/>
        <v>0</v>
      </c>
      <c r="Z116" s="8">
        <f t="shared" si="147"/>
        <v>0</v>
      </c>
      <c r="AA116" s="8">
        <f t="shared" si="147"/>
        <v>0</v>
      </c>
      <c r="AB116" s="8">
        <f t="shared" si="147"/>
        <v>0</v>
      </c>
      <c r="AC116" s="8">
        <f t="shared" si="147"/>
        <v>0</v>
      </c>
      <c r="AD116" s="8">
        <f t="shared" si="147"/>
        <v>0</v>
      </c>
      <c r="AE116" s="8">
        <f t="shared" si="147"/>
        <v>0</v>
      </c>
      <c r="AF116" s="8">
        <f t="shared" si="147"/>
        <v>0</v>
      </c>
      <c r="AG116" s="8">
        <f t="shared" si="147"/>
        <v>0</v>
      </c>
      <c r="AH116" s="8">
        <f t="shared" si="147"/>
        <v>0</v>
      </c>
      <c r="AI116" s="8">
        <f t="shared" si="147"/>
        <v>0</v>
      </c>
      <c r="AJ116" s="8">
        <f t="shared" si="147"/>
        <v>0</v>
      </c>
      <c r="AK116" s="8">
        <f t="shared" si="147"/>
        <v>0</v>
      </c>
      <c r="AL116" s="8">
        <f t="shared" ref="AL116:BE116" si="148">SUM(AL115-$D114*AL114)</f>
        <v>-833</v>
      </c>
      <c r="AM116" s="8">
        <f t="shared" si="148"/>
        <v>0</v>
      </c>
      <c r="AN116" s="8">
        <f t="shared" si="148"/>
        <v>0</v>
      </c>
      <c r="AO116" s="8">
        <f t="shared" si="148"/>
        <v>0</v>
      </c>
      <c r="AP116" s="8">
        <f t="shared" si="148"/>
        <v>0</v>
      </c>
      <c r="AQ116" s="8">
        <f t="shared" si="148"/>
        <v>0</v>
      </c>
      <c r="AR116" s="8">
        <f t="shared" si="148"/>
        <v>0</v>
      </c>
      <c r="AS116" s="8">
        <f t="shared" si="148"/>
        <v>0</v>
      </c>
      <c r="AT116" s="8">
        <f t="shared" si="148"/>
        <v>0</v>
      </c>
      <c r="AU116" s="8">
        <f t="shared" si="148"/>
        <v>0</v>
      </c>
      <c r="AV116" s="8">
        <f t="shared" si="148"/>
        <v>0</v>
      </c>
      <c r="AW116" s="8">
        <f t="shared" si="148"/>
        <v>0</v>
      </c>
      <c r="AX116" s="8">
        <f t="shared" si="148"/>
        <v>0</v>
      </c>
      <c r="AY116" s="8">
        <f t="shared" si="148"/>
        <v>0</v>
      </c>
      <c r="AZ116" s="8">
        <f t="shared" si="148"/>
        <v>0</v>
      </c>
      <c r="BA116" s="8">
        <f t="shared" si="148"/>
        <v>0</v>
      </c>
      <c r="BB116" s="8">
        <f t="shared" si="148"/>
        <v>0</v>
      </c>
      <c r="BC116" s="8">
        <f t="shared" si="148"/>
        <v>-1666</v>
      </c>
      <c r="BD116" s="8">
        <f t="shared" si="148"/>
        <v>0</v>
      </c>
      <c r="BE116" s="8">
        <f t="shared" si="148"/>
        <v>0</v>
      </c>
      <c r="BF116" s="8">
        <f>SUM(BF115-$D114*BF114)</f>
        <v>0</v>
      </c>
      <c r="BG116" s="8">
        <f>SUM(BG115-$D114*BG114)</f>
        <v>0</v>
      </c>
      <c r="BH116" s="16"/>
      <c r="BI116" s="16"/>
      <c r="BJ116" s="16"/>
      <c r="BK116" s="7"/>
      <c r="BL116" s="7"/>
      <c r="BM116" s="7"/>
      <c r="BN116" s="7"/>
      <c r="BO116" s="8">
        <f>SUM(F116:BG116)</f>
        <v>-4165</v>
      </c>
    </row>
    <row r="117" spans="1:67" s="17" customFormat="1" x14ac:dyDescent="0.25">
      <c r="A117" s="15" t="s">
        <v>108</v>
      </c>
      <c r="B117" s="22">
        <v>37389</v>
      </c>
      <c r="C117" s="15">
        <v>4</v>
      </c>
      <c r="D117" s="19">
        <v>1800</v>
      </c>
      <c r="E117" s="19">
        <v>700</v>
      </c>
      <c r="F117" s="20">
        <v>0</v>
      </c>
      <c r="G117" s="20">
        <v>0</v>
      </c>
      <c r="H117" s="20">
        <v>0</v>
      </c>
      <c r="I117" s="20">
        <v>0</v>
      </c>
      <c r="J117" s="20">
        <v>5</v>
      </c>
      <c r="K117" s="20">
        <v>0</v>
      </c>
      <c r="L117" s="20">
        <v>0</v>
      </c>
      <c r="M117" s="20">
        <v>0</v>
      </c>
      <c r="N117" s="15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2</v>
      </c>
      <c r="BE117" s="20">
        <v>0</v>
      </c>
      <c r="BF117" s="20">
        <v>0</v>
      </c>
      <c r="BG117" s="20">
        <v>0</v>
      </c>
      <c r="BH117" s="16"/>
      <c r="BI117" s="16"/>
      <c r="BJ117" s="16"/>
      <c r="BK117" s="15">
        <f>SUM(F117:BG117)</f>
        <v>7</v>
      </c>
      <c r="BL117" s="15">
        <f>SUM(C117*BK117)</f>
        <v>28</v>
      </c>
      <c r="BM117" s="15"/>
      <c r="BN117" s="15"/>
      <c r="BO117" s="16"/>
    </row>
    <row r="118" spans="1:67" x14ac:dyDescent="0.25">
      <c r="A118" s="7"/>
      <c r="B118" s="7"/>
      <c r="C118" s="7"/>
      <c r="D118" s="48" t="s">
        <v>2</v>
      </c>
      <c r="E118" s="48"/>
      <c r="F118" s="8">
        <f t="shared" ref="F118:AK118" si="149">SUM(F117*$E$117)</f>
        <v>0</v>
      </c>
      <c r="G118" s="8">
        <f t="shared" si="149"/>
        <v>0</v>
      </c>
      <c r="H118" s="8">
        <f t="shared" si="149"/>
        <v>0</v>
      </c>
      <c r="I118" s="8">
        <f t="shared" si="149"/>
        <v>0</v>
      </c>
      <c r="J118" s="8">
        <f t="shared" si="149"/>
        <v>3500</v>
      </c>
      <c r="K118" s="8">
        <f t="shared" si="149"/>
        <v>0</v>
      </c>
      <c r="L118" s="8">
        <f t="shared" si="149"/>
        <v>0</v>
      </c>
      <c r="M118" s="8">
        <f t="shared" si="149"/>
        <v>0</v>
      </c>
      <c r="N118" s="8">
        <f t="shared" si="149"/>
        <v>0</v>
      </c>
      <c r="O118" s="8">
        <f t="shared" si="149"/>
        <v>0</v>
      </c>
      <c r="P118" s="8">
        <f t="shared" si="149"/>
        <v>0</v>
      </c>
      <c r="Q118" s="8">
        <f t="shared" si="149"/>
        <v>0</v>
      </c>
      <c r="R118" s="8">
        <f t="shared" si="149"/>
        <v>0</v>
      </c>
      <c r="S118" s="8">
        <f t="shared" si="149"/>
        <v>0</v>
      </c>
      <c r="T118" s="8">
        <f t="shared" si="149"/>
        <v>0</v>
      </c>
      <c r="U118" s="8">
        <f t="shared" si="149"/>
        <v>0</v>
      </c>
      <c r="V118" s="8">
        <f t="shared" si="149"/>
        <v>0</v>
      </c>
      <c r="W118" s="8">
        <f t="shared" si="149"/>
        <v>0</v>
      </c>
      <c r="X118" s="8">
        <f t="shared" si="149"/>
        <v>0</v>
      </c>
      <c r="Y118" s="8">
        <f t="shared" si="149"/>
        <v>0</v>
      </c>
      <c r="Z118" s="8">
        <f t="shared" si="149"/>
        <v>0</v>
      </c>
      <c r="AA118" s="8">
        <f t="shared" si="149"/>
        <v>0</v>
      </c>
      <c r="AB118" s="8">
        <f t="shared" si="149"/>
        <v>0</v>
      </c>
      <c r="AC118" s="8">
        <f t="shared" si="149"/>
        <v>0</v>
      </c>
      <c r="AD118" s="8">
        <f t="shared" si="149"/>
        <v>0</v>
      </c>
      <c r="AE118" s="8">
        <f t="shared" si="149"/>
        <v>0</v>
      </c>
      <c r="AF118" s="8">
        <f t="shared" si="149"/>
        <v>0</v>
      </c>
      <c r="AG118" s="8">
        <f t="shared" si="149"/>
        <v>0</v>
      </c>
      <c r="AH118" s="8">
        <f t="shared" si="149"/>
        <v>0</v>
      </c>
      <c r="AI118" s="8">
        <f t="shared" si="149"/>
        <v>0</v>
      </c>
      <c r="AJ118" s="8">
        <f t="shared" si="149"/>
        <v>0</v>
      </c>
      <c r="AK118" s="8">
        <f t="shared" si="149"/>
        <v>0</v>
      </c>
      <c r="AL118" s="8">
        <f t="shared" ref="AL118:BE118" si="150">SUM(AL117*$E$117)</f>
        <v>0</v>
      </c>
      <c r="AM118" s="8">
        <f t="shared" si="150"/>
        <v>0</v>
      </c>
      <c r="AN118" s="8">
        <f t="shared" si="150"/>
        <v>0</v>
      </c>
      <c r="AO118" s="8">
        <f t="shared" si="150"/>
        <v>0</v>
      </c>
      <c r="AP118" s="8">
        <f t="shared" si="150"/>
        <v>0</v>
      </c>
      <c r="AQ118" s="8">
        <f t="shared" si="150"/>
        <v>0</v>
      </c>
      <c r="AR118" s="8">
        <f t="shared" si="150"/>
        <v>0</v>
      </c>
      <c r="AS118" s="8">
        <f t="shared" si="150"/>
        <v>0</v>
      </c>
      <c r="AT118" s="8">
        <f t="shared" si="150"/>
        <v>0</v>
      </c>
      <c r="AU118" s="8">
        <f t="shared" si="150"/>
        <v>0</v>
      </c>
      <c r="AV118" s="8">
        <f t="shared" si="150"/>
        <v>0</v>
      </c>
      <c r="AW118" s="8">
        <f t="shared" si="150"/>
        <v>0</v>
      </c>
      <c r="AX118" s="8">
        <f t="shared" si="150"/>
        <v>0</v>
      </c>
      <c r="AY118" s="8">
        <f t="shared" si="150"/>
        <v>0</v>
      </c>
      <c r="AZ118" s="8">
        <f t="shared" si="150"/>
        <v>0</v>
      </c>
      <c r="BA118" s="8">
        <f t="shared" si="150"/>
        <v>0</v>
      </c>
      <c r="BB118" s="8">
        <f t="shared" si="150"/>
        <v>0</v>
      </c>
      <c r="BC118" s="8">
        <f t="shared" si="150"/>
        <v>0</v>
      </c>
      <c r="BD118" s="8">
        <f t="shared" si="150"/>
        <v>1400</v>
      </c>
      <c r="BE118" s="8">
        <f t="shared" si="150"/>
        <v>0</v>
      </c>
      <c r="BF118" s="8">
        <f>SUM(BF117*$E$117)</f>
        <v>0</v>
      </c>
      <c r="BG118" s="8">
        <f>SUM(BG117*$E$117)</f>
        <v>0</v>
      </c>
      <c r="BH118" s="16"/>
      <c r="BI118" s="16"/>
      <c r="BJ118" s="16"/>
      <c r="BK118" s="7"/>
      <c r="BL118" s="7"/>
      <c r="BM118" s="9">
        <f>SUM(D117*BK117)</f>
        <v>12600</v>
      </c>
      <c r="BN118" s="9">
        <f>SUM(BM118-BO118)</f>
        <v>7700</v>
      </c>
      <c r="BO118" s="8">
        <f>SUM(F118:BG118)</f>
        <v>4900</v>
      </c>
    </row>
    <row r="119" spans="1:67" x14ac:dyDescent="0.25">
      <c r="A119" s="7"/>
      <c r="B119" s="7"/>
      <c r="C119" s="7"/>
      <c r="D119" s="48" t="s">
        <v>3</v>
      </c>
      <c r="E119" s="48"/>
      <c r="F119" s="8">
        <f t="shared" ref="F119:AK119" si="151">SUM(F118-$D117*F117)</f>
        <v>0</v>
      </c>
      <c r="G119" s="8">
        <f t="shared" si="151"/>
        <v>0</v>
      </c>
      <c r="H119" s="8">
        <f t="shared" si="151"/>
        <v>0</v>
      </c>
      <c r="I119" s="8">
        <f t="shared" si="151"/>
        <v>0</v>
      </c>
      <c r="J119" s="8">
        <f t="shared" si="151"/>
        <v>-5500</v>
      </c>
      <c r="K119" s="8">
        <f t="shared" si="151"/>
        <v>0</v>
      </c>
      <c r="L119" s="8">
        <f t="shared" si="151"/>
        <v>0</v>
      </c>
      <c r="M119" s="8">
        <f t="shared" si="151"/>
        <v>0</v>
      </c>
      <c r="N119" s="8">
        <f t="shared" si="151"/>
        <v>0</v>
      </c>
      <c r="O119" s="8">
        <f t="shared" si="151"/>
        <v>0</v>
      </c>
      <c r="P119" s="8">
        <f t="shared" si="151"/>
        <v>0</v>
      </c>
      <c r="Q119" s="8">
        <f t="shared" si="151"/>
        <v>0</v>
      </c>
      <c r="R119" s="8">
        <f t="shared" si="151"/>
        <v>0</v>
      </c>
      <c r="S119" s="8">
        <f t="shared" si="151"/>
        <v>0</v>
      </c>
      <c r="T119" s="8">
        <f t="shared" si="151"/>
        <v>0</v>
      </c>
      <c r="U119" s="8">
        <f t="shared" si="151"/>
        <v>0</v>
      </c>
      <c r="V119" s="8">
        <f t="shared" si="151"/>
        <v>0</v>
      </c>
      <c r="W119" s="8">
        <f t="shared" si="151"/>
        <v>0</v>
      </c>
      <c r="X119" s="8">
        <f t="shared" si="151"/>
        <v>0</v>
      </c>
      <c r="Y119" s="8">
        <f t="shared" si="151"/>
        <v>0</v>
      </c>
      <c r="Z119" s="8">
        <f t="shared" si="151"/>
        <v>0</v>
      </c>
      <c r="AA119" s="8">
        <f t="shared" si="151"/>
        <v>0</v>
      </c>
      <c r="AB119" s="8">
        <f t="shared" si="151"/>
        <v>0</v>
      </c>
      <c r="AC119" s="8">
        <f t="shared" si="151"/>
        <v>0</v>
      </c>
      <c r="AD119" s="8">
        <f t="shared" si="151"/>
        <v>0</v>
      </c>
      <c r="AE119" s="8">
        <f t="shared" si="151"/>
        <v>0</v>
      </c>
      <c r="AF119" s="8">
        <f t="shared" si="151"/>
        <v>0</v>
      </c>
      <c r="AG119" s="8">
        <f t="shared" si="151"/>
        <v>0</v>
      </c>
      <c r="AH119" s="8">
        <f t="shared" si="151"/>
        <v>0</v>
      </c>
      <c r="AI119" s="8">
        <f t="shared" si="151"/>
        <v>0</v>
      </c>
      <c r="AJ119" s="8">
        <f t="shared" si="151"/>
        <v>0</v>
      </c>
      <c r="AK119" s="8">
        <f t="shared" si="151"/>
        <v>0</v>
      </c>
      <c r="AL119" s="8">
        <f t="shared" ref="AL119:BE119" si="152">SUM(AL118-$D117*AL117)</f>
        <v>0</v>
      </c>
      <c r="AM119" s="8">
        <f t="shared" si="152"/>
        <v>0</v>
      </c>
      <c r="AN119" s="8">
        <f t="shared" si="152"/>
        <v>0</v>
      </c>
      <c r="AO119" s="8">
        <f t="shared" si="152"/>
        <v>0</v>
      </c>
      <c r="AP119" s="8">
        <f t="shared" si="152"/>
        <v>0</v>
      </c>
      <c r="AQ119" s="8">
        <f t="shared" si="152"/>
        <v>0</v>
      </c>
      <c r="AR119" s="8">
        <f t="shared" si="152"/>
        <v>0</v>
      </c>
      <c r="AS119" s="8">
        <f t="shared" si="152"/>
        <v>0</v>
      </c>
      <c r="AT119" s="8">
        <f t="shared" si="152"/>
        <v>0</v>
      </c>
      <c r="AU119" s="8">
        <f t="shared" si="152"/>
        <v>0</v>
      </c>
      <c r="AV119" s="8">
        <f t="shared" si="152"/>
        <v>0</v>
      </c>
      <c r="AW119" s="8">
        <f t="shared" si="152"/>
        <v>0</v>
      </c>
      <c r="AX119" s="8">
        <f t="shared" si="152"/>
        <v>0</v>
      </c>
      <c r="AY119" s="8">
        <f t="shared" si="152"/>
        <v>0</v>
      </c>
      <c r="AZ119" s="8">
        <f t="shared" si="152"/>
        <v>0</v>
      </c>
      <c r="BA119" s="8">
        <f t="shared" si="152"/>
        <v>0</v>
      </c>
      <c r="BB119" s="8">
        <f t="shared" si="152"/>
        <v>0</v>
      </c>
      <c r="BC119" s="8">
        <f t="shared" si="152"/>
        <v>0</v>
      </c>
      <c r="BD119" s="8">
        <f t="shared" si="152"/>
        <v>-2200</v>
      </c>
      <c r="BE119" s="8">
        <f t="shared" si="152"/>
        <v>0</v>
      </c>
      <c r="BF119" s="8">
        <f>SUM(BF118-$D117*BF117)</f>
        <v>0</v>
      </c>
      <c r="BG119" s="8">
        <f>SUM(BG118-$D117*BG117)</f>
        <v>0</v>
      </c>
      <c r="BH119" s="16"/>
      <c r="BI119" s="16"/>
      <c r="BJ119" s="16"/>
      <c r="BK119" s="7"/>
      <c r="BL119" s="7"/>
      <c r="BM119" s="7"/>
      <c r="BN119" s="7"/>
      <c r="BO119" s="8">
        <f>SUM(F119:BG119)</f>
        <v>-7700</v>
      </c>
    </row>
    <row r="120" spans="1:67" s="17" customFormat="1" x14ac:dyDescent="0.25">
      <c r="A120" s="15" t="s">
        <v>88</v>
      </c>
      <c r="B120" s="22">
        <v>37390</v>
      </c>
      <c r="C120" s="15">
        <v>2</v>
      </c>
      <c r="D120" s="16">
        <v>1100</v>
      </c>
      <c r="E120" s="16">
        <v>450</v>
      </c>
      <c r="F120" s="15">
        <v>0</v>
      </c>
      <c r="G120" s="15">
        <v>0</v>
      </c>
      <c r="H120" s="15">
        <v>0</v>
      </c>
      <c r="I120" s="15">
        <v>2</v>
      </c>
      <c r="J120" s="15">
        <v>1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1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2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/>
      <c r="BI120" s="15"/>
      <c r="BJ120" s="15"/>
      <c r="BK120" s="15">
        <f>SUM(F120:BG120)</f>
        <v>7</v>
      </c>
      <c r="BL120" s="15">
        <f>SUM(C120*BK120)</f>
        <v>14</v>
      </c>
      <c r="BM120" s="15"/>
      <c r="BN120" s="15"/>
      <c r="BO120" s="15"/>
    </row>
    <row r="121" spans="1:67" x14ac:dyDescent="0.25">
      <c r="A121" s="7"/>
      <c r="B121" s="7"/>
      <c r="C121" s="7"/>
      <c r="D121" s="48" t="s">
        <v>2</v>
      </c>
      <c r="E121" s="48"/>
      <c r="F121" s="8">
        <f t="shared" ref="F121:AK121" si="153">SUM(F120*$E$120)</f>
        <v>0</v>
      </c>
      <c r="G121" s="8">
        <f t="shared" si="153"/>
        <v>0</v>
      </c>
      <c r="H121" s="8">
        <f t="shared" si="153"/>
        <v>0</v>
      </c>
      <c r="I121" s="8">
        <f t="shared" si="153"/>
        <v>900</v>
      </c>
      <c r="J121" s="8">
        <f t="shared" si="153"/>
        <v>450</v>
      </c>
      <c r="K121" s="8">
        <f t="shared" si="153"/>
        <v>450</v>
      </c>
      <c r="L121" s="8">
        <f t="shared" si="153"/>
        <v>0</v>
      </c>
      <c r="M121" s="8">
        <f t="shared" si="153"/>
        <v>0</v>
      </c>
      <c r="N121" s="8">
        <f t="shared" si="153"/>
        <v>0</v>
      </c>
      <c r="O121" s="8">
        <f t="shared" si="153"/>
        <v>0</v>
      </c>
      <c r="P121" s="8">
        <f t="shared" si="153"/>
        <v>0</v>
      </c>
      <c r="Q121" s="8">
        <f t="shared" si="153"/>
        <v>0</v>
      </c>
      <c r="R121" s="8">
        <f t="shared" si="153"/>
        <v>0</v>
      </c>
      <c r="S121" s="8">
        <f t="shared" si="153"/>
        <v>0</v>
      </c>
      <c r="T121" s="8">
        <f t="shared" si="153"/>
        <v>0</v>
      </c>
      <c r="U121" s="8">
        <f t="shared" si="153"/>
        <v>0</v>
      </c>
      <c r="V121" s="8">
        <f t="shared" si="153"/>
        <v>0</v>
      </c>
      <c r="W121" s="8">
        <f t="shared" si="153"/>
        <v>0</v>
      </c>
      <c r="X121" s="8">
        <f t="shared" si="153"/>
        <v>0</v>
      </c>
      <c r="Y121" s="8">
        <f t="shared" si="153"/>
        <v>0</v>
      </c>
      <c r="Z121" s="8">
        <f t="shared" si="153"/>
        <v>0</v>
      </c>
      <c r="AA121" s="8">
        <f t="shared" si="153"/>
        <v>0</v>
      </c>
      <c r="AB121" s="8">
        <f t="shared" si="153"/>
        <v>0</v>
      </c>
      <c r="AC121" s="8">
        <f t="shared" si="153"/>
        <v>0</v>
      </c>
      <c r="AD121" s="8">
        <f t="shared" si="153"/>
        <v>450</v>
      </c>
      <c r="AE121" s="8">
        <f t="shared" si="153"/>
        <v>0</v>
      </c>
      <c r="AF121" s="8">
        <f t="shared" si="153"/>
        <v>0</v>
      </c>
      <c r="AG121" s="8">
        <f t="shared" si="153"/>
        <v>0</v>
      </c>
      <c r="AH121" s="8">
        <f t="shared" si="153"/>
        <v>0</v>
      </c>
      <c r="AI121" s="8">
        <f t="shared" si="153"/>
        <v>0</v>
      </c>
      <c r="AJ121" s="8">
        <f t="shared" si="153"/>
        <v>0</v>
      </c>
      <c r="AK121" s="8">
        <f t="shared" si="153"/>
        <v>0</v>
      </c>
      <c r="AL121" s="8">
        <f t="shared" ref="AL121:BE121" si="154">SUM(AL120*$E$120)</f>
        <v>0</v>
      </c>
      <c r="AM121" s="8">
        <f t="shared" si="154"/>
        <v>0</v>
      </c>
      <c r="AN121" s="8">
        <f t="shared" si="154"/>
        <v>0</v>
      </c>
      <c r="AO121" s="8">
        <f t="shared" si="154"/>
        <v>0</v>
      </c>
      <c r="AP121" s="8">
        <f t="shared" si="154"/>
        <v>0</v>
      </c>
      <c r="AQ121" s="8">
        <f t="shared" si="154"/>
        <v>0</v>
      </c>
      <c r="AR121" s="8">
        <f t="shared" si="154"/>
        <v>0</v>
      </c>
      <c r="AS121" s="8">
        <f t="shared" si="154"/>
        <v>0</v>
      </c>
      <c r="AT121" s="8">
        <f t="shared" si="154"/>
        <v>0</v>
      </c>
      <c r="AU121" s="8">
        <f t="shared" si="154"/>
        <v>0</v>
      </c>
      <c r="AV121" s="8">
        <f t="shared" si="154"/>
        <v>0</v>
      </c>
      <c r="AW121" s="8">
        <f t="shared" si="154"/>
        <v>0</v>
      </c>
      <c r="AX121" s="8">
        <f t="shared" si="154"/>
        <v>0</v>
      </c>
      <c r="AY121" s="8">
        <f t="shared" si="154"/>
        <v>0</v>
      </c>
      <c r="AZ121" s="8">
        <f t="shared" si="154"/>
        <v>0</v>
      </c>
      <c r="BA121" s="8">
        <f t="shared" si="154"/>
        <v>900</v>
      </c>
      <c r="BB121" s="8">
        <f t="shared" si="154"/>
        <v>0</v>
      </c>
      <c r="BC121" s="8">
        <f t="shared" si="154"/>
        <v>0</v>
      </c>
      <c r="BD121" s="8">
        <f t="shared" si="154"/>
        <v>0</v>
      </c>
      <c r="BE121" s="8">
        <f t="shared" si="154"/>
        <v>0</v>
      </c>
      <c r="BF121" s="8">
        <f>SUM(BF120*$E$120)</f>
        <v>0</v>
      </c>
      <c r="BG121" s="8">
        <f>SUM(BG120*$E$120)</f>
        <v>0</v>
      </c>
      <c r="BH121" s="16"/>
      <c r="BI121" s="16"/>
      <c r="BJ121" s="16"/>
      <c r="BK121" s="7"/>
      <c r="BL121" s="7"/>
      <c r="BM121" s="9">
        <f>SUM(D120*BK120)</f>
        <v>7700</v>
      </c>
      <c r="BN121" s="9">
        <f>SUM(BM121-BO121)</f>
        <v>4550</v>
      </c>
      <c r="BO121" s="8">
        <f>SUM(F121:BG121)</f>
        <v>3150</v>
      </c>
    </row>
    <row r="122" spans="1:67" x14ac:dyDescent="0.25">
      <c r="A122" s="7"/>
      <c r="B122" s="7"/>
      <c r="C122" s="7"/>
      <c r="D122" s="48" t="s">
        <v>3</v>
      </c>
      <c r="E122" s="48"/>
      <c r="F122" s="8">
        <f t="shared" ref="F122:AK122" si="155">SUM(F121-$D120*F120)</f>
        <v>0</v>
      </c>
      <c r="G122" s="8">
        <f t="shared" si="155"/>
        <v>0</v>
      </c>
      <c r="H122" s="8">
        <f t="shared" si="155"/>
        <v>0</v>
      </c>
      <c r="I122" s="8">
        <f t="shared" si="155"/>
        <v>-1300</v>
      </c>
      <c r="J122" s="8">
        <f t="shared" si="155"/>
        <v>-650</v>
      </c>
      <c r="K122" s="8">
        <f t="shared" si="155"/>
        <v>-650</v>
      </c>
      <c r="L122" s="8">
        <f t="shared" si="155"/>
        <v>0</v>
      </c>
      <c r="M122" s="8">
        <f t="shared" si="155"/>
        <v>0</v>
      </c>
      <c r="N122" s="8">
        <f t="shared" si="155"/>
        <v>0</v>
      </c>
      <c r="O122" s="8">
        <f t="shared" si="155"/>
        <v>0</v>
      </c>
      <c r="P122" s="8">
        <f t="shared" si="155"/>
        <v>0</v>
      </c>
      <c r="Q122" s="8">
        <f t="shared" si="155"/>
        <v>0</v>
      </c>
      <c r="R122" s="8">
        <f t="shared" si="155"/>
        <v>0</v>
      </c>
      <c r="S122" s="8">
        <f t="shared" si="155"/>
        <v>0</v>
      </c>
      <c r="T122" s="8">
        <f t="shared" si="155"/>
        <v>0</v>
      </c>
      <c r="U122" s="8">
        <f t="shared" si="155"/>
        <v>0</v>
      </c>
      <c r="V122" s="8">
        <f t="shared" si="155"/>
        <v>0</v>
      </c>
      <c r="W122" s="8">
        <f t="shared" si="155"/>
        <v>0</v>
      </c>
      <c r="X122" s="8">
        <f t="shared" si="155"/>
        <v>0</v>
      </c>
      <c r="Y122" s="8">
        <f t="shared" si="155"/>
        <v>0</v>
      </c>
      <c r="Z122" s="8">
        <f t="shared" si="155"/>
        <v>0</v>
      </c>
      <c r="AA122" s="8">
        <f t="shared" si="155"/>
        <v>0</v>
      </c>
      <c r="AB122" s="8">
        <f t="shared" si="155"/>
        <v>0</v>
      </c>
      <c r="AC122" s="8">
        <f t="shared" si="155"/>
        <v>0</v>
      </c>
      <c r="AD122" s="8">
        <f t="shared" si="155"/>
        <v>-650</v>
      </c>
      <c r="AE122" s="8">
        <f t="shared" si="155"/>
        <v>0</v>
      </c>
      <c r="AF122" s="8">
        <f t="shared" si="155"/>
        <v>0</v>
      </c>
      <c r="AG122" s="8">
        <f t="shared" si="155"/>
        <v>0</v>
      </c>
      <c r="AH122" s="8">
        <f t="shared" si="155"/>
        <v>0</v>
      </c>
      <c r="AI122" s="8">
        <f t="shared" si="155"/>
        <v>0</v>
      </c>
      <c r="AJ122" s="8">
        <f t="shared" si="155"/>
        <v>0</v>
      </c>
      <c r="AK122" s="8">
        <f t="shared" si="155"/>
        <v>0</v>
      </c>
      <c r="AL122" s="8">
        <f t="shared" ref="AL122:BE122" si="156">SUM(AL121-$D120*AL120)</f>
        <v>0</v>
      </c>
      <c r="AM122" s="8">
        <f t="shared" si="156"/>
        <v>0</v>
      </c>
      <c r="AN122" s="8">
        <f t="shared" si="156"/>
        <v>0</v>
      </c>
      <c r="AO122" s="8">
        <f t="shared" si="156"/>
        <v>0</v>
      </c>
      <c r="AP122" s="8">
        <f t="shared" si="156"/>
        <v>0</v>
      </c>
      <c r="AQ122" s="8">
        <f t="shared" si="156"/>
        <v>0</v>
      </c>
      <c r="AR122" s="8">
        <f t="shared" si="156"/>
        <v>0</v>
      </c>
      <c r="AS122" s="8">
        <f t="shared" si="156"/>
        <v>0</v>
      </c>
      <c r="AT122" s="8">
        <f t="shared" si="156"/>
        <v>0</v>
      </c>
      <c r="AU122" s="8">
        <f t="shared" si="156"/>
        <v>0</v>
      </c>
      <c r="AV122" s="8">
        <f t="shared" si="156"/>
        <v>0</v>
      </c>
      <c r="AW122" s="8">
        <f t="shared" si="156"/>
        <v>0</v>
      </c>
      <c r="AX122" s="8">
        <f t="shared" si="156"/>
        <v>0</v>
      </c>
      <c r="AY122" s="8">
        <f t="shared" si="156"/>
        <v>0</v>
      </c>
      <c r="AZ122" s="8">
        <f t="shared" si="156"/>
        <v>0</v>
      </c>
      <c r="BA122" s="8">
        <f t="shared" si="156"/>
        <v>-1300</v>
      </c>
      <c r="BB122" s="8">
        <f t="shared" si="156"/>
        <v>0</v>
      </c>
      <c r="BC122" s="8">
        <f t="shared" si="156"/>
        <v>0</v>
      </c>
      <c r="BD122" s="8">
        <f t="shared" si="156"/>
        <v>0</v>
      </c>
      <c r="BE122" s="8">
        <f t="shared" si="156"/>
        <v>0</v>
      </c>
      <c r="BF122" s="8">
        <f>SUM(BF121-$D120*BF120)</f>
        <v>0</v>
      </c>
      <c r="BG122" s="8">
        <f>SUM(BG121-$D120*BG120)</f>
        <v>0</v>
      </c>
      <c r="BH122" s="16"/>
      <c r="BI122" s="16"/>
      <c r="BJ122" s="16"/>
      <c r="BK122" s="7"/>
      <c r="BL122" s="7"/>
      <c r="BM122" s="7"/>
      <c r="BN122" s="7"/>
      <c r="BO122" s="8">
        <f>SUM(F122:BG122)</f>
        <v>-4550</v>
      </c>
    </row>
    <row r="123" spans="1:67" s="17" customFormat="1" x14ac:dyDescent="0.25">
      <c r="A123" s="15" t="s">
        <v>87</v>
      </c>
      <c r="B123" s="22">
        <v>37398</v>
      </c>
      <c r="C123" s="21">
        <v>3</v>
      </c>
      <c r="D123" s="16">
        <v>1500</v>
      </c>
      <c r="E123" s="16">
        <v>525</v>
      </c>
      <c r="F123" s="15">
        <v>0</v>
      </c>
      <c r="G123" s="15">
        <v>0</v>
      </c>
      <c r="H123" s="15">
        <v>0</v>
      </c>
      <c r="I123" s="15">
        <v>2</v>
      </c>
      <c r="J123" s="15">
        <v>1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1</v>
      </c>
      <c r="AG123" s="15">
        <v>1</v>
      </c>
      <c r="AH123" s="15">
        <v>1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1</v>
      </c>
      <c r="BE123" s="15">
        <v>0</v>
      </c>
      <c r="BF123" s="15">
        <v>0</v>
      </c>
      <c r="BG123" s="15">
        <v>1</v>
      </c>
      <c r="BH123" s="15"/>
      <c r="BI123" s="15"/>
      <c r="BJ123" s="15"/>
      <c r="BK123" s="15">
        <f>SUM(F123:BG123)</f>
        <v>8</v>
      </c>
      <c r="BL123" s="15">
        <f>SUM(C123*BK123)</f>
        <v>24</v>
      </c>
      <c r="BM123" s="15"/>
      <c r="BN123" s="15"/>
      <c r="BO123" s="15"/>
    </row>
    <row r="124" spans="1:67" x14ac:dyDescent="0.25">
      <c r="A124" s="7"/>
      <c r="B124" s="7"/>
      <c r="C124" s="7"/>
      <c r="D124" s="48" t="s">
        <v>2</v>
      </c>
      <c r="E124" s="48"/>
      <c r="F124" s="8">
        <f t="shared" ref="F124:AK124" si="157">SUM(F123*$E$123)</f>
        <v>0</v>
      </c>
      <c r="G124" s="8">
        <f t="shared" si="157"/>
        <v>0</v>
      </c>
      <c r="H124" s="8">
        <f t="shared" si="157"/>
        <v>0</v>
      </c>
      <c r="I124" s="8">
        <f t="shared" si="157"/>
        <v>1050</v>
      </c>
      <c r="J124" s="8">
        <f t="shared" si="157"/>
        <v>525</v>
      </c>
      <c r="K124" s="8">
        <f t="shared" si="157"/>
        <v>0</v>
      </c>
      <c r="L124" s="8">
        <f t="shared" si="157"/>
        <v>0</v>
      </c>
      <c r="M124" s="8">
        <f t="shared" si="157"/>
        <v>0</v>
      </c>
      <c r="N124" s="8">
        <f t="shared" si="157"/>
        <v>0</v>
      </c>
      <c r="O124" s="8">
        <f t="shared" si="157"/>
        <v>0</v>
      </c>
      <c r="P124" s="8">
        <f t="shared" si="157"/>
        <v>0</v>
      </c>
      <c r="Q124" s="8">
        <f t="shared" si="157"/>
        <v>0</v>
      </c>
      <c r="R124" s="8">
        <f t="shared" si="157"/>
        <v>0</v>
      </c>
      <c r="S124" s="8">
        <f t="shared" si="157"/>
        <v>0</v>
      </c>
      <c r="T124" s="8">
        <f t="shared" si="157"/>
        <v>0</v>
      </c>
      <c r="U124" s="8">
        <f t="shared" si="157"/>
        <v>0</v>
      </c>
      <c r="V124" s="8">
        <f t="shared" si="157"/>
        <v>0</v>
      </c>
      <c r="W124" s="8">
        <f t="shared" si="157"/>
        <v>0</v>
      </c>
      <c r="X124" s="8">
        <f t="shared" si="157"/>
        <v>0</v>
      </c>
      <c r="Y124" s="8">
        <f t="shared" si="157"/>
        <v>0</v>
      </c>
      <c r="Z124" s="8">
        <f t="shared" si="157"/>
        <v>0</v>
      </c>
      <c r="AA124" s="8">
        <f t="shared" si="157"/>
        <v>0</v>
      </c>
      <c r="AB124" s="8">
        <f t="shared" si="157"/>
        <v>0</v>
      </c>
      <c r="AC124" s="8">
        <f t="shared" si="157"/>
        <v>0</v>
      </c>
      <c r="AD124" s="8">
        <f t="shared" si="157"/>
        <v>0</v>
      </c>
      <c r="AE124" s="8">
        <f t="shared" si="157"/>
        <v>0</v>
      </c>
      <c r="AF124" s="8">
        <f t="shared" si="157"/>
        <v>525</v>
      </c>
      <c r="AG124" s="8">
        <f t="shared" si="157"/>
        <v>525</v>
      </c>
      <c r="AH124" s="8">
        <f t="shared" si="157"/>
        <v>525</v>
      </c>
      <c r="AI124" s="8">
        <f t="shared" si="157"/>
        <v>0</v>
      </c>
      <c r="AJ124" s="8">
        <f t="shared" si="157"/>
        <v>0</v>
      </c>
      <c r="AK124" s="8">
        <f t="shared" si="157"/>
        <v>0</v>
      </c>
      <c r="AL124" s="8">
        <f t="shared" ref="AL124:BE124" si="158">SUM(AL123*$E$123)</f>
        <v>0</v>
      </c>
      <c r="AM124" s="8">
        <f t="shared" si="158"/>
        <v>0</v>
      </c>
      <c r="AN124" s="8">
        <f t="shared" si="158"/>
        <v>0</v>
      </c>
      <c r="AO124" s="8">
        <f t="shared" si="158"/>
        <v>0</v>
      </c>
      <c r="AP124" s="8">
        <f t="shared" si="158"/>
        <v>0</v>
      </c>
      <c r="AQ124" s="8">
        <f t="shared" si="158"/>
        <v>0</v>
      </c>
      <c r="AR124" s="8">
        <f t="shared" si="158"/>
        <v>0</v>
      </c>
      <c r="AS124" s="8">
        <f t="shared" si="158"/>
        <v>0</v>
      </c>
      <c r="AT124" s="8">
        <f t="shared" si="158"/>
        <v>0</v>
      </c>
      <c r="AU124" s="8">
        <f t="shared" si="158"/>
        <v>0</v>
      </c>
      <c r="AV124" s="8">
        <f t="shared" si="158"/>
        <v>0</v>
      </c>
      <c r="AW124" s="8">
        <f t="shared" si="158"/>
        <v>0</v>
      </c>
      <c r="AX124" s="8">
        <f t="shared" si="158"/>
        <v>0</v>
      </c>
      <c r="AY124" s="8">
        <f t="shared" si="158"/>
        <v>0</v>
      </c>
      <c r="AZ124" s="8">
        <f t="shared" si="158"/>
        <v>0</v>
      </c>
      <c r="BA124" s="8">
        <f t="shared" si="158"/>
        <v>0</v>
      </c>
      <c r="BB124" s="8">
        <f t="shared" si="158"/>
        <v>0</v>
      </c>
      <c r="BC124" s="8">
        <f t="shared" si="158"/>
        <v>0</v>
      </c>
      <c r="BD124" s="8">
        <f t="shared" si="158"/>
        <v>525</v>
      </c>
      <c r="BE124" s="8">
        <f t="shared" si="158"/>
        <v>0</v>
      </c>
      <c r="BF124" s="8">
        <f>SUM(BF123*$E$123)</f>
        <v>0</v>
      </c>
      <c r="BG124" s="8">
        <f>SUM(BG123*$E$123)</f>
        <v>525</v>
      </c>
      <c r="BH124" s="16"/>
      <c r="BI124" s="16"/>
      <c r="BJ124" s="16"/>
      <c r="BK124" s="7"/>
      <c r="BL124" s="7"/>
      <c r="BM124" s="9">
        <f>SUM(D123*BK123)</f>
        <v>12000</v>
      </c>
      <c r="BN124" s="9">
        <f>SUM(BM124-BO124)</f>
        <v>7800</v>
      </c>
      <c r="BO124" s="8">
        <f>SUM(F124:BG124)</f>
        <v>4200</v>
      </c>
    </row>
    <row r="125" spans="1:67" x14ac:dyDescent="0.25">
      <c r="A125" s="7"/>
      <c r="B125" s="7"/>
      <c r="C125" s="7"/>
      <c r="D125" s="48" t="s">
        <v>3</v>
      </c>
      <c r="E125" s="48"/>
      <c r="F125" s="8">
        <f t="shared" ref="F125:AK125" si="159">SUM(F124-$D123*F123)</f>
        <v>0</v>
      </c>
      <c r="G125" s="8">
        <f t="shared" si="159"/>
        <v>0</v>
      </c>
      <c r="H125" s="8">
        <f t="shared" si="159"/>
        <v>0</v>
      </c>
      <c r="I125" s="8">
        <f t="shared" si="159"/>
        <v>-1950</v>
      </c>
      <c r="J125" s="8">
        <f t="shared" si="159"/>
        <v>-975</v>
      </c>
      <c r="K125" s="8">
        <f t="shared" si="159"/>
        <v>0</v>
      </c>
      <c r="L125" s="8">
        <f t="shared" si="159"/>
        <v>0</v>
      </c>
      <c r="M125" s="8">
        <f t="shared" si="159"/>
        <v>0</v>
      </c>
      <c r="N125" s="8">
        <f t="shared" si="159"/>
        <v>0</v>
      </c>
      <c r="O125" s="8">
        <f t="shared" si="159"/>
        <v>0</v>
      </c>
      <c r="P125" s="8">
        <f t="shared" si="159"/>
        <v>0</v>
      </c>
      <c r="Q125" s="8">
        <f t="shared" si="159"/>
        <v>0</v>
      </c>
      <c r="R125" s="8">
        <f t="shared" si="159"/>
        <v>0</v>
      </c>
      <c r="S125" s="8">
        <f t="shared" si="159"/>
        <v>0</v>
      </c>
      <c r="T125" s="8">
        <f t="shared" si="159"/>
        <v>0</v>
      </c>
      <c r="U125" s="8">
        <f t="shared" si="159"/>
        <v>0</v>
      </c>
      <c r="V125" s="8">
        <f t="shared" si="159"/>
        <v>0</v>
      </c>
      <c r="W125" s="8">
        <f t="shared" si="159"/>
        <v>0</v>
      </c>
      <c r="X125" s="8">
        <f t="shared" si="159"/>
        <v>0</v>
      </c>
      <c r="Y125" s="8">
        <f t="shared" si="159"/>
        <v>0</v>
      </c>
      <c r="Z125" s="8">
        <f t="shared" si="159"/>
        <v>0</v>
      </c>
      <c r="AA125" s="8">
        <f t="shared" si="159"/>
        <v>0</v>
      </c>
      <c r="AB125" s="8">
        <f t="shared" si="159"/>
        <v>0</v>
      </c>
      <c r="AC125" s="8">
        <f t="shared" si="159"/>
        <v>0</v>
      </c>
      <c r="AD125" s="8">
        <f t="shared" si="159"/>
        <v>0</v>
      </c>
      <c r="AE125" s="8">
        <f t="shared" si="159"/>
        <v>0</v>
      </c>
      <c r="AF125" s="8">
        <f t="shared" si="159"/>
        <v>-975</v>
      </c>
      <c r="AG125" s="8">
        <f t="shared" si="159"/>
        <v>-975</v>
      </c>
      <c r="AH125" s="8">
        <f t="shared" si="159"/>
        <v>-975</v>
      </c>
      <c r="AI125" s="8">
        <f t="shared" si="159"/>
        <v>0</v>
      </c>
      <c r="AJ125" s="8">
        <f t="shared" si="159"/>
        <v>0</v>
      </c>
      <c r="AK125" s="8">
        <f t="shared" si="159"/>
        <v>0</v>
      </c>
      <c r="AL125" s="8">
        <f t="shared" ref="AL125:BE125" si="160">SUM(AL124-$D123*AL123)</f>
        <v>0</v>
      </c>
      <c r="AM125" s="8">
        <f t="shared" si="160"/>
        <v>0</v>
      </c>
      <c r="AN125" s="8">
        <f t="shared" si="160"/>
        <v>0</v>
      </c>
      <c r="AO125" s="8">
        <f t="shared" si="160"/>
        <v>0</v>
      </c>
      <c r="AP125" s="8">
        <f t="shared" si="160"/>
        <v>0</v>
      </c>
      <c r="AQ125" s="8">
        <f t="shared" si="160"/>
        <v>0</v>
      </c>
      <c r="AR125" s="8">
        <f t="shared" si="160"/>
        <v>0</v>
      </c>
      <c r="AS125" s="8">
        <f t="shared" si="160"/>
        <v>0</v>
      </c>
      <c r="AT125" s="8">
        <f t="shared" si="160"/>
        <v>0</v>
      </c>
      <c r="AU125" s="8">
        <f t="shared" si="160"/>
        <v>0</v>
      </c>
      <c r="AV125" s="8">
        <f t="shared" si="160"/>
        <v>0</v>
      </c>
      <c r="AW125" s="8">
        <f t="shared" si="160"/>
        <v>0</v>
      </c>
      <c r="AX125" s="8">
        <f t="shared" si="160"/>
        <v>0</v>
      </c>
      <c r="AY125" s="8">
        <f t="shared" si="160"/>
        <v>0</v>
      </c>
      <c r="AZ125" s="8">
        <f t="shared" si="160"/>
        <v>0</v>
      </c>
      <c r="BA125" s="8">
        <f t="shared" si="160"/>
        <v>0</v>
      </c>
      <c r="BB125" s="8">
        <f t="shared" si="160"/>
        <v>0</v>
      </c>
      <c r="BC125" s="8">
        <f t="shared" si="160"/>
        <v>0</v>
      </c>
      <c r="BD125" s="8">
        <f t="shared" si="160"/>
        <v>-975</v>
      </c>
      <c r="BE125" s="8">
        <f t="shared" si="160"/>
        <v>0</v>
      </c>
      <c r="BF125" s="8">
        <f>SUM(BF124-$D123*BF123)</f>
        <v>0</v>
      </c>
      <c r="BG125" s="8">
        <f>SUM(BG124-$D123*BG123)</f>
        <v>-975</v>
      </c>
      <c r="BH125" s="16"/>
      <c r="BI125" s="16"/>
      <c r="BJ125" s="16"/>
      <c r="BK125" s="7"/>
      <c r="BL125" s="7"/>
      <c r="BM125" s="7"/>
      <c r="BN125" s="7"/>
      <c r="BO125" s="8">
        <f>SUM(F125:BG125)</f>
        <v>-7800</v>
      </c>
    </row>
    <row r="126" spans="1:67" s="17" customFormat="1" x14ac:dyDescent="0.25">
      <c r="A126" s="15" t="s">
        <v>107</v>
      </c>
      <c r="B126" s="22">
        <v>37410</v>
      </c>
      <c r="C126" s="15">
        <v>3</v>
      </c>
      <c r="D126" s="19">
        <v>1800</v>
      </c>
      <c r="E126" s="19">
        <v>550</v>
      </c>
      <c r="F126" s="20">
        <v>1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15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1</v>
      </c>
      <c r="Y126" s="20">
        <v>3</v>
      </c>
      <c r="Z126" s="20">
        <v>0</v>
      </c>
      <c r="AA126" s="20">
        <v>1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16</v>
      </c>
      <c r="BH126" s="16"/>
      <c r="BI126" s="16"/>
      <c r="BJ126" s="16"/>
      <c r="BK126" s="15">
        <f>SUM(F126:BG126)</f>
        <v>22</v>
      </c>
      <c r="BL126" s="15">
        <f>SUM(C126*BK126)</f>
        <v>66</v>
      </c>
      <c r="BM126" s="15"/>
      <c r="BN126" s="15"/>
      <c r="BO126" s="16"/>
    </row>
    <row r="127" spans="1:67" x14ac:dyDescent="0.25">
      <c r="A127" s="7"/>
      <c r="B127" s="7"/>
      <c r="C127" s="7"/>
      <c r="D127" s="48" t="s">
        <v>2</v>
      </c>
      <c r="E127" s="48"/>
      <c r="F127" s="8">
        <f t="shared" ref="F127:AK127" si="161">SUM(F126*$E$126)</f>
        <v>550</v>
      </c>
      <c r="G127" s="8">
        <f t="shared" si="161"/>
        <v>0</v>
      </c>
      <c r="H127" s="8">
        <f t="shared" si="161"/>
        <v>0</v>
      </c>
      <c r="I127" s="8">
        <f t="shared" si="161"/>
        <v>0</v>
      </c>
      <c r="J127" s="8">
        <f t="shared" si="161"/>
        <v>0</v>
      </c>
      <c r="K127" s="8">
        <f t="shared" si="161"/>
        <v>0</v>
      </c>
      <c r="L127" s="8">
        <f t="shared" si="161"/>
        <v>0</v>
      </c>
      <c r="M127" s="8">
        <f t="shared" si="161"/>
        <v>0</v>
      </c>
      <c r="N127" s="8">
        <f t="shared" si="161"/>
        <v>0</v>
      </c>
      <c r="O127" s="8">
        <f t="shared" si="161"/>
        <v>0</v>
      </c>
      <c r="P127" s="8">
        <f t="shared" si="161"/>
        <v>0</v>
      </c>
      <c r="Q127" s="8">
        <f t="shared" si="161"/>
        <v>0</v>
      </c>
      <c r="R127" s="8">
        <f t="shared" si="161"/>
        <v>0</v>
      </c>
      <c r="S127" s="8">
        <f t="shared" si="161"/>
        <v>0</v>
      </c>
      <c r="T127" s="8">
        <f t="shared" si="161"/>
        <v>0</v>
      </c>
      <c r="U127" s="8">
        <f t="shared" si="161"/>
        <v>0</v>
      </c>
      <c r="V127" s="8">
        <f t="shared" si="161"/>
        <v>0</v>
      </c>
      <c r="W127" s="8">
        <f t="shared" si="161"/>
        <v>0</v>
      </c>
      <c r="X127" s="8">
        <f t="shared" si="161"/>
        <v>550</v>
      </c>
      <c r="Y127" s="8">
        <f t="shared" si="161"/>
        <v>1650</v>
      </c>
      <c r="Z127" s="8">
        <f t="shared" si="161"/>
        <v>0</v>
      </c>
      <c r="AA127" s="8">
        <f t="shared" si="161"/>
        <v>550</v>
      </c>
      <c r="AB127" s="8">
        <f t="shared" si="161"/>
        <v>0</v>
      </c>
      <c r="AC127" s="8">
        <f t="shared" si="161"/>
        <v>0</v>
      </c>
      <c r="AD127" s="8">
        <f t="shared" si="161"/>
        <v>0</v>
      </c>
      <c r="AE127" s="8">
        <f t="shared" si="161"/>
        <v>0</v>
      </c>
      <c r="AF127" s="8">
        <f t="shared" si="161"/>
        <v>0</v>
      </c>
      <c r="AG127" s="8">
        <f t="shared" si="161"/>
        <v>0</v>
      </c>
      <c r="AH127" s="8">
        <f t="shared" si="161"/>
        <v>0</v>
      </c>
      <c r="AI127" s="8">
        <f t="shared" si="161"/>
        <v>0</v>
      </c>
      <c r="AJ127" s="8">
        <f t="shared" si="161"/>
        <v>0</v>
      </c>
      <c r="AK127" s="8">
        <f t="shared" si="161"/>
        <v>0</v>
      </c>
      <c r="AL127" s="8">
        <f t="shared" ref="AL127:BE127" si="162">SUM(AL126*$E$126)</f>
        <v>0</v>
      </c>
      <c r="AM127" s="8">
        <f t="shared" si="162"/>
        <v>0</v>
      </c>
      <c r="AN127" s="8">
        <f t="shared" si="162"/>
        <v>0</v>
      </c>
      <c r="AO127" s="8">
        <f t="shared" si="162"/>
        <v>0</v>
      </c>
      <c r="AP127" s="8">
        <f t="shared" si="162"/>
        <v>0</v>
      </c>
      <c r="AQ127" s="8">
        <f t="shared" si="162"/>
        <v>0</v>
      </c>
      <c r="AR127" s="8">
        <f t="shared" si="162"/>
        <v>0</v>
      </c>
      <c r="AS127" s="8">
        <f t="shared" si="162"/>
        <v>0</v>
      </c>
      <c r="AT127" s="8">
        <f t="shared" si="162"/>
        <v>0</v>
      </c>
      <c r="AU127" s="8">
        <f t="shared" si="162"/>
        <v>0</v>
      </c>
      <c r="AV127" s="8">
        <f t="shared" si="162"/>
        <v>0</v>
      </c>
      <c r="AW127" s="8">
        <f t="shared" si="162"/>
        <v>0</v>
      </c>
      <c r="AX127" s="8">
        <f t="shared" si="162"/>
        <v>0</v>
      </c>
      <c r="AY127" s="8">
        <f t="shared" si="162"/>
        <v>0</v>
      </c>
      <c r="AZ127" s="8">
        <f t="shared" si="162"/>
        <v>0</v>
      </c>
      <c r="BA127" s="8">
        <f t="shared" si="162"/>
        <v>0</v>
      </c>
      <c r="BB127" s="8">
        <f t="shared" si="162"/>
        <v>0</v>
      </c>
      <c r="BC127" s="8">
        <f t="shared" si="162"/>
        <v>0</v>
      </c>
      <c r="BD127" s="8">
        <f t="shared" si="162"/>
        <v>0</v>
      </c>
      <c r="BE127" s="8">
        <f t="shared" si="162"/>
        <v>0</v>
      </c>
      <c r="BF127" s="8">
        <f>SUM(BF126*$E$126)</f>
        <v>0</v>
      </c>
      <c r="BG127" s="8">
        <f>SUM(BG126*$E$126)</f>
        <v>8800</v>
      </c>
      <c r="BH127" s="16"/>
      <c r="BI127" s="16"/>
      <c r="BJ127" s="16"/>
      <c r="BK127" s="7"/>
      <c r="BL127" s="7"/>
      <c r="BM127" s="9">
        <f>SUM(D126*BK126)</f>
        <v>39600</v>
      </c>
      <c r="BN127" s="9">
        <f>SUM(BM127-BO127)</f>
        <v>27500</v>
      </c>
      <c r="BO127" s="8">
        <f>SUM(F127:BG127)</f>
        <v>12100</v>
      </c>
    </row>
    <row r="128" spans="1:67" x14ac:dyDescent="0.25">
      <c r="A128" s="7"/>
      <c r="B128" s="7"/>
      <c r="C128" s="7"/>
      <c r="D128" s="48" t="s">
        <v>3</v>
      </c>
      <c r="E128" s="48"/>
      <c r="F128" s="8">
        <f t="shared" ref="F128:AK128" si="163">SUM(F127-$D126*F126)</f>
        <v>-1250</v>
      </c>
      <c r="G128" s="8">
        <f t="shared" si="163"/>
        <v>0</v>
      </c>
      <c r="H128" s="8">
        <f t="shared" si="163"/>
        <v>0</v>
      </c>
      <c r="I128" s="8">
        <f t="shared" si="163"/>
        <v>0</v>
      </c>
      <c r="J128" s="8">
        <f t="shared" si="163"/>
        <v>0</v>
      </c>
      <c r="K128" s="8">
        <f t="shared" si="163"/>
        <v>0</v>
      </c>
      <c r="L128" s="8">
        <f t="shared" si="163"/>
        <v>0</v>
      </c>
      <c r="M128" s="8">
        <f t="shared" si="163"/>
        <v>0</v>
      </c>
      <c r="N128" s="8">
        <f t="shared" si="163"/>
        <v>0</v>
      </c>
      <c r="O128" s="8">
        <f t="shared" si="163"/>
        <v>0</v>
      </c>
      <c r="P128" s="8">
        <f t="shared" si="163"/>
        <v>0</v>
      </c>
      <c r="Q128" s="8">
        <f t="shared" si="163"/>
        <v>0</v>
      </c>
      <c r="R128" s="8">
        <f t="shared" si="163"/>
        <v>0</v>
      </c>
      <c r="S128" s="8">
        <f t="shared" si="163"/>
        <v>0</v>
      </c>
      <c r="T128" s="8">
        <f t="shared" si="163"/>
        <v>0</v>
      </c>
      <c r="U128" s="8">
        <f t="shared" si="163"/>
        <v>0</v>
      </c>
      <c r="V128" s="8">
        <f t="shared" si="163"/>
        <v>0</v>
      </c>
      <c r="W128" s="8">
        <f t="shared" si="163"/>
        <v>0</v>
      </c>
      <c r="X128" s="8">
        <f t="shared" si="163"/>
        <v>-1250</v>
      </c>
      <c r="Y128" s="8">
        <f t="shared" si="163"/>
        <v>-3750</v>
      </c>
      <c r="Z128" s="8">
        <f t="shared" si="163"/>
        <v>0</v>
      </c>
      <c r="AA128" s="8">
        <f t="shared" si="163"/>
        <v>-1250</v>
      </c>
      <c r="AB128" s="8">
        <f t="shared" si="163"/>
        <v>0</v>
      </c>
      <c r="AC128" s="8">
        <f t="shared" si="163"/>
        <v>0</v>
      </c>
      <c r="AD128" s="8">
        <f t="shared" si="163"/>
        <v>0</v>
      </c>
      <c r="AE128" s="8">
        <f t="shared" si="163"/>
        <v>0</v>
      </c>
      <c r="AF128" s="8">
        <f t="shared" si="163"/>
        <v>0</v>
      </c>
      <c r="AG128" s="8">
        <f t="shared" si="163"/>
        <v>0</v>
      </c>
      <c r="AH128" s="8">
        <f t="shared" si="163"/>
        <v>0</v>
      </c>
      <c r="AI128" s="8">
        <f t="shared" si="163"/>
        <v>0</v>
      </c>
      <c r="AJ128" s="8">
        <f t="shared" si="163"/>
        <v>0</v>
      </c>
      <c r="AK128" s="8">
        <f t="shared" si="163"/>
        <v>0</v>
      </c>
      <c r="AL128" s="8">
        <f t="shared" ref="AL128:BE128" si="164">SUM(AL127-$D126*AL126)</f>
        <v>0</v>
      </c>
      <c r="AM128" s="8">
        <f t="shared" si="164"/>
        <v>0</v>
      </c>
      <c r="AN128" s="8">
        <f t="shared" si="164"/>
        <v>0</v>
      </c>
      <c r="AO128" s="8">
        <f t="shared" si="164"/>
        <v>0</v>
      </c>
      <c r="AP128" s="8">
        <f t="shared" si="164"/>
        <v>0</v>
      </c>
      <c r="AQ128" s="8">
        <f t="shared" si="164"/>
        <v>0</v>
      </c>
      <c r="AR128" s="8">
        <f t="shared" si="164"/>
        <v>0</v>
      </c>
      <c r="AS128" s="8">
        <f t="shared" si="164"/>
        <v>0</v>
      </c>
      <c r="AT128" s="8">
        <f t="shared" si="164"/>
        <v>0</v>
      </c>
      <c r="AU128" s="8">
        <f t="shared" si="164"/>
        <v>0</v>
      </c>
      <c r="AV128" s="8">
        <f t="shared" si="164"/>
        <v>0</v>
      </c>
      <c r="AW128" s="8">
        <f t="shared" si="164"/>
        <v>0</v>
      </c>
      <c r="AX128" s="8">
        <f t="shared" si="164"/>
        <v>0</v>
      </c>
      <c r="AY128" s="8">
        <f t="shared" si="164"/>
        <v>0</v>
      </c>
      <c r="AZ128" s="8">
        <f t="shared" si="164"/>
        <v>0</v>
      </c>
      <c r="BA128" s="8">
        <f t="shared" si="164"/>
        <v>0</v>
      </c>
      <c r="BB128" s="8">
        <f t="shared" si="164"/>
        <v>0</v>
      </c>
      <c r="BC128" s="8">
        <f t="shared" si="164"/>
        <v>0</v>
      </c>
      <c r="BD128" s="8">
        <f t="shared" si="164"/>
        <v>0</v>
      </c>
      <c r="BE128" s="8">
        <f t="shared" si="164"/>
        <v>0</v>
      </c>
      <c r="BF128" s="8">
        <f>SUM(BF127-$D126*BF126)</f>
        <v>0</v>
      </c>
      <c r="BG128" s="8">
        <f>SUM(BG127-$D126*BG126)</f>
        <v>-20000</v>
      </c>
      <c r="BH128" s="16"/>
      <c r="BI128" s="16"/>
      <c r="BJ128" s="16"/>
      <c r="BK128" s="7"/>
      <c r="BL128" s="7"/>
      <c r="BM128" s="7"/>
      <c r="BN128" s="7"/>
      <c r="BO128" s="8">
        <f>SUM(F128:BG128)</f>
        <v>-27500</v>
      </c>
    </row>
    <row r="129" spans="1:74" s="17" customFormat="1" x14ac:dyDescent="0.25">
      <c r="A129" s="15" t="s">
        <v>111</v>
      </c>
      <c r="B129" s="22">
        <v>37411</v>
      </c>
      <c r="C129" s="15">
        <v>1</v>
      </c>
      <c r="D129" s="19">
        <v>375</v>
      </c>
      <c r="E129" s="19">
        <v>150</v>
      </c>
      <c r="F129" s="20">
        <v>0</v>
      </c>
      <c r="G129" s="20">
        <v>0</v>
      </c>
      <c r="H129" s="20">
        <v>0</v>
      </c>
      <c r="I129" s="20">
        <v>2</v>
      </c>
      <c r="J129" s="20">
        <v>8</v>
      </c>
      <c r="K129" s="20">
        <v>0</v>
      </c>
      <c r="L129" s="20">
        <v>0</v>
      </c>
      <c r="M129" s="20">
        <v>0</v>
      </c>
      <c r="N129" s="15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H129" s="20"/>
      <c r="BI129" s="20"/>
      <c r="BJ129" s="20"/>
      <c r="BK129" s="15">
        <f>SUM(F129:BG129)</f>
        <v>10</v>
      </c>
      <c r="BL129" s="15">
        <f>SUM(C129*BK129)</f>
        <v>10</v>
      </c>
      <c r="BM129" s="21"/>
      <c r="BN129" s="21"/>
      <c r="BO129" s="20"/>
      <c r="BP129" s="23"/>
      <c r="BQ129" s="23"/>
      <c r="BR129" s="23"/>
      <c r="BS129" s="23"/>
      <c r="BT129" s="23"/>
      <c r="BU129" s="23"/>
      <c r="BV129" s="23"/>
    </row>
    <row r="130" spans="1:74" x14ac:dyDescent="0.25">
      <c r="A130" s="7"/>
      <c r="B130" s="7"/>
      <c r="C130" s="7"/>
      <c r="D130" s="48" t="s">
        <v>2</v>
      </c>
      <c r="E130" s="48"/>
      <c r="F130" s="8">
        <f t="shared" ref="F130:AK130" si="165">SUM(F129*$E$129)</f>
        <v>0</v>
      </c>
      <c r="G130" s="8">
        <f t="shared" si="165"/>
        <v>0</v>
      </c>
      <c r="H130" s="8">
        <f t="shared" si="165"/>
        <v>0</v>
      </c>
      <c r="I130" s="8">
        <f t="shared" si="165"/>
        <v>300</v>
      </c>
      <c r="J130" s="8">
        <f t="shared" si="165"/>
        <v>1200</v>
      </c>
      <c r="K130" s="8">
        <f t="shared" si="165"/>
        <v>0</v>
      </c>
      <c r="L130" s="8">
        <f t="shared" si="165"/>
        <v>0</v>
      </c>
      <c r="M130" s="8">
        <f t="shared" si="165"/>
        <v>0</v>
      </c>
      <c r="N130" s="8">
        <f t="shared" si="165"/>
        <v>0</v>
      </c>
      <c r="O130" s="8">
        <f t="shared" si="165"/>
        <v>0</v>
      </c>
      <c r="P130" s="8">
        <f t="shared" si="165"/>
        <v>0</v>
      </c>
      <c r="Q130" s="8">
        <f t="shared" si="165"/>
        <v>0</v>
      </c>
      <c r="R130" s="8">
        <f t="shared" si="165"/>
        <v>0</v>
      </c>
      <c r="S130" s="8">
        <f t="shared" si="165"/>
        <v>0</v>
      </c>
      <c r="T130" s="8">
        <f t="shared" si="165"/>
        <v>0</v>
      </c>
      <c r="U130" s="8">
        <f t="shared" si="165"/>
        <v>0</v>
      </c>
      <c r="V130" s="8">
        <f t="shared" si="165"/>
        <v>0</v>
      </c>
      <c r="W130" s="8">
        <f t="shared" si="165"/>
        <v>0</v>
      </c>
      <c r="X130" s="8">
        <f t="shared" si="165"/>
        <v>0</v>
      </c>
      <c r="Y130" s="8">
        <f t="shared" si="165"/>
        <v>0</v>
      </c>
      <c r="Z130" s="8">
        <f t="shared" si="165"/>
        <v>0</v>
      </c>
      <c r="AA130" s="8">
        <f t="shared" si="165"/>
        <v>0</v>
      </c>
      <c r="AB130" s="8">
        <f t="shared" si="165"/>
        <v>0</v>
      </c>
      <c r="AC130" s="8">
        <f t="shared" si="165"/>
        <v>0</v>
      </c>
      <c r="AD130" s="8">
        <f t="shared" si="165"/>
        <v>0</v>
      </c>
      <c r="AE130" s="8">
        <f t="shared" si="165"/>
        <v>0</v>
      </c>
      <c r="AF130" s="8">
        <f t="shared" si="165"/>
        <v>0</v>
      </c>
      <c r="AG130" s="8">
        <f t="shared" si="165"/>
        <v>0</v>
      </c>
      <c r="AH130" s="8">
        <f t="shared" si="165"/>
        <v>0</v>
      </c>
      <c r="AI130" s="8">
        <f t="shared" si="165"/>
        <v>0</v>
      </c>
      <c r="AJ130" s="8">
        <f t="shared" si="165"/>
        <v>0</v>
      </c>
      <c r="AK130" s="8">
        <f t="shared" si="165"/>
        <v>0</v>
      </c>
      <c r="AL130" s="8">
        <f t="shared" ref="AL130:BE130" si="166">SUM(AL129*$E$129)</f>
        <v>0</v>
      </c>
      <c r="AM130" s="8">
        <f t="shared" si="166"/>
        <v>0</v>
      </c>
      <c r="AN130" s="8">
        <f t="shared" si="166"/>
        <v>0</v>
      </c>
      <c r="AO130" s="8">
        <f t="shared" si="166"/>
        <v>0</v>
      </c>
      <c r="AP130" s="8">
        <f t="shared" si="166"/>
        <v>0</v>
      </c>
      <c r="AQ130" s="8">
        <f t="shared" si="166"/>
        <v>0</v>
      </c>
      <c r="AR130" s="8">
        <f t="shared" si="166"/>
        <v>0</v>
      </c>
      <c r="AS130" s="8">
        <f t="shared" si="166"/>
        <v>0</v>
      </c>
      <c r="AT130" s="8">
        <f t="shared" si="166"/>
        <v>0</v>
      </c>
      <c r="AU130" s="8">
        <f t="shared" si="166"/>
        <v>0</v>
      </c>
      <c r="AV130" s="8">
        <f t="shared" si="166"/>
        <v>0</v>
      </c>
      <c r="AW130" s="8">
        <f t="shared" si="166"/>
        <v>0</v>
      </c>
      <c r="AX130" s="8">
        <f t="shared" si="166"/>
        <v>0</v>
      </c>
      <c r="AY130" s="8">
        <f t="shared" si="166"/>
        <v>0</v>
      </c>
      <c r="AZ130" s="8">
        <f t="shared" si="166"/>
        <v>0</v>
      </c>
      <c r="BA130" s="8">
        <f t="shared" si="166"/>
        <v>0</v>
      </c>
      <c r="BB130" s="8">
        <f t="shared" si="166"/>
        <v>0</v>
      </c>
      <c r="BC130" s="8">
        <f t="shared" si="166"/>
        <v>0</v>
      </c>
      <c r="BD130" s="8">
        <f t="shared" si="166"/>
        <v>0</v>
      </c>
      <c r="BE130" s="8">
        <f t="shared" si="166"/>
        <v>0</v>
      </c>
      <c r="BF130" s="8">
        <f>SUM(BF129*$E$129)</f>
        <v>0</v>
      </c>
      <c r="BG130" s="8">
        <f>SUM(BG129*$E$129)</f>
        <v>0</v>
      </c>
      <c r="BH130" s="16"/>
      <c r="BI130" s="16"/>
      <c r="BJ130" s="16"/>
      <c r="BK130" s="7"/>
      <c r="BL130" s="7"/>
      <c r="BM130" s="9">
        <f>SUM(D129*BK129)</f>
        <v>3750</v>
      </c>
      <c r="BN130" s="9">
        <f>SUM(BM130-BO130)</f>
        <v>2250</v>
      </c>
      <c r="BO130" s="8">
        <f>SUM(F130:BG130)</f>
        <v>1500</v>
      </c>
    </row>
    <row r="131" spans="1:74" x14ac:dyDescent="0.25">
      <c r="A131" s="7"/>
      <c r="B131" s="7"/>
      <c r="C131" s="7"/>
      <c r="D131" s="48" t="s">
        <v>3</v>
      </c>
      <c r="E131" s="48"/>
      <c r="F131" s="8">
        <f t="shared" ref="F131:AK131" si="167">SUM(F130-$D129*F129)</f>
        <v>0</v>
      </c>
      <c r="G131" s="8">
        <f t="shared" si="167"/>
        <v>0</v>
      </c>
      <c r="H131" s="8">
        <f t="shared" si="167"/>
        <v>0</v>
      </c>
      <c r="I131" s="8">
        <f t="shared" si="167"/>
        <v>-450</v>
      </c>
      <c r="J131" s="8">
        <f t="shared" si="167"/>
        <v>-1800</v>
      </c>
      <c r="K131" s="8">
        <f t="shared" si="167"/>
        <v>0</v>
      </c>
      <c r="L131" s="8">
        <f t="shared" si="167"/>
        <v>0</v>
      </c>
      <c r="M131" s="8">
        <f t="shared" si="167"/>
        <v>0</v>
      </c>
      <c r="N131" s="8">
        <f t="shared" si="167"/>
        <v>0</v>
      </c>
      <c r="O131" s="8">
        <f t="shared" si="167"/>
        <v>0</v>
      </c>
      <c r="P131" s="8">
        <f t="shared" si="167"/>
        <v>0</v>
      </c>
      <c r="Q131" s="8">
        <f t="shared" si="167"/>
        <v>0</v>
      </c>
      <c r="R131" s="8">
        <f t="shared" si="167"/>
        <v>0</v>
      </c>
      <c r="S131" s="8">
        <f t="shared" si="167"/>
        <v>0</v>
      </c>
      <c r="T131" s="8">
        <f t="shared" si="167"/>
        <v>0</v>
      </c>
      <c r="U131" s="8">
        <f t="shared" si="167"/>
        <v>0</v>
      </c>
      <c r="V131" s="8">
        <f t="shared" si="167"/>
        <v>0</v>
      </c>
      <c r="W131" s="8">
        <f t="shared" si="167"/>
        <v>0</v>
      </c>
      <c r="X131" s="8">
        <f t="shared" si="167"/>
        <v>0</v>
      </c>
      <c r="Y131" s="8">
        <f t="shared" si="167"/>
        <v>0</v>
      </c>
      <c r="Z131" s="8">
        <f t="shared" si="167"/>
        <v>0</v>
      </c>
      <c r="AA131" s="8">
        <f t="shared" si="167"/>
        <v>0</v>
      </c>
      <c r="AB131" s="8">
        <f t="shared" si="167"/>
        <v>0</v>
      </c>
      <c r="AC131" s="8">
        <f t="shared" si="167"/>
        <v>0</v>
      </c>
      <c r="AD131" s="8">
        <f t="shared" si="167"/>
        <v>0</v>
      </c>
      <c r="AE131" s="8">
        <f t="shared" si="167"/>
        <v>0</v>
      </c>
      <c r="AF131" s="8">
        <f t="shared" si="167"/>
        <v>0</v>
      </c>
      <c r="AG131" s="8">
        <f t="shared" si="167"/>
        <v>0</v>
      </c>
      <c r="AH131" s="8">
        <f t="shared" si="167"/>
        <v>0</v>
      </c>
      <c r="AI131" s="8">
        <f t="shared" si="167"/>
        <v>0</v>
      </c>
      <c r="AJ131" s="8">
        <f t="shared" si="167"/>
        <v>0</v>
      </c>
      <c r="AK131" s="8">
        <f t="shared" si="167"/>
        <v>0</v>
      </c>
      <c r="AL131" s="8">
        <f t="shared" ref="AL131:BE131" si="168">SUM(AL130-$D129*AL129)</f>
        <v>0</v>
      </c>
      <c r="AM131" s="8">
        <f t="shared" si="168"/>
        <v>0</v>
      </c>
      <c r="AN131" s="8">
        <f t="shared" si="168"/>
        <v>0</v>
      </c>
      <c r="AO131" s="8">
        <f t="shared" si="168"/>
        <v>0</v>
      </c>
      <c r="AP131" s="8">
        <f t="shared" si="168"/>
        <v>0</v>
      </c>
      <c r="AQ131" s="8">
        <f t="shared" si="168"/>
        <v>0</v>
      </c>
      <c r="AR131" s="8">
        <f t="shared" si="168"/>
        <v>0</v>
      </c>
      <c r="AS131" s="8">
        <f t="shared" si="168"/>
        <v>0</v>
      </c>
      <c r="AT131" s="8">
        <f t="shared" si="168"/>
        <v>0</v>
      </c>
      <c r="AU131" s="8">
        <f t="shared" si="168"/>
        <v>0</v>
      </c>
      <c r="AV131" s="8">
        <f t="shared" si="168"/>
        <v>0</v>
      </c>
      <c r="AW131" s="8">
        <f t="shared" si="168"/>
        <v>0</v>
      </c>
      <c r="AX131" s="8">
        <f t="shared" si="168"/>
        <v>0</v>
      </c>
      <c r="AY131" s="8">
        <f t="shared" si="168"/>
        <v>0</v>
      </c>
      <c r="AZ131" s="8">
        <f t="shared" si="168"/>
        <v>0</v>
      </c>
      <c r="BA131" s="8">
        <f t="shared" si="168"/>
        <v>0</v>
      </c>
      <c r="BB131" s="8">
        <f t="shared" si="168"/>
        <v>0</v>
      </c>
      <c r="BC131" s="8">
        <f t="shared" si="168"/>
        <v>0</v>
      </c>
      <c r="BD131" s="8">
        <f t="shared" si="168"/>
        <v>0</v>
      </c>
      <c r="BE131" s="8">
        <f t="shared" si="168"/>
        <v>0</v>
      </c>
      <c r="BF131" s="8">
        <f>SUM(BF130-$D129*BF129)</f>
        <v>0</v>
      </c>
      <c r="BG131" s="8">
        <f>SUM(BG130-$D129*BG129)</f>
        <v>0</v>
      </c>
      <c r="BH131" s="16"/>
      <c r="BI131" s="16"/>
      <c r="BJ131" s="16"/>
      <c r="BK131" s="7"/>
      <c r="BL131" s="7"/>
      <c r="BM131" s="7"/>
      <c r="BN131" s="7"/>
      <c r="BO131" s="8">
        <f>SUM(F131:BG131)</f>
        <v>-2250</v>
      </c>
    </row>
    <row r="132" spans="1:74" s="17" customFormat="1" x14ac:dyDescent="0.25">
      <c r="A132" s="15" t="s">
        <v>97</v>
      </c>
      <c r="B132" s="22">
        <v>37411</v>
      </c>
      <c r="C132" s="15">
        <v>1</v>
      </c>
      <c r="D132" s="16">
        <v>550</v>
      </c>
      <c r="E132" s="16">
        <v>225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9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3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3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/>
      <c r="BI132" s="15"/>
      <c r="BJ132" s="15"/>
      <c r="BK132" s="15">
        <f>SUM(F132:BG132)</f>
        <v>15</v>
      </c>
      <c r="BL132" s="15">
        <f>SUM(C132*BK132)</f>
        <v>15</v>
      </c>
      <c r="BM132" s="15"/>
      <c r="BN132" s="15"/>
      <c r="BO132" s="15"/>
    </row>
    <row r="133" spans="1:74" x14ac:dyDescent="0.25">
      <c r="A133" s="7"/>
      <c r="B133" s="7"/>
      <c r="C133" s="7"/>
      <c r="D133" s="48" t="s">
        <v>2</v>
      </c>
      <c r="E133" s="48"/>
      <c r="F133" s="8">
        <f t="shared" ref="F133:AK133" si="169">SUM(F132*$E$132)</f>
        <v>0</v>
      </c>
      <c r="G133" s="8">
        <f t="shared" si="169"/>
        <v>0</v>
      </c>
      <c r="H133" s="8">
        <f t="shared" si="169"/>
        <v>0</v>
      </c>
      <c r="I133" s="8">
        <f t="shared" si="169"/>
        <v>0</v>
      </c>
      <c r="J133" s="8">
        <f t="shared" si="169"/>
        <v>0</v>
      </c>
      <c r="K133" s="8">
        <f t="shared" si="169"/>
        <v>2025</v>
      </c>
      <c r="L133" s="8">
        <f t="shared" si="169"/>
        <v>0</v>
      </c>
      <c r="M133" s="8">
        <f t="shared" si="169"/>
        <v>0</v>
      </c>
      <c r="N133" s="8">
        <f t="shared" si="169"/>
        <v>0</v>
      </c>
      <c r="O133" s="8">
        <f t="shared" si="169"/>
        <v>0</v>
      </c>
      <c r="P133" s="8">
        <f t="shared" si="169"/>
        <v>0</v>
      </c>
      <c r="Q133" s="8">
        <f t="shared" si="169"/>
        <v>0</v>
      </c>
      <c r="R133" s="8">
        <f t="shared" si="169"/>
        <v>0</v>
      </c>
      <c r="S133" s="8">
        <f t="shared" si="169"/>
        <v>0</v>
      </c>
      <c r="T133" s="8">
        <f t="shared" si="169"/>
        <v>0</v>
      </c>
      <c r="U133" s="8">
        <f t="shared" si="169"/>
        <v>0</v>
      </c>
      <c r="V133" s="8">
        <f t="shared" si="169"/>
        <v>0</v>
      </c>
      <c r="W133" s="8">
        <f t="shared" si="169"/>
        <v>0</v>
      </c>
      <c r="X133" s="8">
        <f t="shared" si="169"/>
        <v>675</v>
      </c>
      <c r="Y133" s="8">
        <f t="shared" si="169"/>
        <v>0</v>
      </c>
      <c r="Z133" s="8">
        <f t="shared" si="169"/>
        <v>0</v>
      </c>
      <c r="AA133" s="8">
        <f t="shared" si="169"/>
        <v>0</v>
      </c>
      <c r="AB133" s="8">
        <f t="shared" si="169"/>
        <v>0</v>
      </c>
      <c r="AC133" s="8">
        <f t="shared" si="169"/>
        <v>0</v>
      </c>
      <c r="AD133" s="8">
        <f t="shared" si="169"/>
        <v>675</v>
      </c>
      <c r="AE133" s="8">
        <f t="shared" si="169"/>
        <v>0</v>
      </c>
      <c r="AF133" s="8">
        <f t="shared" si="169"/>
        <v>0</v>
      </c>
      <c r="AG133" s="8">
        <f t="shared" si="169"/>
        <v>0</v>
      </c>
      <c r="AH133" s="8">
        <f t="shared" si="169"/>
        <v>0</v>
      </c>
      <c r="AI133" s="8">
        <f t="shared" si="169"/>
        <v>0</v>
      </c>
      <c r="AJ133" s="8">
        <f t="shared" si="169"/>
        <v>0</v>
      </c>
      <c r="AK133" s="8">
        <f t="shared" si="169"/>
        <v>0</v>
      </c>
      <c r="AL133" s="8">
        <f t="shared" ref="AL133:BE133" si="170">SUM(AL132*$E$132)</f>
        <v>0</v>
      </c>
      <c r="AM133" s="8">
        <f t="shared" si="170"/>
        <v>0</v>
      </c>
      <c r="AN133" s="8">
        <f t="shared" si="170"/>
        <v>0</v>
      </c>
      <c r="AO133" s="8">
        <f t="shared" si="170"/>
        <v>0</v>
      </c>
      <c r="AP133" s="8">
        <f t="shared" si="170"/>
        <v>0</v>
      </c>
      <c r="AQ133" s="8">
        <f t="shared" si="170"/>
        <v>0</v>
      </c>
      <c r="AR133" s="8">
        <f t="shared" si="170"/>
        <v>0</v>
      </c>
      <c r="AS133" s="8">
        <f t="shared" si="170"/>
        <v>0</v>
      </c>
      <c r="AT133" s="8">
        <f t="shared" si="170"/>
        <v>0</v>
      </c>
      <c r="AU133" s="8">
        <f t="shared" si="170"/>
        <v>0</v>
      </c>
      <c r="AV133" s="8">
        <f t="shared" si="170"/>
        <v>0</v>
      </c>
      <c r="AW133" s="8">
        <f t="shared" si="170"/>
        <v>0</v>
      </c>
      <c r="AX133" s="8">
        <f t="shared" si="170"/>
        <v>0</v>
      </c>
      <c r="AY133" s="8">
        <f t="shared" si="170"/>
        <v>0</v>
      </c>
      <c r="AZ133" s="8">
        <f t="shared" si="170"/>
        <v>0</v>
      </c>
      <c r="BA133" s="8">
        <f t="shared" si="170"/>
        <v>0</v>
      </c>
      <c r="BB133" s="8">
        <f t="shared" si="170"/>
        <v>0</v>
      </c>
      <c r="BC133" s="8">
        <f t="shared" si="170"/>
        <v>0</v>
      </c>
      <c r="BD133" s="8">
        <f t="shared" si="170"/>
        <v>0</v>
      </c>
      <c r="BE133" s="8">
        <f t="shared" si="170"/>
        <v>0</v>
      </c>
      <c r="BF133" s="8">
        <f>SUM(BF132*$E$132)</f>
        <v>0</v>
      </c>
      <c r="BG133" s="8">
        <f>SUM(BG132*$E$132)</f>
        <v>0</v>
      </c>
      <c r="BH133" s="16"/>
      <c r="BI133" s="16"/>
      <c r="BJ133" s="16"/>
      <c r="BK133" s="7"/>
      <c r="BL133" s="7"/>
      <c r="BM133" s="9">
        <f>SUM(D132*BK132)</f>
        <v>8250</v>
      </c>
      <c r="BN133" s="9">
        <f>SUM(BM133-BO133)</f>
        <v>4875</v>
      </c>
      <c r="BO133" s="8">
        <f>SUM(F133:BG133)</f>
        <v>3375</v>
      </c>
    </row>
    <row r="134" spans="1:74" x14ac:dyDescent="0.25">
      <c r="A134" s="7"/>
      <c r="B134" s="7"/>
      <c r="C134" s="7"/>
      <c r="D134" s="48" t="s">
        <v>3</v>
      </c>
      <c r="E134" s="48"/>
      <c r="F134" s="8">
        <f t="shared" ref="F134:AK134" si="171">SUM(F133-$D132*F132)</f>
        <v>0</v>
      </c>
      <c r="G134" s="8">
        <f t="shared" si="171"/>
        <v>0</v>
      </c>
      <c r="H134" s="8">
        <f t="shared" si="171"/>
        <v>0</v>
      </c>
      <c r="I134" s="8">
        <f t="shared" si="171"/>
        <v>0</v>
      </c>
      <c r="J134" s="8">
        <f t="shared" si="171"/>
        <v>0</v>
      </c>
      <c r="K134" s="8">
        <f t="shared" si="171"/>
        <v>-2925</v>
      </c>
      <c r="L134" s="8">
        <f t="shared" si="171"/>
        <v>0</v>
      </c>
      <c r="M134" s="8">
        <f t="shared" si="171"/>
        <v>0</v>
      </c>
      <c r="N134" s="8">
        <f t="shared" si="171"/>
        <v>0</v>
      </c>
      <c r="O134" s="8">
        <f t="shared" si="171"/>
        <v>0</v>
      </c>
      <c r="P134" s="8">
        <f t="shared" si="171"/>
        <v>0</v>
      </c>
      <c r="Q134" s="8">
        <f t="shared" si="171"/>
        <v>0</v>
      </c>
      <c r="R134" s="8">
        <f t="shared" si="171"/>
        <v>0</v>
      </c>
      <c r="S134" s="8">
        <f t="shared" si="171"/>
        <v>0</v>
      </c>
      <c r="T134" s="8">
        <f t="shared" si="171"/>
        <v>0</v>
      </c>
      <c r="U134" s="8">
        <f t="shared" si="171"/>
        <v>0</v>
      </c>
      <c r="V134" s="8">
        <f t="shared" si="171"/>
        <v>0</v>
      </c>
      <c r="W134" s="8">
        <f t="shared" si="171"/>
        <v>0</v>
      </c>
      <c r="X134" s="8">
        <f t="shared" si="171"/>
        <v>-975</v>
      </c>
      <c r="Y134" s="8">
        <f t="shared" si="171"/>
        <v>0</v>
      </c>
      <c r="Z134" s="8">
        <f t="shared" si="171"/>
        <v>0</v>
      </c>
      <c r="AA134" s="8">
        <f t="shared" si="171"/>
        <v>0</v>
      </c>
      <c r="AB134" s="8">
        <f t="shared" si="171"/>
        <v>0</v>
      </c>
      <c r="AC134" s="8">
        <f t="shared" si="171"/>
        <v>0</v>
      </c>
      <c r="AD134" s="8">
        <f t="shared" si="171"/>
        <v>-975</v>
      </c>
      <c r="AE134" s="8">
        <f t="shared" si="171"/>
        <v>0</v>
      </c>
      <c r="AF134" s="8">
        <f t="shared" si="171"/>
        <v>0</v>
      </c>
      <c r="AG134" s="8">
        <f t="shared" si="171"/>
        <v>0</v>
      </c>
      <c r="AH134" s="8">
        <f t="shared" si="171"/>
        <v>0</v>
      </c>
      <c r="AI134" s="8">
        <f t="shared" si="171"/>
        <v>0</v>
      </c>
      <c r="AJ134" s="8">
        <f t="shared" si="171"/>
        <v>0</v>
      </c>
      <c r="AK134" s="8">
        <f t="shared" si="171"/>
        <v>0</v>
      </c>
      <c r="AL134" s="8">
        <f t="shared" ref="AL134:BE134" si="172">SUM(AL133-$D132*AL132)</f>
        <v>0</v>
      </c>
      <c r="AM134" s="8">
        <f t="shared" si="172"/>
        <v>0</v>
      </c>
      <c r="AN134" s="8">
        <f t="shared" si="172"/>
        <v>0</v>
      </c>
      <c r="AO134" s="8">
        <f t="shared" si="172"/>
        <v>0</v>
      </c>
      <c r="AP134" s="8">
        <f t="shared" si="172"/>
        <v>0</v>
      </c>
      <c r="AQ134" s="8">
        <f t="shared" si="172"/>
        <v>0</v>
      </c>
      <c r="AR134" s="8">
        <f t="shared" si="172"/>
        <v>0</v>
      </c>
      <c r="AS134" s="8">
        <f t="shared" si="172"/>
        <v>0</v>
      </c>
      <c r="AT134" s="8">
        <f t="shared" si="172"/>
        <v>0</v>
      </c>
      <c r="AU134" s="8">
        <f t="shared" si="172"/>
        <v>0</v>
      </c>
      <c r="AV134" s="8">
        <f t="shared" si="172"/>
        <v>0</v>
      </c>
      <c r="AW134" s="8">
        <f t="shared" si="172"/>
        <v>0</v>
      </c>
      <c r="AX134" s="8">
        <f t="shared" si="172"/>
        <v>0</v>
      </c>
      <c r="AY134" s="8">
        <f t="shared" si="172"/>
        <v>0</v>
      </c>
      <c r="AZ134" s="8">
        <f t="shared" si="172"/>
        <v>0</v>
      </c>
      <c r="BA134" s="8">
        <f t="shared" si="172"/>
        <v>0</v>
      </c>
      <c r="BB134" s="8">
        <f t="shared" si="172"/>
        <v>0</v>
      </c>
      <c r="BC134" s="8">
        <f t="shared" si="172"/>
        <v>0</v>
      </c>
      <c r="BD134" s="8">
        <f t="shared" si="172"/>
        <v>0</v>
      </c>
      <c r="BE134" s="8">
        <f t="shared" si="172"/>
        <v>0</v>
      </c>
      <c r="BF134" s="8">
        <f>SUM(BF133-$D132*BF132)</f>
        <v>0</v>
      </c>
      <c r="BG134" s="8">
        <f>SUM(BG133-$D132*BG132)</f>
        <v>0</v>
      </c>
      <c r="BH134" s="16"/>
      <c r="BI134" s="16"/>
      <c r="BJ134" s="16"/>
      <c r="BK134" s="7"/>
      <c r="BL134" s="7"/>
      <c r="BM134" s="7"/>
      <c r="BN134" s="7"/>
      <c r="BO134" s="8">
        <f>SUM(F134:BG134)</f>
        <v>-4875</v>
      </c>
    </row>
    <row r="135" spans="1:74" s="17" customFormat="1" x14ac:dyDescent="0.25">
      <c r="A135" s="15" t="s">
        <v>98</v>
      </c>
      <c r="B135" s="22">
        <v>37412</v>
      </c>
      <c r="C135" s="15">
        <v>2</v>
      </c>
      <c r="D135" s="19">
        <v>1100</v>
      </c>
      <c r="E135" s="19">
        <v>450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6</v>
      </c>
      <c r="L135" s="20">
        <v>0</v>
      </c>
      <c r="M135" s="20">
        <v>0</v>
      </c>
      <c r="N135" s="15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2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1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1</v>
      </c>
      <c r="BF135" s="20">
        <v>0</v>
      </c>
      <c r="BG135" s="20">
        <v>0</v>
      </c>
      <c r="BH135" s="16"/>
      <c r="BI135" s="16"/>
      <c r="BJ135" s="16"/>
      <c r="BK135" s="15">
        <f>SUM(F135:BG135)</f>
        <v>10</v>
      </c>
      <c r="BL135" s="15">
        <f>SUM(C135*BK135)</f>
        <v>20</v>
      </c>
      <c r="BM135" s="15"/>
      <c r="BN135" s="15"/>
      <c r="BO135" s="16"/>
    </row>
    <row r="136" spans="1:74" x14ac:dyDescent="0.25">
      <c r="A136" s="7"/>
      <c r="B136" s="7"/>
      <c r="C136" s="7"/>
      <c r="D136" s="48" t="s">
        <v>2</v>
      </c>
      <c r="E136" s="48"/>
      <c r="F136" s="8">
        <f t="shared" ref="F136:AK136" si="173">SUM(F135*$E$135)</f>
        <v>0</v>
      </c>
      <c r="G136" s="8">
        <f t="shared" si="173"/>
        <v>0</v>
      </c>
      <c r="H136" s="8">
        <f t="shared" si="173"/>
        <v>0</v>
      </c>
      <c r="I136" s="8">
        <f t="shared" si="173"/>
        <v>0</v>
      </c>
      <c r="J136" s="8">
        <f t="shared" si="173"/>
        <v>0</v>
      </c>
      <c r="K136" s="8">
        <f t="shared" si="173"/>
        <v>2700</v>
      </c>
      <c r="L136" s="8">
        <f t="shared" si="173"/>
        <v>0</v>
      </c>
      <c r="M136" s="8">
        <f t="shared" si="173"/>
        <v>0</v>
      </c>
      <c r="N136" s="8">
        <f t="shared" si="173"/>
        <v>0</v>
      </c>
      <c r="O136" s="8">
        <f t="shared" si="173"/>
        <v>0</v>
      </c>
      <c r="P136" s="8">
        <f t="shared" si="173"/>
        <v>0</v>
      </c>
      <c r="Q136" s="8">
        <f t="shared" si="173"/>
        <v>0</v>
      </c>
      <c r="R136" s="8">
        <f t="shared" si="173"/>
        <v>0</v>
      </c>
      <c r="S136" s="8">
        <f t="shared" si="173"/>
        <v>0</v>
      </c>
      <c r="T136" s="8">
        <f t="shared" si="173"/>
        <v>0</v>
      </c>
      <c r="U136" s="8">
        <f t="shared" si="173"/>
        <v>0</v>
      </c>
      <c r="V136" s="8">
        <f t="shared" si="173"/>
        <v>0</v>
      </c>
      <c r="W136" s="8">
        <f t="shared" si="173"/>
        <v>0</v>
      </c>
      <c r="X136" s="8">
        <f t="shared" si="173"/>
        <v>900</v>
      </c>
      <c r="Y136" s="8">
        <f t="shared" si="173"/>
        <v>0</v>
      </c>
      <c r="Z136" s="8">
        <f t="shared" si="173"/>
        <v>0</v>
      </c>
      <c r="AA136" s="8">
        <f t="shared" si="173"/>
        <v>0</v>
      </c>
      <c r="AB136" s="8">
        <f t="shared" si="173"/>
        <v>0</v>
      </c>
      <c r="AC136" s="8">
        <f t="shared" si="173"/>
        <v>0</v>
      </c>
      <c r="AD136" s="8">
        <f t="shared" si="173"/>
        <v>450</v>
      </c>
      <c r="AE136" s="8">
        <f t="shared" si="173"/>
        <v>0</v>
      </c>
      <c r="AF136" s="8">
        <f t="shared" si="173"/>
        <v>0</v>
      </c>
      <c r="AG136" s="8">
        <f t="shared" si="173"/>
        <v>0</v>
      </c>
      <c r="AH136" s="8">
        <f t="shared" si="173"/>
        <v>0</v>
      </c>
      <c r="AI136" s="8">
        <f t="shared" si="173"/>
        <v>0</v>
      </c>
      <c r="AJ136" s="8">
        <f t="shared" si="173"/>
        <v>0</v>
      </c>
      <c r="AK136" s="8">
        <f t="shared" si="173"/>
        <v>0</v>
      </c>
      <c r="AL136" s="8">
        <f t="shared" ref="AL136:BE136" si="174">SUM(AL135*$E$135)</f>
        <v>0</v>
      </c>
      <c r="AM136" s="8">
        <f t="shared" si="174"/>
        <v>0</v>
      </c>
      <c r="AN136" s="8">
        <f t="shared" si="174"/>
        <v>0</v>
      </c>
      <c r="AO136" s="8">
        <f t="shared" si="174"/>
        <v>0</v>
      </c>
      <c r="AP136" s="8">
        <f t="shared" si="174"/>
        <v>0</v>
      </c>
      <c r="AQ136" s="8">
        <f t="shared" si="174"/>
        <v>0</v>
      </c>
      <c r="AR136" s="8">
        <f t="shared" si="174"/>
        <v>0</v>
      </c>
      <c r="AS136" s="8">
        <f t="shared" si="174"/>
        <v>0</v>
      </c>
      <c r="AT136" s="8">
        <f t="shared" si="174"/>
        <v>0</v>
      </c>
      <c r="AU136" s="8">
        <f t="shared" si="174"/>
        <v>0</v>
      </c>
      <c r="AV136" s="8">
        <f t="shared" si="174"/>
        <v>0</v>
      </c>
      <c r="AW136" s="8">
        <f t="shared" si="174"/>
        <v>0</v>
      </c>
      <c r="AX136" s="8">
        <f t="shared" si="174"/>
        <v>0</v>
      </c>
      <c r="AY136" s="8">
        <f t="shared" si="174"/>
        <v>0</v>
      </c>
      <c r="AZ136" s="8">
        <f t="shared" si="174"/>
        <v>0</v>
      </c>
      <c r="BA136" s="8">
        <f t="shared" si="174"/>
        <v>0</v>
      </c>
      <c r="BB136" s="8">
        <f t="shared" si="174"/>
        <v>0</v>
      </c>
      <c r="BC136" s="8">
        <f t="shared" si="174"/>
        <v>0</v>
      </c>
      <c r="BD136" s="8">
        <f t="shared" si="174"/>
        <v>0</v>
      </c>
      <c r="BE136" s="8">
        <f t="shared" si="174"/>
        <v>450</v>
      </c>
      <c r="BF136" s="8">
        <f>SUM(BF135*$E$135)</f>
        <v>0</v>
      </c>
      <c r="BG136" s="8">
        <f>SUM(BG135*$E$135)</f>
        <v>0</v>
      </c>
      <c r="BH136" s="16"/>
      <c r="BI136" s="16"/>
      <c r="BJ136" s="16"/>
      <c r="BK136" s="7"/>
      <c r="BL136" s="7"/>
      <c r="BM136" s="9">
        <f>SUM(D135*BK135)</f>
        <v>11000</v>
      </c>
      <c r="BN136" s="9">
        <f>SUM(BM136-BO136)</f>
        <v>6500</v>
      </c>
      <c r="BO136" s="8">
        <f>SUM(F136:BG136)</f>
        <v>4500</v>
      </c>
    </row>
    <row r="137" spans="1:74" x14ac:dyDescent="0.25">
      <c r="A137" s="7"/>
      <c r="B137" s="7"/>
      <c r="C137" s="7"/>
      <c r="D137" s="48" t="s">
        <v>3</v>
      </c>
      <c r="E137" s="48"/>
      <c r="F137" s="8">
        <f t="shared" ref="F137:AK137" si="175">SUM(F136-$D135*F135)</f>
        <v>0</v>
      </c>
      <c r="G137" s="8">
        <f t="shared" si="175"/>
        <v>0</v>
      </c>
      <c r="H137" s="8">
        <f t="shared" si="175"/>
        <v>0</v>
      </c>
      <c r="I137" s="8">
        <f t="shared" si="175"/>
        <v>0</v>
      </c>
      <c r="J137" s="8">
        <f t="shared" si="175"/>
        <v>0</v>
      </c>
      <c r="K137" s="8">
        <f t="shared" si="175"/>
        <v>-3900</v>
      </c>
      <c r="L137" s="8">
        <f t="shared" si="175"/>
        <v>0</v>
      </c>
      <c r="M137" s="8">
        <f t="shared" si="175"/>
        <v>0</v>
      </c>
      <c r="N137" s="8">
        <f t="shared" si="175"/>
        <v>0</v>
      </c>
      <c r="O137" s="8">
        <f t="shared" si="175"/>
        <v>0</v>
      </c>
      <c r="P137" s="8">
        <f t="shared" si="175"/>
        <v>0</v>
      </c>
      <c r="Q137" s="8">
        <f t="shared" si="175"/>
        <v>0</v>
      </c>
      <c r="R137" s="8">
        <f t="shared" si="175"/>
        <v>0</v>
      </c>
      <c r="S137" s="8">
        <f t="shared" si="175"/>
        <v>0</v>
      </c>
      <c r="T137" s="8">
        <f t="shared" si="175"/>
        <v>0</v>
      </c>
      <c r="U137" s="8">
        <f t="shared" si="175"/>
        <v>0</v>
      </c>
      <c r="V137" s="8">
        <f t="shared" si="175"/>
        <v>0</v>
      </c>
      <c r="W137" s="8">
        <f t="shared" si="175"/>
        <v>0</v>
      </c>
      <c r="X137" s="8">
        <f t="shared" si="175"/>
        <v>-1300</v>
      </c>
      <c r="Y137" s="8">
        <f t="shared" si="175"/>
        <v>0</v>
      </c>
      <c r="Z137" s="8">
        <f t="shared" si="175"/>
        <v>0</v>
      </c>
      <c r="AA137" s="8">
        <f t="shared" si="175"/>
        <v>0</v>
      </c>
      <c r="AB137" s="8">
        <f t="shared" si="175"/>
        <v>0</v>
      </c>
      <c r="AC137" s="8">
        <f t="shared" si="175"/>
        <v>0</v>
      </c>
      <c r="AD137" s="8">
        <f t="shared" si="175"/>
        <v>-650</v>
      </c>
      <c r="AE137" s="8">
        <f t="shared" si="175"/>
        <v>0</v>
      </c>
      <c r="AF137" s="8">
        <f t="shared" si="175"/>
        <v>0</v>
      </c>
      <c r="AG137" s="8">
        <f t="shared" si="175"/>
        <v>0</v>
      </c>
      <c r="AH137" s="8">
        <f t="shared" si="175"/>
        <v>0</v>
      </c>
      <c r="AI137" s="8">
        <f t="shared" si="175"/>
        <v>0</v>
      </c>
      <c r="AJ137" s="8">
        <f t="shared" si="175"/>
        <v>0</v>
      </c>
      <c r="AK137" s="8">
        <f t="shared" si="175"/>
        <v>0</v>
      </c>
      <c r="AL137" s="8">
        <f t="shared" ref="AL137:BE137" si="176">SUM(AL136-$D135*AL135)</f>
        <v>0</v>
      </c>
      <c r="AM137" s="8">
        <f t="shared" si="176"/>
        <v>0</v>
      </c>
      <c r="AN137" s="8">
        <f t="shared" si="176"/>
        <v>0</v>
      </c>
      <c r="AO137" s="8">
        <f t="shared" si="176"/>
        <v>0</v>
      </c>
      <c r="AP137" s="8">
        <f t="shared" si="176"/>
        <v>0</v>
      </c>
      <c r="AQ137" s="8">
        <f t="shared" si="176"/>
        <v>0</v>
      </c>
      <c r="AR137" s="8">
        <f t="shared" si="176"/>
        <v>0</v>
      </c>
      <c r="AS137" s="8">
        <f t="shared" si="176"/>
        <v>0</v>
      </c>
      <c r="AT137" s="8">
        <f t="shared" si="176"/>
        <v>0</v>
      </c>
      <c r="AU137" s="8">
        <f t="shared" si="176"/>
        <v>0</v>
      </c>
      <c r="AV137" s="8">
        <f t="shared" si="176"/>
        <v>0</v>
      </c>
      <c r="AW137" s="8">
        <f t="shared" si="176"/>
        <v>0</v>
      </c>
      <c r="AX137" s="8">
        <f t="shared" si="176"/>
        <v>0</v>
      </c>
      <c r="AY137" s="8">
        <f t="shared" si="176"/>
        <v>0</v>
      </c>
      <c r="AZ137" s="8">
        <f t="shared" si="176"/>
        <v>0</v>
      </c>
      <c r="BA137" s="8">
        <f t="shared" si="176"/>
        <v>0</v>
      </c>
      <c r="BB137" s="8">
        <f t="shared" si="176"/>
        <v>0</v>
      </c>
      <c r="BC137" s="8">
        <f t="shared" si="176"/>
        <v>0</v>
      </c>
      <c r="BD137" s="8">
        <f t="shared" si="176"/>
        <v>0</v>
      </c>
      <c r="BE137" s="8">
        <f t="shared" si="176"/>
        <v>-650</v>
      </c>
      <c r="BF137" s="8">
        <f>SUM(BF136-$D135*BF135)</f>
        <v>0</v>
      </c>
      <c r="BG137" s="8">
        <f>SUM(BG136-$D135*BG135)</f>
        <v>0</v>
      </c>
      <c r="BH137" s="16"/>
      <c r="BI137" s="16"/>
      <c r="BJ137" s="16"/>
      <c r="BK137" s="7"/>
      <c r="BL137" s="7"/>
      <c r="BM137" s="7"/>
      <c r="BN137" s="7"/>
      <c r="BO137" s="8">
        <f>SUM(F137:BG137)</f>
        <v>-6500</v>
      </c>
    </row>
    <row r="138" spans="1:74" s="17" customFormat="1" x14ac:dyDescent="0.25">
      <c r="A138" s="15" t="s">
        <v>83</v>
      </c>
      <c r="B138" s="22">
        <v>37417</v>
      </c>
      <c r="C138" s="15">
        <v>2</v>
      </c>
      <c r="D138" s="16">
        <v>1175</v>
      </c>
      <c r="E138" s="16">
        <v>525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3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15</v>
      </c>
      <c r="BH138" s="15"/>
      <c r="BI138" s="15"/>
      <c r="BJ138" s="15"/>
      <c r="BK138" s="15">
        <f>SUM(F138:BG138)</f>
        <v>18</v>
      </c>
      <c r="BL138" s="15">
        <f>SUM(C138*BK138)</f>
        <v>36</v>
      </c>
      <c r="BM138" s="15"/>
      <c r="BN138" s="15"/>
      <c r="BO138" s="15"/>
    </row>
    <row r="139" spans="1:74" x14ac:dyDescent="0.25">
      <c r="A139" s="7"/>
      <c r="B139" s="7"/>
      <c r="C139" s="7"/>
      <c r="D139" s="48" t="s">
        <v>2</v>
      </c>
      <c r="E139" s="48"/>
      <c r="F139" s="8">
        <f t="shared" ref="F139:AK139" si="177">SUM(F138*$E$138)</f>
        <v>0</v>
      </c>
      <c r="G139" s="8">
        <f t="shared" si="177"/>
        <v>0</v>
      </c>
      <c r="H139" s="8">
        <f t="shared" si="177"/>
        <v>0</v>
      </c>
      <c r="I139" s="8">
        <f t="shared" si="177"/>
        <v>0</v>
      </c>
      <c r="J139" s="8">
        <f t="shared" si="177"/>
        <v>0</v>
      </c>
      <c r="K139" s="8">
        <f t="shared" si="177"/>
        <v>0</v>
      </c>
      <c r="L139" s="8">
        <f t="shared" si="177"/>
        <v>0</v>
      </c>
      <c r="M139" s="8">
        <f t="shared" si="177"/>
        <v>0</v>
      </c>
      <c r="N139" s="8">
        <f t="shared" si="177"/>
        <v>0</v>
      </c>
      <c r="O139" s="8">
        <f t="shared" si="177"/>
        <v>0</v>
      </c>
      <c r="P139" s="8">
        <f t="shared" si="177"/>
        <v>0</v>
      </c>
      <c r="Q139" s="8">
        <f t="shared" si="177"/>
        <v>0</v>
      </c>
      <c r="R139" s="8">
        <f t="shared" si="177"/>
        <v>0</v>
      </c>
      <c r="S139" s="8">
        <f t="shared" si="177"/>
        <v>0</v>
      </c>
      <c r="T139" s="8">
        <f t="shared" si="177"/>
        <v>0</v>
      </c>
      <c r="U139" s="8">
        <f t="shared" si="177"/>
        <v>0</v>
      </c>
      <c r="V139" s="8">
        <f t="shared" si="177"/>
        <v>0</v>
      </c>
      <c r="W139" s="8">
        <f t="shared" si="177"/>
        <v>1575</v>
      </c>
      <c r="X139" s="8">
        <f t="shared" si="177"/>
        <v>0</v>
      </c>
      <c r="Y139" s="8">
        <f t="shared" si="177"/>
        <v>0</v>
      </c>
      <c r="Z139" s="8">
        <f t="shared" si="177"/>
        <v>0</v>
      </c>
      <c r="AA139" s="8">
        <f t="shared" si="177"/>
        <v>0</v>
      </c>
      <c r="AB139" s="8">
        <f t="shared" si="177"/>
        <v>0</v>
      </c>
      <c r="AC139" s="8">
        <f t="shared" si="177"/>
        <v>0</v>
      </c>
      <c r="AD139" s="8">
        <f t="shared" si="177"/>
        <v>0</v>
      </c>
      <c r="AE139" s="8">
        <f t="shared" si="177"/>
        <v>0</v>
      </c>
      <c r="AF139" s="8">
        <f t="shared" si="177"/>
        <v>0</v>
      </c>
      <c r="AG139" s="8">
        <f t="shared" si="177"/>
        <v>0</v>
      </c>
      <c r="AH139" s="8">
        <f t="shared" si="177"/>
        <v>0</v>
      </c>
      <c r="AI139" s="8">
        <f t="shared" si="177"/>
        <v>0</v>
      </c>
      <c r="AJ139" s="8">
        <f t="shared" si="177"/>
        <v>0</v>
      </c>
      <c r="AK139" s="8">
        <f t="shared" si="177"/>
        <v>0</v>
      </c>
      <c r="AL139" s="8">
        <f t="shared" ref="AL139:BE139" si="178">SUM(AL138*$E$138)</f>
        <v>0</v>
      </c>
      <c r="AM139" s="8">
        <f t="shared" si="178"/>
        <v>0</v>
      </c>
      <c r="AN139" s="8">
        <f t="shared" si="178"/>
        <v>0</v>
      </c>
      <c r="AO139" s="8">
        <f t="shared" si="178"/>
        <v>0</v>
      </c>
      <c r="AP139" s="8">
        <f t="shared" si="178"/>
        <v>0</v>
      </c>
      <c r="AQ139" s="8">
        <f t="shared" si="178"/>
        <v>0</v>
      </c>
      <c r="AR139" s="8">
        <f t="shared" si="178"/>
        <v>0</v>
      </c>
      <c r="AS139" s="8">
        <f t="shared" si="178"/>
        <v>0</v>
      </c>
      <c r="AT139" s="8">
        <f t="shared" si="178"/>
        <v>0</v>
      </c>
      <c r="AU139" s="8">
        <f t="shared" si="178"/>
        <v>0</v>
      </c>
      <c r="AV139" s="8">
        <f t="shared" si="178"/>
        <v>0</v>
      </c>
      <c r="AW139" s="8">
        <f t="shared" si="178"/>
        <v>0</v>
      </c>
      <c r="AX139" s="8">
        <f t="shared" si="178"/>
        <v>0</v>
      </c>
      <c r="AY139" s="8">
        <f t="shared" si="178"/>
        <v>0</v>
      </c>
      <c r="AZ139" s="8">
        <f t="shared" si="178"/>
        <v>0</v>
      </c>
      <c r="BA139" s="8">
        <f t="shared" si="178"/>
        <v>0</v>
      </c>
      <c r="BB139" s="8">
        <f t="shared" si="178"/>
        <v>0</v>
      </c>
      <c r="BC139" s="8">
        <f t="shared" si="178"/>
        <v>0</v>
      </c>
      <c r="BD139" s="8">
        <f t="shared" si="178"/>
        <v>0</v>
      </c>
      <c r="BE139" s="8">
        <f t="shared" si="178"/>
        <v>0</v>
      </c>
      <c r="BF139" s="8">
        <f>SUM(BF138*$E$138)</f>
        <v>0</v>
      </c>
      <c r="BG139" s="8">
        <f>SUM(BG138*$E$138)</f>
        <v>7875</v>
      </c>
      <c r="BH139" s="16"/>
      <c r="BI139" s="16"/>
      <c r="BJ139" s="16"/>
      <c r="BK139" s="7"/>
      <c r="BL139" s="7"/>
      <c r="BM139" s="9">
        <f>SUM(D138*BK138)</f>
        <v>21150</v>
      </c>
      <c r="BN139" s="9">
        <f>SUM(BM139-BO139)</f>
        <v>11700</v>
      </c>
      <c r="BO139" s="8">
        <f>SUM(F139:BG139)</f>
        <v>9450</v>
      </c>
    </row>
    <row r="140" spans="1:74" x14ac:dyDescent="0.25">
      <c r="A140" s="7"/>
      <c r="B140" s="7"/>
      <c r="C140" s="7"/>
      <c r="D140" s="48" t="s">
        <v>3</v>
      </c>
      <c r="E140" s="48"/>
      <c r="F140" s="8">
        <f t="shared" ref="F140:AK140" si="179">SUM(F139-$D138*F138)</f>
        <v>0</v>
      </c>
      <c r="G140" s="8">
        <f t="shared" si="179"/>
        <v>0</v>
      </c>
      <c r="H140" s="8">
        <f t="shared" si="179"/>
        <v>0</v>
      </c>
      <c r="I140" s="8">
        <f t="shared" si="179"/>
        <v>0</v>
      </c>
      <c r="J140" s="8">
        <f t="shared" si="179"/>
        <v>0</v>
      </c>
      <c r="K140" s="8">
        <f t="shared" si="179"/>
        <v>0</v>
      </c>
      <c r="L140" s="8">
        <f t="shared" si="179"/>
        <v>0</v>
      </c>
      <c r="M140" s="8">
        <f t="shared" si="179"/>
        <v>0</v>
      </c>
      <c r="N140" s="8">
        <f t="shared" si="179"/>
        <v>0</v>
      </c>
      <c r="O140" s="8">
        <f t="shared" si="179"/>
        <v>0</v>
      </c>
      <c r="P140" s="8">
        <f t="shared" si="179"/>
        <v>0</v>
      </c>
      <c r="Q140" s="8">
        <f t="shared" si="179"/>
        <v>0</v>
      </c>
      <c r="R140" s="8">
        <f t="shared" si="179"/>
        <v>0</v>
      </c>
      <c r="S140" s="8">
        <f t="shared" si="179"/>
        <v>0</v>
      </c>
      <c r="T140" s="8">
        <f t="shared" si="179"/>
        <v>0</v>
      </c>
      <c r="U140" s="8">
        <f t="shared" si="179"/>
        <v>0</v>
      </c>
      <c r="V140" s="8">
        <f t="shared" si="179"/>
        <v>0</v>
      </c>
      <c r="W140" s="8">
        <f t="shared" si="179"/>
        <v>-1950</v>
      </c>
      <c r="X140" s="8">
        <f t="shared" si="179"/>
        <v>0</v>
      </c>
      <c r="Y140" s="8">
        <f t="shared" si="179"/>
        <v>0</v>
      </c>
      <c r="Z140" s="8">
        <f t="shared" si="179"/>
        <v>0</v>
      </c>
      <c r="AA140" s="8">
        <f t="shared" si="179"/>
        <v>0</v>
      </c>
      <c r="AB140" s="8">
        <f t="shared" si="179"/>
        <v>0</v>
      </c>
      <c r="AC140" s="8">
        <f t="shared" si="179"/>
        <v>0</v>
      </c>
      <c r="AD140" s="8">
        <f t="shared" si="179"/>
        <v>0</v>
      </c>
      <c r="AE140" s="8">
        <f t="shared" si="179"/>
        <v>0</v>
      </c>
      <c r="AF140" s="8">
        <f t="shared" si="179"/>
        <v>0</v>
      </c>
      <c r="AG140" s="8">
        <f t="shared" si="179"/>
        <v>0</v>
      </c>
      <c r="AH140" s="8">
        <f t="shared" si="179"/>
        <v>0</v>
      </c>
      <c r="AI140" s="8">
        <f t="shared" si="179"/>
        <v>0</v>
      </c>
      <c r="AJ140" s="8">
        <f t="shared" si="179"/>
        <v>0</v>
      </c>
      <c r="AK140" s="8">
        <f t="shared" si="179"/>
        <v>0</v>
      </c>
      <c r="AL140" s="8">
        <f t="shared" ref="AL140:BE140" si="180">SUM(AL139-$D138*AL138)</f>
        <v>0</v>
      </c>
      <c r="AM140" s="8">
        <f t="shared" si="180"/>
        <v>0</v>
      </c>
      <c r="AN140" s="8">
        <f t="shared" si="180"/>
        <v>0</v>
      </c>
      <c r="AO140" s="8">
        <f t="shared" si="180"/>
        <v>0</v>
      </c>
      <c r="AP140" s="8">
        <f t="shared" si="180"/>
        <v>0</v>
      </c>
      <c r="AQ140" s="8">
        <f t="shared" si="180"/>
        <v>0</v>
      </c>
      <c r="AR140" s="8">
        <f t="shared" si="180"/>
        <v>0</v>
      </c>
      <c r="AS140" s="8">
        <f t="shared" si="180"/>
        <v>0</v>
      </c>
      <c r="AT140" s="8">
        <f t="shared" si="180"/>
        <v>0</v>
      </c>
      <c r="AU140" s="8">
        <f t="shared" si="180"/>
        <v>0</v>
      </c>
      <c r="AV140" s="8">
        <f t="shared" si="180"/>
        <v>0</v>
      </c>
      <c r="AW140" s="8">
        <f t="shared" si="180"/>
        <v>0</v>
      </c>
      <c r="AX140" s="8">
        <f t="shared" si="180"/>
        <v>0</v>
      </c>
      <c r="AY140" s="8">
        <f t="shared" si="180"/>
        <v>0</v>
      </c>
      <c r="AZ140" s="8">
        <f t="shared" si="180"/>
        <v>0</v>
      </c>
      <c r="BA140" s="8">
        <f t="shared" si="180"/>
        <v>0</v>
      </c>
      <c r="BB140" s="8">
        <f t="shared" si="180"/>
        <v>0</v>
      </c>
      <c r="BC140" s="8">
        <f t="shared" si="180"/>
        <v>0</v>
      </c>
      <c r="BD140" s="8">
        <f t="shared" si="180"/>
        <v>0</v>
      </c>
      <c r="BE140" s="8">
        <f t="shared" si="180"/>
        <v>0</v>
      </c>
      <c r="BF140" s="8">
        <f>SUM(BF139-$D138*BF138)</f>
        <v>0</v>
      </c>
      <c r="BG140" s="8">
        <f>SUM(BG139-$D138*BG138)</f>
        <v>-9750</v>
      </c>
      <c r="BH140" s="16"/>
      <c r="BI140" s="16"/>
      <c r="BJ140" s="16"/>
      <c r="BK140" s="7"/>
      <c r="BL140" s="7"/>
      <c r="BM140" s="7"/>
      <c r="BN140" s="7"/>
      <c r="BO140" s="8">
        <f>SUM(F140:BG140)</f>
        <v>-11700</v>
      </c>
    </row>
    <row r="141" spans="1:74" s="17" customFormat="1" x14ac:dyDescent="0.25">
      <c r="A141" s="15" t="s">
        <v>112</v>
      </c>
      <c r="B141" s="22">
        <v>37418</v>
      </c>
      <c r="C141" s="15">
        <v>3</v>
      </c>
      <c r="D141" s="16">
        <v>1650</v>
      </c>
      <c r="E141" s="16">
        <v>500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11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/>
      <c r="BI141" s="15"/>
      <c r="BJ141" s="15"/>
      <c r="BK141" s="15">
        <f>SUM(F141:BG141)</f>
        <v>11</v>
      </c>
      <c r="BL141" s="15">
        <f>SUM(C141*BK141)</f>
        <v>33</v>
      </c>
      <c r="BM141" s="15"/>
      <c r="BN141" s="15"/>
      <c r="BO141" s="15"/>
    </row>
    <row r="142" spans="1:74" x14ac:dyDescent="0.25">
      <c r="A142" s="7"/>
      <c r="B142" s="7"/>
      <c r="C142" s="7"/>
      <c r="D142" s="48" t="s">
        <v>2</v>
      </c>
      <c r="E142" s="48"/>
      <c r="F142" s="8">
        <f t="shared" ref="F142:AK142" si="181">SUM(F141*$E$141)</f>
        <v>0</v>
      </c>
      <c r="G142" s="8">
        <f t="shared" si="181"/>
        <v>0</v>
      </c>
      <c r="H142" s="8">
        <f t="shared" si="181"/>
        <v>0</v>
      </c>
      <c r="I142" s="8">
        <f t="shared" si="181"/>
        <v>0</v>
      </c>
      <c r="J142" s="8">
        <f t="shared" si="181"/>
        <v>0</v>
      </c>
      <c r="K142" s="8">
        <f t="shared" si="181"/>
        <v>0</v>
      </c>
      <c r="L142" s="8">
        <f t="shared" si="181"/>
        <v>0</v>
      </c>
      <c r="M142" s="8">
        <f t="shared" si="181"/>
        <v>0</v>
      </c>
      <c r="N142" s="8">
        <f t="shared" si="181"/>
        <v>0</v>
      </c>
      <c r="O142" s="8">
        <f t="shared" si="181"/>
        <v>0</v>
      </c>
      <c r="P142" s="8">
        <f t="shared" si="181"/>
        <v>0</v>
      </c>
      <c r="Q142" s="8">
        <f t="shared" si="181"/>
        <v>0</v>
      </c>
      <c r="R142" s="8">
        <f t="shared" si="181"/>
        <v>0</v>
      </c>
      <c r="S142" s="8">
        <f t="shared" si="181"/>
        <v>0</v>
      </c>
      <c r="T142" s="8">
        <f t="shared" si="181"/>
        <v>0</v>
      </c>
      <c r="U142" s="8">
        <f t="shared" si="181"/>
        <v>0</v>
      </c>
      <c r="V142" s="8">
        <f t="shared" si="181"/>
        <v>0</v>
      </c>
      <c r="W142" s="8">
        <f t="shared" si="181"/>
        <v>0</v>
      </c>
      <c r="X142" s="8">
        <f t="shared" si="181"/>
        <v>0</v>
      </c>
      <c r="Y142" s="8">
        <f t="shared" si="181"/>
        <v>0</v>
      </c>
      <c r="Z142" s="8">
        <f t="shared" si="181"/>
        <v>0</v>
      </c>
      <c r="AA142" s="8">
        <f t="shared" si="181"/>
        <v>0</v>
      </c>
      <c r="AB142" s="8">
        <f t="shared" si="181"/>
        <v>0</v>
      </c>
      <c r="AC142" s="8">
        <f t="shared" si="181"/>
        <v>0</v>
      </c>
      <c r="AD142" s="8">
        <f t="shared" si="181"/>
        <v>5500</v>
      </c>
      <c r="AE142" s="8">
        <f t="shared" si="181"/>
        <v>0</v>
      </c>
      <c r="AF142" s="8">
        <f t="shared" si="181"/>
        <v>0</v>
      </c>
      <c r="AG142" s="8">
        <f t="shared" si="181"/>
        <v>0</v>
      </c>
      <c r="AH142" s="8">
        <f t="shared" si="181"/>
        <v>0</v>
      </c>
      <c r="AI142" s="8">
        <f t="shared" si="181"/>
        <v>0</v>
      </c>
      <c r="AJ142" s="8">
        <f t="shared" si="181"/>
        <v>0</v>
      </c>
      <c r="AK142" s="8">
        <f t="shared" si="181"/>
        <v>0</v>
      </c>
      <c r="AL142" s="8">
        <f t="shared" ref="AL142:BE142" si="182">SUM(AL141*$E$141)</f>
        <v>0</v>
      </c>
      <c r="AM142" s="8">
        <f t="shared" si="182"/>
        <v>0</v>
      </c>
      <c r="AN142" s="8">
        <f t="shared" si="182"/>
        <v>0</v>
      </c>
      <c r="AO142" s="8">
        <f t="shared" si="182"/>
        <v>0</v>
      </c>
      <c r="AP142" s="8">
        <f t="shared" si="182"/>
        <v>0</v>
      </c>
      <c r="AQ142" s="8">
        <f t="shared" si="182"/>
        <v>0</v>
      </c>
      <c r="AR142" s="8">
        <f t="shared" si="182"/>
        <v>0</v>
      </c>
      <c r="AS142" s="8">
        <f t="shared" si="182"/>
        <v>0</v>
      </c>
      <c r="AT142" s="8">
        <f t="shared" si="182"/>
        <v>0</v>
      </c>
      <c r="AU142" s="8">
        <f t="shared" si="182"/>
        <v>0</v>
      </c>
      <c r="AV142" s="8">
        <f t="shared" si="182"/>
        <v>0</v>
      </c>
      <c r="AW142" s="8">
        <f t="shared" si="182"/>
        <v>0</v>
      </c>
      <c r="AX142" s="8">
        <f t="shared" si="182"/>
        <v>0</v>
      </c>
      <c r="AY142" s="8">
        <f t="shared" si="182"/>
        <v>0</v>
      </c>
      <c r="AZ142" s="8">
        <f t="shared" si="182"/>
        <v>0</v>
      </c>
      <c r="BA142" s="8">
        <f t="shared" si="182"/>
        <v>0</v>
      </c>
      <c r="BB142" s="8">
        <f t="shared" si="182"/>
        <v>0</v>
      </c>
      <c r="BC142" s="8">
        <f t="shared" si="182"/>
        <v>0</v>
      </c>
      <c r="BD142" s="8">
        <f t="shared" si="182"/>
        <v>0</v>
      </c>
      <c r="BE142" s="8">
        <f t="shared" si="182"/>
        <v>0</v>
      </c>
      <c r="BF142" s="8">
        <f>SUM(BF141*$E$141)</f>
        <v>0</v>
      </c>
      <c r="BG142" s="8">
        <f>SUM(BG141*$E$141)</f>
        <v>0</v>
      </c>
      <c r="BH142" s="16"/>
      <c r="BI142" s="16"/>
      <c r="BJ142" s="16"/>
      <c r="BK142" s="7"/>
      <c r="BL142" s="7"/>
      <c r="BM142" s="9">
        <f>SUM(D141*BK141)</f>
        <v>18150</v>
      </c>
      <c r="BN142" s="9">
        <f>SUM(BM142-BO142)</f>
        <v>12650</v>
      </c>
      <c r="BO142" s="8">
        <f>SUM(F142:BG142)</f>
        <v>5500</v>
      </c>
    </row>
    <row r="143" spans="1:74" x14ac:dyDescent="0.25">
      <c r="A143" s="7"/>
      <c r="B143" s="7"/>
      <c r="C143" s="7"/>
      <c r="D143" s="48" t="s">
        <v>3</v>
      </c>
      <c r="E143" s="48"/>
      <c r="F143" s="8">
        <f t="shared" ref="F143:AK143" si="183">SUM(F142-$D141*F141)</f>
        <v>0</v>
      </c>
      <c r="G143" s="8">
        <f t="shared" si="183"/>
        <v>0</v>
      </c>
      <c r="H143" s="8">
        <f t="shared" si="183"/>
        <v>0</v>
      </c>
      <c r="I143" s="8">
        <f t="shared" si="183"/>
        <v>0</v>
      </c>
      <c r="J143" s="8">
        <f t="shared" si="183"/>
        <v>0</v>
      </c>
      <c r="K143" s="8">
        <f t="shared" si="183"/>
        <v>0</v>
      </c>
      <c r="L143" s="8">
        <f t="shared" si="183"/>
        <v>0</v>
      </c>
      <c r="M143" s="8">
        <f t="shared" si="183"/>
        <v>0</v>
      </c>
      <c r="N143" s="8">
        <f t="shared" si="183"/>
        <v>0</v>
      </c>
      <c r="O143" s="8">
        <f t="shared" si="183"/>
        <v>0</v>
      </c>
      <c r="P143" s="8">
        <f t="shared" si="183"/>
        <v>0</v>
      </c>
      <c r="Q143" s="8">
        <f t="shared" si="183"/>
        <v>0</v>
      </c>
      <c r="R143" s="8">
        <f t="shared" si="183"/>
        <v>0</v>
      </c>
      <c r="S143" s="8">
        <f t="shared" si="183"/>
        <v>0</v>
      </c>
      <c r="T143" s="8">
        <f t="shared" si="183"/>
        <v>0</v>
      </c>
      <c r="U143" s="8">
        <f t="shared" si="183"/>
        <v>0</v>
      </c>
      <c r="V143" s="8">
        <f t="shared" si="183"/>
        <v>0</v>
      </c>
      <c r="W143" s="8">
        <f t="shared" si="183"/>
        <v>0</v>
      </c>
      <c r="X143" s="8">
        <f t="shared" si="183"/>
        <v>0</v>
      </c>
      <c r="Y143" s="8">
        <f t="shared" si="183"/>
        <v>0</v>
      </c>
      <c r="Z143" s="8">
        <f t="shared" si="183"/>
        <v>0</v>
      </c>
      <c r="AA143" s="8">
        <f t="shared" si="183"/>
        <v>0</v>
      </c>
      <c r="AB143" s="8">
        <f t="shared" si="183"/>
        <v>0</v>
      </c>
      <c r="AC143" s="8">
        <f t="shared" si="183"/>
        <v>0</v>
      </c>
      <c r="AD143" s="8">
        <f t="shared" si="183"/>
        <v>-12650</v>
      </c>
      <c r="AE143" s="8">
        <f t="shared" si="183"/>
        <v>0</v>
      </c>
      <c r="AF143" s="8">
        <f t="shared" si="183"/>
        <v>0</v>
      </c>
      <c r="AG143" s="8">
        <f t="shared" si="183"/>
        <v>0</v>
      </c>
      <c r="AH143" s="8">
        <f t="shared" si="183"/>
        <v>0</v>
      </c>
      <c r="AI143" s="8">
        <f t="shared" si="183"/>
        <v>0</v>
      </c>
      <c r="AJ143" s="8">
        <f t="shared" si="183"/>
        <v>0</v>
      </c>
      <c r="AK143" s="8">
        <f t="shared" si="183"/>
        <v>0</v>
      </c>
      <c r="AL143" s="8">
        <f t="shared" ref="AL143:BE143" si="184">SUM(AL142-$D141*AL141)</f>
        <v>0</v>
      </c>
      <c r="AM143" s="8">
        <f t="shared" si="184"/>
        <v>0</v>
      </c>
      <c r="AN143" s="8">
        <f t="shared" si="184"/>
        <v>0</v>
      </c>
      <c r="AO143" s="8">
        <f t="shared" si="184"/>
        <v>0</v>
      </c>
      <c r="AP143" s="8">
        <f t="shared" si="184"/>
        <v>0</v>
      </c>
      <c r="AQ143" s="8">
        <f t="shared" si="184"/>
        <v>0</v>
      </c>
      <c r="AR143" s="8">
        <f t="shared" si="184"/>
        <v>0</v>
      </c>
      <c r="AS143" s="8">
        <f t="shared" si="184"/>
        <v>0</v>
      </c>
      <c r="AT143" s="8">
        <f t="shared" si="184"/>
        <v>0</v>
      </c>
      <c r="AU143" s="8">
        <f t="shared" si="184"/>
        <v>0</v>
      </c>
      <c r="AV143" s="8">
        <f t="shared" si="184"/>
        <v>0</v>
      </c>
      <c r="AW143" s="8">
        <f t="shared" si="184"/>
        <v>0</v>
      </c>
      <c r="AX143" s="8">
        <f t="shared" si="184"/>
        <v>0</v>
      </c>
      <c r="AY143" s="8">
        <f t="shared" si="184"/>
        <v>0</v>
      </c>
      <c r="AZ143" s="8">
        <f t="shared" si="184"/>
        <v>0</v>
      </c>
      <c r="BA143" s="8">
        <f t="shared" si="184"/>
        <v>0</v>
      </c>
      <c r="BB143" s="8">
        <f t="shared" si="184"/>
        <v>0</v>
      </c>
      <c r="BC143" s="8">
        <f t="shared" si="184"/>
        <v>0</v>
      </c>
      <c r="BD143" s="8">
        <f t="shared" si="184"/>
        <v>0</v>
      </c>
      <c r="BE143" s="8">
        <f t="shared" si="184"/>
        <v>0</v>
      </c>
      <c r="BF143" s="8">
        <f>SUM(BF142-$D141*BF141)</f>
        <v>0</v>
      </c>
      <c r="BG143" s="8">
        <f>SUM(BG142-$D141*BG141)</f>
        <v>0</v>
      </c>
      <c r="BH143" s="16"/>
      <c r="BI143" s="16"/>
      <c r="BJ143" s="16"/>
      <c r="BK143" s="7"/>
      <c r="BL143" s="7"/>
      <c r="BM143" s="7"/>
      <c r="BN143" s="7"/>
      <c r="BO143" s="8">
        <f>SUM(F143:BG143)</f>
        <v>-12650</v>
      </c>
    </row>
    <row r="144" spans="1:74" s="17" customFormat="1" x14ac:dyDescent="0.25">
      <c r="A144" s="15" t="s">
        <v>111</v>
      </c>
      <c r="B144" s="22">
        <v>37419</v>
      </c>
      <c r="C144" s="15">
        <v>1</v>
      </c>
      <c r="D144" s="16">
        <v>375</v>
      </c>
      <c r="E144" s="16">
        <v>150</v>
      </c>
      <c r="F144" s="15">
        <v>0</v>
      </c>
      <c r="G144" s="15">
        <v>0</v>
      </c>
      <c r="H144" s="15">
        <v>0</v>
      </c>
      <c r="I144" s="15">
        <v>0</v>
      </c>
      <c r="J144" s="15">
        <v>14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/>
      <c r="BI144" s="15"/>
      <c r="BJ144" s="15"/>
      <c r="BK144" s="15">
        <f>SUM(F144:BG144)</f>
        <v>14</v>
      </c>
      <c r="BL144" s="15">
        <f>SUM(C144*BK144)</f>
        <v>14</v>
      </c>
      <c r="BM144" s="15"/>
      <c r="BN144" s="15"/>
      <c r="BO144" s="15"/>
    </row>
    <row r="145" spans="1:67" x14ac:dyDescent="0.25">
      <c r="A145" s="7"/>
      <c r="B145" s="7"/>
      <c r="C145" s="7"/>
      <c r="D145" s="48" t="s">
        <v>2</v>
      </c>
      <c r="E145" s="48"/>
      <c r="F145" s="8">
        <f t="shared" ref="F145:AK145" si="185">SUM(F144*$E$144)</f>
        <v>0</v>
      </c>
      <c r="G145" s="8">
        <f t="shared" si="185"/>
        <v>0</v>
      </c>
      <c r="H145" s="8">
        <f t="shared" si="185"/>
        <v>0</v>
      </c>
      <c r="I145" s="8">
        <f t="shared" si="185"/>
        <v>0</v>
      </c>
      <c r="J145" s="8">
        <f t="shared" si="185"/>
        <v>2100</v>
      </c>
      <c r="K145" s="8">
        <f t="shared" si="185"/>
        <v>0</v>
      </c>
      <c r="L145" s="8">
        <f t="shared" si="185"/>
        <v>0</v>
      </c>
      <c r="M145" s="8">
        <f t="shared" si="185"/>
        <v>0</v>
      </c>
      <c r="N145" s="8">
        <f t="shared" si="185"/>
        <v>0</v>
      </c>
      <c r="O145" s="8">
        <f t="shared" si="185"/>
        <v>0</v>
      </c>
      <c r="P145" s="8">
        <f t="shared" si="185"/>
        <v>0</v>
      </c>
      <c r="Q145" s="8">
        <f t="shared" si="185"/>
        <v>0</v>
      </c>
      <c r="R145" s="8">
        <f t="shared" si="185"/>
        <v>0</v>
      </c>
      <c r="S145" s="8">
        <f t="shared" si="185"/>
        <v>0</v>
      </c>
      <c r="T145" s="8">
        <f t="shared" si="185"/>
        <v>0</v>
      </c>
      <c r="U145" s="8">
        <f t="shared" si="185"/>
        <v>0</v>
      </c>
      <c r="V145" s="8">
        <f t="shared" si="185"/>
        <v>0</v>
      </c>
      <c r="W145" s="8">
        <f t="shared" si="185"/>
        <v>0</v>
      </c>
      <c r="X145" s="8">
        <f t="shared" si="185"/>
        <v>0</v>
      </c>
      <c r="Y145" s="8">
        <f t="shared" si="185"/>
        <v>0</v>
      </c>
      <c r="Z145" s="8">
        <f t="shared" si="185"/>
        <v>0</v>
      </c>
      <c r="AA145" s="8">
        <f t="shared" si="185"/>
        <v>0</v>
      </c>
      <c r="AB145" s="8">
        <f t="shared" si="185"/>
        <v>0</v>
      </c>
      <c r="AC145" s="8">
        <f t="shared" si="185"/>
        <v>0</v>
      </c>
      <c r="AD145" s="8">
        <f t="shared" si="185"/>
        <v>0</v>
      </c>
      <c r="AE145" s="8">
        <f t="shared" si="185"/>
        <v>0</v>
      </c>
      <c r="AF145" s="8">
        <f t="shared" si="185"/>
        <v>0</v>
      </c>
      <c r="AG145" s="8">
        <f t="shared" si="185"/>
        <v>0</v>
      </c>
      <c r="AH145" s="8">
        <f t="shared" si="185"/>
        <v>0</v>
      </c>
      <c r="AI145" s="8">
        <f t="shared" si="185"/>
        <v>0</v>
      </c>
      <c r="AJ145" s="8">
        <f t="shared" si="185"/>
        <v>0</v>
      </c>
      <c r="AK145" s="8">
        <f t="shared" si="185"/>
        <v>0</v>
      </c>
      <c r="AL145" s="8">
        <f t="shared" ref="AL145:BE145" si="186">SUM(AL144*$E$144)</f>
        <v>0</v>
      </c>
      <c r="AM145" s="8">
        <f t="shared" si="186"/>
        <v>0</v>
      </c>
      <c r="AN145" s="8">
        <f t="shared" si="186"/>
        <v>0</v>
      </c>
      <c r="AO145" s="8">
        <f t="shared" si="186"/>
        <v>0</v>
      </c>
      <c r="AP145" s="8">
        <f t="shared" si="186"/>
        <v>0</v>
      </c>
      <c r="AQ145" s="8">
        <f t="shared" si="186"/>
        <v>0</v>
      </c>
      <c r="AR145" s="8">
        <f t="shared" si="186"/>
        <v>0</v>
      </c>
      <c r="AS145" s="8">
        <f t="shared" si="186"/>
        <v>0</v>
      </c>
      <c r="AT145" s="8">
        <f t="shared" si="186"/>
        <v>0</v>
      </c>
      <c r="AU145" s="8">
        <f t="shared" si="186"/>
        <v>0</v>
      </c>
      <c r="AV145" s="8">
        <f t="shared" si="186"/>
        <v>0</v>
      </c>
      <c r="AW145" s="8">
        <f t="shared" si="186"/>
        <v>0</v>
      </c>
      <c r="AX145" s="8">
        <f t="shared" si="186"/>
        <v>0</v>
      </c>
      <c r="AY145" s="8">
        <f t="shared" si="186"/>
        <v>0</v>
      </c>
      <c r="AZ145" s="8">
        <f t="shared" si="186"/>
        <v>0</v>
      </c>
      <c r="BA145" s="8">
        <f t="shared" si="186"/>
        <v>0</v>
      </c>
      <c r="BB145" s="8">
        <f t="shared" si="186"/>
        <v>0</v>
      </c>
      <c r="BC145" s="8">
        <f t="shared" si="186"/>
        <v>0</v>
      </c>
      <c r="BD145" s="8">
        <f t="shared" si="186"/>
        <v>0</v>
      </c>
      <c r="BE145" s="8">
        <f t="shared" si="186"/>
        <v>0</v>
      </c>
      <c r="BF145" s="8">
        <f>SUM(BF144*$E$144)</f>
        <v>0</v>
      </c>
      <c r="BG145" s="8">
        <f>SUM(BG144*$E$144)</f>
        <v>0</v>
      </c>
      <c r="BH145" s="16"/>
      <c r="BI145" s="16"/>
      <c r="BJ145" s="16"/>
      <c r="BK145" s="7"/>
      <c r="BL145" s="7"/>
      <c r="BM145" s="9">
        <f>SUM(D144*BK144)</f>
        <v>5250</v>
      </c>
      <c r="BN145" s="9">
        <f>SUM(BM145-BO145)</f>
        <v>3150</v>
      </c>
      <c r="BO145" s="8">
        <f>SUM(F145:BG145)</f>
        <v>2100</v>
      </c>
    </row>
    <row r="146" spans="1:67" x14ac:dyDescent="0.25">
      <c r="A146" s="7"/>
      <c r="B146" s="7"/>
      <c r="C146" s="7"/>
      <c r="D146" s="48" t="s">
        <v>3</v>
      </c>
      <c r="E146" s="48"/>
      <c r="F146" s="8">
        <f t="shared" ref="F146:AK146" si="187">SUM(F145-$D144*F144)</f>
        <v>0</v>
      </c>
      <c r="G146" s="8">
        <f t="shared" si="187"/>
        <v>0</v>
      </c>
      <c r="H146" s="8">
        <f t="shared" si="187"/>
        <v>0</v>
      </c>
      <c r="I146" s="8">
        <f t="shared" si="187"/>
        <v>0</v>
      </c>
      <c r="J146" s="8">
        <f t="shared" si="187"/>
        <v>-3150</v>
      </c>
      <c r="K146" s="8">
        <f t="shared" si="187"/>
        <v>0</v>
      </c>
      <c r="L146" s="8">
        <f t="shared" si="187"/>
        <v>0</v>
      </c>
      <c r="M146" s="8">
        <f t="shared" si="187"/>
        <v>0</v>
      </c>
      <c r="N146" s="8">
        <f t="shared" si="187"/>
        <v>0</v>
      </c>
      <c r="O146" s="8">
        <f t="shared" si="187"/>
        <v>0</v>
      </c>
      <c r="P146" s="8">
        <f t="shared" si="187"/>
        <v>0</v>
      </c>
      <c r="Q146" s="8">
        <f t="shared" si="187"/>
        <v>0</v>
      </c>
      <c r="R146" s="8">
        <f t="shared" si="187"/>
        <v>0</v>
      </c>
      <c r="S146" s="8">
        <f t="shared" si="187"/>
        <v>0</v>
      </c>
      <c r="T146" s="8">
        <f t="shared" si="187"/>
        <v>0</v>
      </c>
      <c r="U146" s="8">
        <f t="shared" si="187"/>
        <v>0</v>
      </c>
      <c r="V146" s="8">
        <f t="shared" si="187"/>
        <v>0</v>
      </c>
      <c r="W146" s="8">
        <f t="shared" si="187"/>
        <v>0</v>
      </c>
      <c r="X146" s="8">
        <f t="shared" si="187"/>
        <v>0</v>
      </c>
      <c r="Y146" s="8">
        <f t="shared" si="187"/>
        <v>0</v>
      </c>
      <c r="Z146" s="8">
        <f t="shared" si="187"/>
        <v>0</v>
      </c>
      <c r="AA146" s="8">
        <f t="shared" si="187"/>
        <v>0</v>
      </c>
      <c r="AB146" s="8">
        <f t="shared" si="187"/>
        <v>0</v>
      </c>
      <c r="AC146" s="8">
        <f t="shared" si="187"/>
        <v>0</v>
      </c>
      <c r="AD146" s="8">
        <f t="shared" si="187"/>
        <v>0</v>
      </c>
      <c r="AE146" s="8">
        <f t="shared" si="187"/>
        <v>0</v>
      </c>
      <c r="AF146" s="8">
        <f t="shared" si="187"/>
        <v>0</v>
      </c>
      <c r="AG146" s="8">
        <f t="shared" si="187"/>
        <v>0</v>
      </c>
      <c r="AH146" s="8">
        <f t="shared" si="187"/>
        <v>0</v>
      </c>
      <c r="AI146" s="8">
        <f t="shared" si="187"/>
        <v>0</v>
      </c>
      <c r="AJ146" s="8">
        <f t="shared" si="187"/>
        <v>0</v>
      </c>
      <c r="AK146" s="8">
        <f t="shared" si="187"/>
        <v>0</v>
      </c>
      <c r="AL146" s="8">
        <f t="shared" ref="AL146:BE146" si="188">SUM(AL145-$D144*AL144)</f>
        <v>0</v>
      </c>
      <c r="AM146" s="8">
        <f t="shared" si="188"/>
        <v>0</v>
      </c>
      <c r="AN146" s="8">
        <f t="shared" si="188"/>
        <v>0</v>
      </c>
      <c r="AO146" s="8">
        <f t="shared" si="188"/>
        <v>0</v>
      </c>
      <c r="AP146" s="8">
        <f t="shared" si="188"/>
        <v>0</v>
      </c>
      <c r="AQ146" s="8">
        <f t="shared" si="188"/>
        <v>0</v>
      </c>
      <c r="AR146" s="8">
        <f t="shared" si="188"/>
        <v>0</v>
      </c>
      <c r="AS146" s="8">
        <f t="shared" si="188"/>
        <v>0</v>
      </c>
      <c r="AT146" s="8">
        <f t="shared" si="188"/>
        <v>0</v>
      </c>
      <c r="AU146" s="8">
        <f t="shared" si="188"/>
        <v>0</v>
      </c>
      <c r="AV146" s="8">
        <f t="shared" si="188"/>
        <v>0</v>
      </c>
      <c r="AW146" s="8">
        <f t="shared" si="188"/>
        <v>0</v>
      </c>
      <c r="AX146" s="8">
        <f t="shared" si="188"/>
        <v>0</v>
      </c>
      <c r="AY146" s="8">
        <f t="shared" si="188"/>
        <v>0</v>
      </c>
      <c r="AZ146" s="8">
        <f t="shared" si="188"/>
        <v>0</v>
      </c>
      <c r="BA146" s="8">
        <f t="shared" si="188"/>
        <v>0</v>
      </c>
      <c r="BB146" s="8">
        <f t="shared" si="188"/>
        <v>0</v>
      </c>
      <c r="BC146" s="8">
        <f t="shared" si="188"/>
        <v>0</v>
      </c>
      <c r="BD146" s="8">
        <f t="shared" si="188"/>
        <v>0</v>
      </c>
      <c r="BE146" s="8">
        <f t="shared" si="188"/>
        <v>0</v>
      </c>
      <c r="BF146" s="8">
        <f>SUM(BF145-$D144*BF144)</f>
        <v>0</v>
      </c>
      <c r="BG146" s="8">
        <f>SUM(BG145-$D144*BG144)</f>
        <v>0</v>
      </c>
      <c r="BH146" s="16"/>
      <c r="BI146" s="16"/>
      <c r="BJ146" s="16"/>
      <c r="BK146" s="7"/>
      <c r="BL146" s="7"/>
      <c r="BM146" s="7"/>
      <c r="BN146" s="7"/>
      <c r="BO146" s="8">
        <f>SUM(F146:BG146)</f>
        <v>-3150</v>
      </c>
    </row>
    <row r="147" spans="1:67" s="17" customFormat="1" x14ac:dyDescent="0.25">
      <c r="A147" s="15" t="s">
        <v>113</v>
      </c>
      <c r="B147" s="22">
        <v>37424</v>
      </c>
      <c r="C147" s="15">
        <v>2</v>
      </c>
      <c r="D147" s="16">
        <v>900</v>
      </c>
      <c r="E147" s="16">
        <v>350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3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1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1</v>
      </c>
      <c r="BE147" s="15">
        <v>0</v>
      </c>
      <c r="BF147" s="15">
        <v>0</v>
      </c>
      <c r="BG147" s="15">
        <v>0</v>
      </c>
      <c r="BH147" s="15"/>
      <c r="BI147" s="15"/>
      <c r="BJ147" s="15"/>
      <c r="BK147" s="15">
        <f>SUM(F147:BG147)</f>
        <v>5</v>
      </c>
      <c r="BL147" s="15">
        <f>SUM(C147*BK147)</f>
        <v>10</v>
      </c>
      <c r="BM147" s="15"/>
      <c r="BN147" s="15"/>
      <c r="BO147" s="15"/>
    </row>
    <row r="148" spans="1:67" x14ac:dyDescent="0.25">
      <c r="A148" s="7"/>
      <c r="B148" s="7"/>
      <c r="C148" s="7"/>
      <c r="D148" s="48" t="s">
        <v>2</v>
      </c>
      <c r="E148" s="48"/>
      <c r="F148" s="8">
        <f t="shared" ref="F148:AK148" si="189">SUM(F147*$E$147)</f>
        <v>0</v>
      </c>
      <c r="G148" s="8">
        <f t="shared" si="189"/>
        <v>0</v>
      </c>
      <c r="H148" s="8">
        <f t="shared" si="189"/>
        <v>0</v>
      </c>
      <c r="I148" s="8">
        <f t="shared" si="189"/>
        <v>0</v>
      </c>
      <c r="J148" s="8">
        <f t="shared" si="189"/>
        <v>0</v>
      </c>
      <c r="K148" s="8">
        <f t="shared" si="189"/>
        <v>1050</v>
      </c>
      <c r="L148" s="8">
        <f t="shared" si="189"/>
        <v>0</v>
      </c>
      <c r="M148" s="8">
        <f t="shared" si="189"/>
        <v>0</v>
      </c>
      <c r="N148" s="8">
        <f t="shared" si="189"/>
        <v>0</v>
      </c>
      <c r="O148" s="8">
        <f t="shared" si="189"/>
        <v>0</v>
      </c>
      <c r="P148" s="8">
        <f t="shared" si="189"/>
        <v>0</v>
      </c>
      <c r="Q148" s="8">
        <f t="shared" si="189"/>
        <v>0</v>
      </c>
      <c r="R148" s="8">
        <f t="shared" si="189"/>
        <v>0</v>
      </c>
      <c r="S148" s="8">
        <f t="shared" si="189"/>
        <v>0</v>
      </c>
      <c r="T148" s="8">
        <f t="shared" si="189"/>
        <v>0</v>
      </c>
      <c r="U148" s="8">
        <f t="shared" si="189"/>
        <v>0</v>
      </c>
      <c r="V148" s="8">
        <f t="shared" si="189"/>
        <v>0</v>
      </c>
      <c r="W148" s="8">
        <f t="shared" si="189"/>
        <v>0</v>
      </c>
      <c r="X148" s="8">
        <f t="shared" si="189"/>
        <v>0</v>
      </c>
      <c r="Y148" s="8">
        <f t="shared" si="189"/>
        <v>0</v>
      </c>
      <c r="Z148" s="8">
        <f t="shared" si="189"/>
        <v>0</v>
      </c>
      <c r="AA148" s="8">
        <f t="shared" si="189"/>
        <v>0</v>
      </c>
      <c r="AB148" s="8">
        <f t="shared" si="189"/>
        <v>0</v>
      </c>
      <c r="AC148" s="8">
        <f t="shared" si="189"/>
        <v>0</v>
      </c>
      <c r="AD148" s="8">
        <f t="shared" si="189"/>
        <v>0</v>
      </c>
      <c r="AE148" s="8">
        <f t="shared" si="189"/>
        <v>0</v>
      </c>
      <c r="AF148" s="8">
        <f t="shared" si="189"/>
        <v>0</v>
      </c>
      <c r="AG148" s="8">
        <f t="shared" si="189"/>
        <v>0</v>
      </c>
      <c r="AH148" s="8">
        <f t="shared" si="189"/>
        <v>350</v>
      </c>
      <c r="AI148" s="8">
        <f t="shared" si="189"/>
        <v>0</v>
      </c>
      <c r="AJ148" s="8">
        <f t="shared" si="189"/>
        <v>0</v>
      </c>
      <c r="AK148" s="8">
        <f t="shared" si="189"/>
        <v>0</v>
      </c>
      <c r="AL148" s="8">
        <f t="shared" ref="AL148:BE148" si="190">SUM(AL147*$E$147)</f>
        <v>0</v>
      </c>
      <c r="AM148" s="8">
        <f t="shared" si="190"/>
        <v>0</v>
      </c>
      <c r="AN148" s="8">
        <f t="shared" si="190"/>
        <v>0</v>
      </c>
      <c r="AO148" s="8">
        <f t="shared" si="190"/>
        <v>0</v>
      </c>
      <c r="AP148" s="8">
        <f t="shared" si="190"/>
        <v>0</v>
      </c>
      <c r="AQ148" s="8">
        <f t="shared" si="190"/>
        <v>0</v>
      </c>
      <c r="AR148" s="8">
        <f t="shared" si="190"/>
        <v>0</v>
      </c>
      <c r="AS148" s="8">
        <f t="shared" si="190"/>
        <v>0</v>
      </c>
      <c r="AT148" s="8">
        <f t="shared" si="190"/>
        <v>0</v>
      </c>
      <c r="AU148" s="8">
        <f t="shared" si="190"/>
        <v>0</v>
      </c>
      <c r="AV148" s="8">
        <f t="shared" si="190"/>
        <v>0</v>
      </c>
      <c r="AW148" s="8">
        <f t="shared" si="190"/>
        <v>0</v>
      </c>
      <c r="AX148" s="8">
        <f t="shared" si="190"/>
        <v>0</v>
      </c>
      <c r="AY148" s="8">
        <f t="shared" si="190"/>
        <v>0</v>
      </c>
      <c r="AZ148" s="8">
        <f t="shared" si="190"/>
        <v>0</v>
      </c>
      <c r="BA148" s="8">
        <f t="shared" si="190"/>
        <v>0</v>
      </c>
      <c r="BB148" s="8">
        <f t="shared" si="190"/>
        <v>0</v>
      </c>
      <c r="BC148" s="8">
        <f t="shared" si="190"/>
        <v>0</v>
      </c>
      <c r="BD148" s="8">
        <f t="shared" si="190"/>
        <v>350</v>
      </c>
      <c r="BE148" s="8">
        <f t="shared" si="190"/>
        <v>0</v>
      </c>
      <c r="BF148" s="8">
        <f>SUM(BF147*$E$147)</f>
        <v>0</v>
      </c>
      <c r="BG148" s="8">
        <f>SUM(BG147*$E$147)</f>
        <v>0</v>
      </c>
      <c r="BH148" s="16"/>
      <c r="BI148" s="16"/>
      <c r="BJ148" s="16"/>
      <c r="BK148" s="7"/>
      <c r="BL148" s="7"/>
      <c r="BM148" s="9">
        <f>SUM(D147*BK147)</f>
        <v>4500</v>
      </c>
      <c r="BN148" s="9">
        <f>SUM(BM148-BO148)</f>
        <v>2750</v>
      </c>
      <c r="BO148" s="8">
        <f>SUM(F148:BG148)</f>
        <v>1750</v>
      </c>
    </row>
    <row r="149" spans="1:67" x14ac:dyDescent="0.25">
      <c r="A149" s="7"/>
      <c r="B149" s="7"/>
      <c r="C149" s="7"/>
      <c r="D149" s="48" t="s">
        <v>3</v>
      </c>
      <c r="E149" s="48"/>
      <c r="F149" s="8">
        <f t="shared" ref="F149:AK149" si="191">SUM(F148-$D147*F147)</f>
        <v>0</v>
      </c>
      <c r="G149" s="8">
        <f t="shared" si="191"/>
        <v>0</v>
      </c>
      <c r="H149" s="8">
        <f t="shared" si="191"/>
        <v>0</v>
      </c>
      <c r="I149" s="8">
        <f t="shared" si="191"/>
        <v>0</v>
      </c>
      <c r="J149" s="8">
        <f t="shared" si="191"/>
        <v>0</v>
      </c>
      <c r="K149" s="8">
        <f t="shared" si="191"/>
        <v>-1650</v>
      </c>
      <c r="L149" s="8">
        <f t="shared" si="191"/>
        <v>0</v>
      </c>
      <c r="M149" s="8">
        <f t="shared" si="191"/>
        <v>0</v>
      </c>
      <c r="N149" s="8">
        <f t="shared" si="191"/>
        <v>0</v>
      </c>
      <c r="O149" s="8">
        <f t="shared" si="191"/>
        <v>0</v>
      </c>
      <c r="P149" s="8">
        <f t="shared" si="191"/>
        <v>0</v>
      </c>
      <c r="Q149" s="8">
        <f t="shared" si="191"/>
        <v>0</v>
      </c>
      <c r="R149" s="8">
        <f t="shared" si="191"/>
        <v>0</v>
      </c>
      <c r="S149" s="8">
        <f t="shared" si="191"/>
        <v>0</v>
      </c>
      <c r="T149" s="8">
        <f t="shared" si="191"/>
        <v>0</v>
      </c>
      <c r="U149" s="8">
        <f t="shared" si="191"/>
        <v>0</v>
      </c>
      <c r="V149" s="8">
        <f t="shared" si="191"/>
        <v>0</v>
      </c>
      <c r="W149" s="8">
        <f t="shared" si="191"/>
        <v>0</v>
      </c>
      <c r="X149" s="8">
        <f t="shared" si="191"/>
        <v>0</v>
      </c>
      <c r="Y149" s="8">
        <f t="shared" si="191"/>
        <v>0</v>
      </c>
      <c r="Z149" s="8">
        <f t="shared" si="191"/>
        <v>0</v>
      </c>
      <c r="AA149" s="8">
        <f t="shared" si="191"/>
        <v>0</v>
      </c>
      <c r="AB149" s="8">
        <f t="shared" si="191"/>
        <v>0</v>
      </c>
      <c r="AC149" s="8">
        <f t="shared" si="191"/>
        <v>0</v>
      </c>
      <c r="AD149" s="8">
        <f t="shared" si="191"/>
        <v>0</v>
      </c>
      <c r="AE149" s="8">
        <f t="shared" si="191"/>
        <v>0</v>
      </c>
      <c r="AF149" s="8">
        <f t="shared" si="191"/>
        <v>0</v>
      </c>
      <c r="AG149" s="8">
        <f t="shared" si="191"/>
        <v>0</v>
      </c>
      <c r="AH149" s="8">
        <f t="shared" si="191"/>
        <v>-550</v>
      </c>
      <c r="AI149" s="8">
        <f t="shared" si="191"/>
        <v>0</v>
      </c>
      <c r="AJ149" s="8">
        <f t="shared" si="191"/>
        <v>0</v>
      </c>
      <c r="AK149" s="8">
        <f t="shared" si="191"/>
        <v>0</v>
      </c>
      <c r="AL149" s="8">
        <f t="shared" ref="AL149:BE149" si="192">SUM(AL148-$D147*AL147)</f>
        <v>0</v>
      </c>
      <c r="AM149" s="8">
        <f t="shared" si="192"/>
        <v>0</v>
      </c>
      <c r="AN149" s="8">
        <f t="shared" si="192"/>
        <v>0</v>
      </c>
      <c r="AO149" s="8">
        <f t="shared" si="192"/>
        <v>0</v>
      </c>
      <c r="AP149" s="8">
        <f t="shared" si="192"/>
        <v>0</v>
      </c>
      <c r="AQ149" s="8">
        <f t="shared" si="192"/>
        <v>0</v>
      </c>
      <c r="AR149" s="8">
        <f t="shared" si="192"/>
        <v>0</v>
      </c>
      <c r="AS149" s="8">
        <f t="shared" si="192"/>
        <v>0</v>
      </c>
      <c r="AT149" s="8">
        <f t="shared" si="192"/>
        <v>0</v>
      </c>
      <c r="AU149" s="8">
        <f t="shared" si="192"/>
        <v>0</v>
      </c>
      <c r="AV149" s="8">
        <f t="shared" si="192"/>
        <v>0</v>
      </c>
      <c r="AW149" s="8">
        <f t="shared" si="192"/>
        <v>0</v>
      </c>
      <c r="AX149" s="8">
        <f t="shared" si="192"/>
        <v>0</v>
      </c>
      <c r="AY149" s="8">
        <f t="shared" si="192"/>
        <v>0</v>
      </c>
      <c r="AZ149" s="8">
        <f t="shared" si="192"/>
        <v>0</v>
      </c>
      <c r="BA149" s="8">
        <f t="shared" si="192"/>
        <v>0</v>
      </c>
      <c r="BB149" s="8">
        <f t="shared" si="192"/>
        <v>0</v>
      </c>
      <c r="BC149" s="8">
        <f t="shared" si="192"/>
        <v>0</v>
      </c>
      <c r="BD149" s="8">
        <f t="shared" si="192"/>
        <v>-550</v>
      </c>
      <c r="BE149" s="8">
        <f t="shared" si="192"/>
        <v>0</v>
      </c>
      <c r="BF149" s="8">
        <f>SUM(BF148-$D147*BF147)</f>
        <v>0</v>
      </c>
      <c r="BG149" s="8">
        <f>SUM(BG148-$D147*BG147)</f>
        <v>0</v>
      </c>
      <c r="BH149" s="16"/>
      <c r="BI149" s="16"/>
      <c r="BJ149" s="16"/>
      <c r="BK149" s="7"/>
      <c r="BL149" s="7"/>
      <c r="BM149" s="7"/>
      <c r="BN149" s="7"/>
      <c r="BO149" s="8">
        <f>SUM(F149:BG149)</f>
        <v>-2750</v>
      </c>
    </row>
    <row r="150" spans="1:67" s="17" customFormat="1" x14ac:dyDescent="0.25">
      <c r="A150" s="15" t="s">
        <v>100</v>
      </c>
      <c r="B150" s="22">
        <v>37425</v>
      </c>
      <c r="C150" s="21">
        <v>3</v>
      </c>
      <c r="D150" s="16">
        <v>1295</v>
      </c>
      <c r="E150" s="16">
        <v>450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5</v>
      </c>
      <c r="L150" s="15">
        <v>0</v>
      </c>
      <c r="M150" s="15">
        <v>1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1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1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/>
      <c r="BI150" s="15"/>
      <c r="BJ150" s="15"/>
      <c r="BK150" s="15">
        <f>SUM(F150:BG150)</f>
        <v>8</v>
      </c>
      <c r="BL150" s="15">
        <f>SUM(C150*BK150)</f>
        <v>24</v>
      </c>
      <c r="BM150" s="15"/>
      <c r="BN150" s="15"/>
      <c r="BO150" s="15"/>
    </row>
    <row r="151" spans="1:67" x14ac:dyDescent="0.25">
      <c r="A151" s="7"/>
      <c r="B151" s="7"/>
      <c r="C151" s="7"/>
      <c r="D151" s="48" t="s">
        <v>2</v>
      </c>
      <c r="E151" s="48"/>
      <c r="F151" s="8">
        <f t="shared" ref="F151:AK151" si="193">SUM(F150*$E$150)</f>
        <v>0</v>
      </c>
      <c r="G151" s="8">
        <f t="shared" si="193"/>
        <v>0</v>
      </c>
      <c r="H151" s="8">
        <f t="shared" si="193"/>
        <v>0</v>
      </c>
      <c r="I151" s="8">
        <f t="shared" si="193"/>
        <v>0</v>
      </c>
      <c r="J151" s="8">
        <f t="shared" si="193"/>
        <v>0</v>
      </c>
      <c r="K151" s="8">
        <f t="shared" si="193"/>
        <v>2250</v>
      </c>
      <c r="L151" s="8">
        <f t="shared" si="193"/>
        <v>0</v>
      </c>
      <c r="M151" s="8">
        <f t="shared" si="193"/>
        <v>450</v>
      </c>
      <c r="N151" s="8">
        <f t="shared" si="193"/>
        <v>0</v>
      </c>
      <c r="O151" s="8">
        <f t="shared" si="193"/>
        <v>0</v>
      </c>
      <c r="P151" s="8">
        <f t="shared" si="193"/>
        <v>0</v>
      </c>
      <c r="Q151" s="8">
        <f t="shared" si="193"/>
        <v>0</v>
      </c>
      <c r="R151" s="8">
        <f t="shared" si="193"/>
        <v>0</v>
      </c>
      <c r="S151" s="8">
        <f t="shared" si="193"/>
        <v>0</v>
      </c>
      <c r="T151" s="8">
        <f t="shared" si="193"/>
        <v>0</v>
      </c>
      <c r="U151" s="8">
        <f t="shared" si="193"/>
        <v>0</v>
      </c>
      <c r="V151" s="8">
        <f t="shared" si="193"/>
        <v>0</v>
      </c>
      <c r="W151" s="8">
        <f t="shared" si="193"/>
        <v>0</v>
      </c>
      <c r="X151" s="8">
        <f t="shared" si="193"/>
        <v>0</v>
      </c>
      <c r="Y151" s="8">
        <f t="shared" si="193"/>
        <v>0</v>
      </c>
      <c r="Z151" s="8">
        <f t="shared" si="193"/>
        <v>0</v>
      </c>
      <c r="AA151" s="8">
        <f t="shared" si="193"/>
        <v>0</v>
      </c>
      <c r="AB151" s="8">
        <f t="shared" si="193"/>
        <v>0</v>
      </c>
      <c r="AC151" s="8">
        <f t="shared" si="193"/>
        <v>0</v>
      </c>
      <c r="AD151" s="8">
        <f t="shared" si="193"/>
        <v>0</v>
      </c>
      <c r="AE151" s="8">
        <f t="shared" si="193"/>
        <v>0</v>
      </c>
      <c r="AF151" s="8">
        <f t="shared" si="193"/>
        <v>450</v>
      </c>
      <c r="AG151" s="8">
        <f t="shared" si="193"/>
        <v>0</v>
      </c>
      <c r="AH151" s="8">
        <f t="shared" si="193"/>
        <v>0</v>
      </c>
      <c r="AI151" s="8">
        <f t="shared" si="193"/>
        <v>0</v>
      </c>
      <c r="AJ151" s="8">
        <f t="shared" si="193"/>
        <v>0</v>
      </c>
      <c r="AK151" s="8">
        <f t="shared" si="193"/>
        <v>0</v>
      </c>
      <c r="AL151" s="8">
        <f t="shared" ref="AL151:BE151" si="194">SUM(AL150*$E$150)</f>
        <v>0</v>
      </c>
      <c r="AM151" s="8">
        <f t="shared" si="194"/>
        <v>0</v>
      </c>
      <c r="AN151" s="8">
        <f t="shared" si="194"/>
        <v>0</v>
      </c>
      <c r="AO151" s="8">
        <f t="shared" si="194"/>
        <v>0</v>
      </c>
      <c r="AP151" s="8">
        <f t="shared" si="194"/>
        <v>0</v>
      </c>
      <c r="AQ151" s="8">
        <f t="shared" si="194"/>
        <v>0</v>
      </c>
      <c r="AR151" s="8">
        <f t="shared" si="194"/>
        <v>0</v>
      </c>
      <c r="AS151" s="8">
        <f t="shared" si="194"/>
        <v>0</v>
      </c>
      <c r="AT151" s="8">
        <f t="shared" si="194"/>
        <v>450</v>
      </c>
      <c r="AU151" s="8">
        <f t="shared" si="194"/>
        <v>0</v>
      </c>
      <c r="AV151" s="8">
        <f t="shared" si="194"/>
        <v>0</v>
      </c>
      <c r="AW151" s="8">
        <f t="shared" si="194"/>
        <v>0</v>
      </c>
      <c r="AX151" s="8">
        <f t="shared" si="194"/>
        <v>0</v>
      </c>
      <c r="AY151" s="8">
        <f t="shared" si="194"/>
        <v>0</v>
      </c>
      <c r="AZ151" s="8">
        <f t="shared" si="194"/>
        <v>0</v>
      </c>
      <c r="BA151" s="8">
        <f t="shared" si="194"/>
        <v>0</v>
      </c>
      <c r="BB151" s="8">
        <f t="shared" si="194"/>
        <v>0</v>
      </c>
      <c r="BC151" s="8">
        <f t="shared" si="194"/>
        <v>0</v>
      </c>
      <c r="BD151" s="8">
        <f t="shared" si="194"/>
        <v>0</v>
      </c>
      <c r="BE151" s="8">
        <f t="shared" si="194"/>
        <v>0</v>
      </c>
      <c r="BF151" s="8">
        <f>SUM(BF150*$E$150)</f>
        <v>0</v>
      </c>
      <c r="BG151" s="8">
        <f>SUM(BG150*$E$150)</f>
        <v>0</v>
      </c>
      <c r="BH151" s="16"/>
      <c r="BI151" s="16"/>
      <c r="BJ151" s="16"/>
      <c r="BK151" s="7"/>
      <c r="BL151" s="7"/>
      <c r="BM151" s="9">
        <f>SUM(D150*BK150)</f>
        <v>10360</v>
      </c>
      <c r="BN151" s="9">
        <f>SUM(BM151-BO151)</f>
        <v>6760</v>
      </c>
      <c r="BO151" s="8">
        <f>SUM(F151:BG151)</f>
        <v>3600</v>
      </c>
    </row>
    <row r="152" spans="1:67" x14ac:dyDescent="0.25">
      <c r="A152" s="7"/>
      <c r="B152" s="7"/>
      <c r="C152" s="7"/>
      <c r="D152" s="48" t="s">
        <v>3</v>
      </c>
      <c r="E152" s="48"/>
      <c r="F152" s="8">
        <f t="shared" ref="F152:AK152" si="195">SUM(F151-$D150*F150)</f>
        <v>0</v>
      </c>
      <c r="G152" s="8">
        <f t="shared" si="195"/>
        <v>0</v>
      </c>
      <c r="H152" s="8">
        <f t="shared" si="195"/>
        <v>0</v>
      </c>
      <c r="I152" s="8">
        <f t="shared" si="195"/>
        <v>0</v>
      </c>
      <c r="J152" s="8">
        <f t="shared" si="195"/>
        <v>0</v>
      </c>
      <c r="K152" s="8">
        <f t="shared" si="195"/>
        <v>-4225</v>
      </c>
      <c r="L152" s="8">
        <f t="shared" si="195"/>
        <v>0</v>
      </c>
      <c r="M152" s="8">
        <f t="shared" si="195"/>
        <v>-845</v>
      </c>
      <c r="N152" s="8">
        <f t="shared" si="195"/>
        <v>0</v>
      </c>
      <c r="O152" s="8">
        <f t="shared" si="195"/>
        <v>0</v>
      </c>
      <c r="P152" s="8">
        <f t="shared" si="195"/>
        <v>0</v>
      </c>
      <c r="Q152" s="8">
        <f t="shared" si="195"/>
        <v>0</v>
      </c>
      <c r="R152" s="8">
        <f t="shared" si="195"/>
        <v>0</v>
      </c>
      <c r="S152" s="8">
        <f t="shared" si="195"/>
        <v>0</v>
      </c>
      <c r="T152" s="8">
        <f t="shared" si="195"/>
        <v>0</v>
      </c>
      <c r="U152" s="8">
        <f t="shared" si="195"/>
        <v>0</v>
      </c>
      <c r="V152" s="8">
        <f t="shared" si="195"/>
        <v>0</v>
      </c>
      <c r="W152" s="8">
        <f t="shared" si="195"/>
        <v>0</v>
      </c>
      <c r="X152" s="8">
        <f t="shared" si="195"/>
        <v>0</v>
      </c>
      <c r="Y152" s="8">
        <f t="shared" si="195"/>
        <v>0</v>
      </c>
      <c r="Z152" s="8">
        <f t="shared" si="195"/>
        <v>0</v>
      </c>
      <c r="AA152" s="8">
        <f t="shared" si="195"/>
        <v>0</v>
      </c>
      <c r="AB152" s="8">
        <f t="shared" si="195"/>
        <v>0</v>
      </c>
      <c r="AC152" s="8">
        <f t="shared" si="195"/>
        <v>0</v>
      </c>
      <c r="AD152" s="8">
        <f t="shared" si="195"/>
        <v>0</v>
      </c>
      <c r="AE152" s="8">
        <f t="shared" si="195"/>
        <v>0</v>
      </c>
      <c r="AF152" s="8">
        <f t="shared" si="195"/>
        <v>-845</v>
      </c>
      <c r="AG152" s="8">
        <f t="shared" si="195"/>
        <v>0</v>
      </c>
      <c r="AH152" s="8">
        <f t="shared" si="195"/>
        <v>0</v>
      </c>
      <c r="AI152" s="8">
        <f t="shared" si="195"/>
        <v>0</v>
      </c>
      <c r="AJ152" s="8">
        <f t="shared" si="195"/>
        <v>0</v>
      </c>
      <c r="AK152" s="8">
        <f t="shared" si="195"/>
        <v>0</v>
      </c>
      <c r="AL152" s="8">
        <f t="shared" ref="AL152:BE152" si="196">SUM(AL151-$D150*AL150)</f>
        <v>0</v>
      </c>
      <c r="AM152" s="8">
        <f t="shared" si="196"/>
        <v>0</v>
      </c>
      <c r="AN152" s="8">
        <f t="shared" si="196"/>
        <v>0</v>
      </c>
      <c r="AO152" s="8">
        <f t="shared" si="196"/>
        <v>0</v>
      </c>
      <c r="AP152" s="8">
        <f t="shared" si="196"/>
        <v>0</v>
      </c>
      <c r="AQ152" s="8">
        <f t="shared" si="196"/>
        <v>0</v>
      </c>
      <c r="AR152" s="8">
        <f t="shared" si="196"/>
        <v>0</v>
      </c>
      <c r="AS152" s="8">
        <f t="shared" si="196"/>
        <v>0</v>
      </c>
      <c r="AT152" s="8">
        <f t="shared" si="196"/>
        <v>-845</v>
      </c>
      <c r="AU152" s="8">
        <f t="shared" si="196"/>
        <v>0</v>
      </c>
      <c r="AV152" s="8">
        <f t="shared" si="196"/>
        <v>0</v>
      </c>
      <c r="AW152" s="8">
        <f t="shared" si="196"/>
        <v>0</v>
      </c>
      <c r="AX152" s="8">
        <f t="shared" si="196"/>
        <v>0</v>
      </c>
      <c r="AY152" s="8">
        <f t="shared" si="196"/>
        <v>0</v>
      </c>
      <c r="AZ152" s="8">
        <f t="shared" si="196"/>
        <v>0</v>
      </c>
      <c r="BA152" s="8">
        <f t="shared" si="196"/>
        <v>0</v>
      </c>
      <c r="BB152" s="8">
        <f t="shared" si="196"/>
        <v>0</v>
      </c>
      <c r="BC152" s="8">
        <f t="shared" si="196"/>
        <v>0</v>
      </c>
      <c r="BD152" s="8">
        <f t="shared" si="196"/>
        <v>0</v>
      </c>
      <c r="BE152" s="8">
        <f t="shared" si="196"/>
        <v>0</v>
      </c>
      <c r="BF152" s="8">
        <f>SUM(BF151-$D150*BF150)</f>
        <v>0</v>
      </c>
      <c r="BG152" s="8">
        <f>SUM(BG151-$D150*BG150)</f>
        <v>0</v>
      </c>
      <c r="BH152" s="16"/>
      <c r="BI152" s="16"/>
      <c r="BJ152" s="16"/>
      <c r="BK152" s="7"/>
      <c r="BL152" s="7"/>
      <c r="BM152" s="7"/>
      <c r="BN152" s="7"/>
      <c r="BO152" s="8">
        <f>SUM(F152:BG152)</f>
        <v>-6760</v>
      </c>
    </row>
    <row r="153" spans="1:67" s="17" customFormat="1" x14ac:dyDescent="0.25">
      <c r="A153" s="15" t="s">
        <v>85</v>
      </c>
      <c r="B153" s="22">
        <v>37445</v>
      </c>
      <c r="C153" s="15">
        <v>2</v>
      </c>
      <c r="D153" s="16">
        <v>1175</v>
      </c>
      <c r="E153" s="16">
        <v>525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3</v>
      </c>
      <c r="Z153" s="15">
        <v>0</v>
      </c>
      <c r="AA153" s="15">
        <v>1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16</v>
      </c>
      <c r="BH153" s="15"/>
      <c r="BI153" s="15"/>
      <c r="BJ153" s="15"/>
      <c r="BK153" s="15">
        <f>SUM(F153:BG153)</f>
        <v>20</v>
      </c>
      <c r="BL153" s="15">
        <f>SUM(C153*BK153)</f>
        <v>40</v>
      </c>
      <c r="BM153" s="15"/>
      <c r="BN153" s="15"/>
      <c r="BO153" s="15"/>
    </row>
    <row r="154" spans="1:67" x14ac:dyDescent="0.25">
      <c r="A154" s="7"/>
      <c r="B154" s="7"/>
      <c r="C154" s="7"/>
      <c r="D154" s="48" t="s">
        <v>2</v>
      </c>
      <c r="E154" s="48"/>
      <c r="F154" s="8">
        <f t="shared" ref="F154:AK154" si="197">SUM(F153*$E$153)</f>
        <v>0</v>
      </c>
      <c r="G154" s="8">
        <f t="shared" si="197"/>
        <v>0</v>
      </c>
      <c r="H154" s="8">
        <f t="shared" si="197"/>
        <v>0</v>
      </c>
      <c r="I154" s="8">
        <f t="shared" si="197"/>
        <v>0</v>
      </c>
      <c r="J154" s="8">
        <f t="shared" si="197"/>
        <v>0</v>
      </c>
      <c r="K154" s="8">
        <f t="shared" si="197"/>
        <v>0</v>
      </c>
      <c r="L154" s="8">
        <f t="shared" si="197"/>
        <v>0</v>
      </c>
      <c r="M154" s="8">
        <f t="shared" si="197"/>
        <v>0</v>
      </c>
      <c r="N154" s="8">
        <f t="shared" si="197"/>
        <v>0</v>
      </c>
      <c r="O154" s="8">
        <f t="shared" si="197"/>
        <v>0</v>
      </c>
      <c r="P154" s="8">
        <f t="shared" si="197"/>
        <v>0</v>
      </c>
      <c r="Q154" s="8">
        <f t="shared" si="197"/>
        <v>0</v>
      </c>
      <c r="R154" s="8">
        <f t="shared" si="197"/>
        <v>0</v>
      </c>
      <c r="S154" s="8">
        <f t="shared" si="197"/>
        <v>0</v>
      </c>
      <c r="T154" s="8">
        <f t="shared" si="197"/>
        <v>0</v>
      </c>
      <c r="U154" s="8">
        <f t="shared" si="197"/>
        <v>0</v>
      </c>
      <c r="V154" s="8">
        <f t="shared" si="197"/>
        <v>0</v>
      </c>
      <c r="W154" s="8">
        <f t="shared" si="197"/>
        <v>0</v>
      </c>
      <c r="X154" s="8">
        <f t="shared" si="197"/>
        <v>0</v>
      </c>
      <c r="Y154" s="8">
        <f t="shared" si="197"/>
        <v>1575</v>
      </c>
      <c r="Z154" s="8">
        <f t="shared" si="197"/>
        <v>0</v>
      </c>
      <c r="AA154" s="8">
        <f t="shared" si="197"/>
        <v>525</v>
      </c>
      <c r="AB154" s="8">
        <f t="shared" si="197"/>
        <v>0</v>
      </c>
      <c r="AC154" s="8">
        <f t="shared" si="197"/>
        <v>0</v>
      </c>
      <c r="AD154" s="8">
        <f t="shared" si="197"/>
        <v>0</v>
      </c>
      <c r="AE154" s="8">
        <f t="shared" si="197"/>
        <v>0</v>
      </c>
      <c r="AF154" s="8">
        <f t="shared" si="197"/>
        <v>0</v>
      </c>
      <c r="AG154" s="8">
        <f t="shared" si="197"/>
        <v>0</v>
      </c>
      <c r="AH154" s="8">
        <f t="shared" si="197"/>
        <v>0</v>
      </c>
      <c r="AI154" s="8">
        <f t="shared" si="197"/>
        <v>0</v>
      </c>
      <c r="AJ154" s="8">
        <f t="shared" si="197"/>
        <v>0</v>
      </c>
      <c r="AK154" s="8">
        <f t="shared" si="197"/>
        <v>0</v>
      </c>
      <c r="AL154" s="8">
        <f t="shared" ref="AL154:BE154" si="198">SUM(AL153*$E$153)</f>
        <v>0</v>
      </c>
      <c r="AM154" s="8">
        <f t="shared" si="198"/>
        <v>0</v>
      </c>
      <c r="AN154" s="8">
        <f t="shared" si="198"/>
        <v>0</v>
      </c>
      <c r="AO154" s="8">
        <f t="shared" si="198"/>
        <v>0</v>
      </c>
      <c r="AP154" s="8">
        <f t="shared" si="198"/>
        <v>0</v>
      </c>
      <c r="AQ154" s="8">
        <f t="shared" si="198"/>
        <v>0</v>
      </c>
      <c r="AR154" s="8">
        <f t="shared" si="198"/>
        <v>0</v>
      </c>
      <c r="AS154" s="8">
        <f t="shared" si="198"/>
        <v>0</v>
      </c>
      <c r="AT154" s="8">
        <f t="shared" si="198"/>
        <v>0</v>
      </c>
      <c r="AU154" s="8">
        <f t="shared" si="198"/>
        <v>0</v>
      </c>
      <c r="AV154" s="8">
        <f t="shared" si="198"/>
        <v>0</v>
      </c>
      <c r="AW154" s="8">
        <f t="shared" si="198"/>
        <v>0</v>
      </c>
      <c r="AX154" s="8">
        <f t="shared" si="198"/>
        <v>0</v>
      </c>
      <c r="AY154" s="8">
        <f t="shared" si="198"/>
        <v>0</v>
      </c>
      <c r="AZ154" s="8">
        <f t="shared" si="198"/>
        <v>0</v>
      </c>
      <c r="BA154" s="8">
        <f t="shared" si="198"/>
        <v>0</v>
      </c>
      <c r="BB154" s="8">
        <f t="shared" si="198"/>
        <v>0</v>
      </c>
      <c r="BC154" s="8">
        <f t="shared" si="198"/>
        <v>0</v>
      </c>
      <c r="BD154" s="8">
        <f t="shared" si="198"/>
        <v>0</v>
      </c>
      <c r="BE154" s="8">
        <f t="shared" si="198"/>
        <v>0</v>
      </c>
      <c r="BF154" s="8">
        <f>SUM(BF153*$E$153)</f>
        <v>0</v>
      </c>
      <c r="BG154" s="8">
        <f>SUM(BG153*$E$153)</f>
        <v>8400</v>
      </c>
      <c r="BH154" s="16"/>
      <c r="BI154" s="16"/>
      <c r="BJ154" s="16"/>
      <c r="BK154" s="7"/>
      <c r="BL154" s="7"/>
      <c r="BM154" s="9">
        <f>SUM(D153*BK153)</f>
        <v>23500</v>
      </c>
      <c r="BN154" s="9">
        <f>SUM(BM154-BO154)</f>
        <v>13000</v>
      </c>
      <c r="BO154" s="8">
        <f>SUM(F154:BG154)</f>
        <v>10500</v>
      </c>
    </row>
    <row r="155" spans="1:67" x14ac:dyDescent="0.25">
      <c r="A155" s="7"/>
      <c r="B155" s="7"/>
      <c r="C155" s="7"/>
      <c r="D155" s="48" t="s">
        <v>3</v>
      </c>
      <c r="E155" s="48"/>
      <c r="F155" s="8">
        <f t="shared" ref="F155:AK155" si="199">SUM(F154-$D153*F153)</f>
        <v>0</v>
      </c>
      <c r="G155" s="8">
        <f t="shared" si="199"/>
        <v>0</v>
      </c>
      <c r="H155" s="8">
        <f t="shared" si="199"/>
        <v>0</v>
      </c>
      <c r="I155" s="8">
        <f t="shared" si="199"/>
        <v>0</v>
      </c>
      <c r="J155" s="8">
        <f t="shared" si="199"/>
        <v>0</v>
      </c>
      <c r="K155" s="8">
        <f t="shared" si="199"/>
        <v>0</v>
      </c>
      <c r="L155" s="8">
        <f t="shared" si="199"/>
        <v>0</v>
      </c>
      <c r="M155" s="8">
        <f t="shared" si="199"/>
        <v>0</v>
      </c>
      <c r="N155" s="8">
        <f t="shared" si="199"/>
        <v>0</v>
      </c>
      <c r="O155" s="8">
        <f t="shared" si="199"/>
        <v>0</v>
      </c>
      <c r="P155" s="8">
        <f t="shared" si="199"/>
        <v>0</v>
      </c>
      <c r="Q155" s="8">
        <f t="shared" si="199"/>
        <v>0</v>
      </c>
      <c r="R155" s="8">
        <f t="shared" si="199"/>
        <v>0</v>
      </c>
      <c r="S155" s="8">
        <f t="shared" si="199"/>
        <v>0</v>
      </c>
      <c r="T155" s="8">
        <f t="shared" si="199"/>
        <v>0</v>
      </c>
      <c r="U155" s="8">
        <f t="shared" si="199"/>
        <v>0</v>
      </c>
      <c r="V155" s="8">
        <f t="shared" si="199"/>
        <v>0</v>
      </c>
      <c r="W155" s="8">
        <f t="shared" si="199"/>
        <v>0</v>
      </c>
      <c r="X155" s="8">
        <f t="shared" si="199"/>
        <v>0</v>
      </c>
      <c r="Y155" s="8">
        <f t="shared" si="199"/>
        <v>-1950</v>
      </c>
      <c r="Z155" s="8">
        <f t="shared" si="199"/>
        <v>0</v>
      </c>
      <c r="AA155" s="8">
        <f t="shared" si="199"/>
        <v>-650</v>
      </c>
      <c r="AB155" s="8">
        <f t="shared" si="199"/>
        <v>0</v>
      </c>
      <c r="AC155" s="8">
        <f t="shared" si="199"/>
        <v>0</v>
      </c>
      <c r="AD155" s="8">
        <f t="shared" si="199"/>
        <v>0</v>
      </c>
      <c r="AE155" s="8">
        <f t="shared" si="199"/>
        <v>0</v>
      </c>
      <c r="AF155" s="8">
        <f t="shared" si="199"/>
        <v>0</v>
      </c>
      <c r="AG155" s="8">
        <f t="shared" si="199"/>
        <v>0</v>
      </c>
      <c r="AH155" s="8">
        <f t="shared" si="199"/>
        <v>0</v>
      </c>
      <c r="AI155" s="8">
        <f t="shared" si="199"/>
        <v>0</v>
      </c>
      <c r="AJ155" s="8">
        <f t="shared" si="199"/>
        <v>0</v>
      </c>
      <c r="AK155" s="8">
        <f t="shared" si="199"/>
        <v>0</v>
      </c>
      <c r="AL155" s="8">
        <f t="shared" ref="AL155:BE155" si="200">SUM(AL154-$D153*AL153)</f>
        <v>0</v>
      </c>
      <c r="AM155" s="8">
        <f t="shared" si="200"/>
        <v>0</v>
      </c>
      <c r="AN155" s="8">
        <f t="shared" si="200"/>
        <v>0</v>
      </c>
      <c r="AO155" s="8">
        <f t="shared" si="200"/>
        <v>0</v>
      </c>
      <c r="AP155" s="8">
        <f t="shared" si="200"/>
        <v>0</v>
      </c>
      <c r="AQ155" s="8">
        <f t="shared" si="200"/>
        <v>0</v>
      </c>
      <c r="AR155" s="8">
        <f t="shared" si="200"/>
        <v>0</v>
      </c>
      <c r="AS155" s="8">
        <f t="shared" si="200"/>
        <v>0</v>
      </c>
      <c r="AT155" s="8">
        <f t="shared" si="200"/>
        <v>0</v>
      </c>
      <c r="AU155" s="8">
        <f t="shared" si="200"/>
        <v>0</v>
      </c>
      <c r="AV155" s="8">
        <f t="shared" si="200"/>
        <v>0</v>
      </c>
      <c r="AW155" s="8">
        <f t="shared" si="200"/>
        <v>0</v>
      </c>
      <c r="AX155" s="8">
        <f t="shared" si="200"/>
        <v>0</v>
      </c>
      <c r="AY155" s="8">
        <f t="shared" si="200"/>
        <v>0</v>
      </c>
      <c r="AZ155" s="8">
        <f t="shared" si="200"/>
        <v>0</v>
      </c>
      <c r="BA155" s="8">
        <f t="shared" si="200"/>
        <v>0</v>
      </c>
      <c r="BB155" s="8">
        <f t="shared" si="200"/>
        <v>0</v>
      </c>
      <c r="BC155" s="8">
        <f t="shared" si="200"/>
        <v>0</v>
      </c>
      <c r="BD155" s="8">
        <f t="shared" si="200"/>
        <v>0</v>
      </c>
      <c r="BE155" s="8">
        <f t="shared" si="200"/>
        <v>0</v>
      </c>
      <c r="BF155" s="8">
        <f>SUM(BF154-$D153*BF153)</f>
        <v>0</v>
      </c>
      <c r="BG155" s="8">
        <f>SUM(BG154-$D153*BG153)</f>
        <v>-10400</v>
      </c>
      <c r="BH155" s="16"/>
      <c r="BI155" s="16"/>
      <c r="BJ155" s="16"/>
      <c r="BK155" s="7"/>
      <c r="BL155" s="7"/>
      <c r="BM155" s="7"/>
      <c r="BN155" s="7"/>
      <c r="BO155" s="8">
        <f>SUM(F155:BG155)</f>
        <v>-13000</v>
      </c>
    </row>
    <row r="156" spans="1:67" s="17" customFormat="1" x14ac:dyDescent="0.25">
      <c r="A156" s="15" t="s">
        <v>93</v>
      </c>
      <c r="B156" s="22">
        <v>37452</v>
      </c>
      <c r="C156" s="21">
        <v>3</v>
      </c>
      <c r="D156" s="16">
        <v>1200</v>
      </c>
      <c r="E156" s="16">
        <v>184</v>
      </c>
      <c r="F156" s="15">
        <v>0</v>
      </c>
      <c r="G156" s="15">
        <v>0</v>
      </c>
      <c r="H156" s="15">
        <v>0</v>
      </c>
      <c r="I156" s="15">
        <v>0</v>
      </c>
      <c r="J156" s="15">
        <v>9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1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1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/>
      <c r="BI156" s="15"/>
      <c r="BJ156" s="15"/>
      <c r="BK156" s="15">
        <f>SUM(F156:BG156)</f>
        <v>11</v>
      </c>
      <c r="BL156" s="15">
        <f>SUM(C156*BK156)</f>
        <v>33</v>
      </c>
      <c r="BM156" s="15"/>
      <c r="BN156" s="15"/>
      <c r="BO156" s="15"/>
    </row>
    <row r="157" spans="1:67" x14ac:dyDescent="0.25">
      <c r="A157" s="7"/>
      <c r="B157" s="7"/>
      <c r="C157" s="7"/>
      <c r="D157" s="48" t="s">
        <v>2</v>
      </c>
      <c r="E157" s="48"/>
      <c r="F157" s="8">
        <f t="shared" ref="F157:AK157" si="201">SUM(F156*$E$156)</f>
        <v>0</v>
      </c>
      <c r="G157" s="8">
        <f t="shared" si="201"/>
        <v>0</v>
      </c>
      <c r="H157" s="8">
        <f t="shared" si="201"/>
        <v>0</v>
      </c>
      <c r="I157" s="8">
        <f t="shared" si="201"/>
        <v>0</v>
      </c>
      <c r="J157" s="8">
        <f t="shared" si="201"/>
        <v>1656</v>
      </c>
      <c r="K157" s="8">
        <f t="shared" si="201"/>
        <v>0</v>
      </c>
      <c r="L157" s="8">
        <f t="shared" si="201"/>
        <v>0</v>
      </c>
      <c r="M157" s="8">
        <f t="shared" si="201"/>
        <v>0</v>
      </c>
      <c r="N157" s="8">
        <f t="shared" si="201"/>
        <v>0</v>
      </c>
      <c r="O157" s="8">
        <f t="shared" si="201"/>
        <v>0</v>
      </c>
      <c r="P157" s="8">
        <f t="shared" si="201"/>
        <v>0</v>
      </c>
      <c r="Q157" s="8">
        <f t="shared" si="201"/>
        <v>0</v>
      </c>
      <c r="R157" s="8">
        <f t="shared" si="201"/>
        <v>184</v>
      </c>
      <c r="S157" s="8">
        <f t="shared" si="201"/>
        <v>0</v>
      </c>
      <c r="T157" s="8">
        <f t="shared" si="201"/>
        <v>0</v>
      </c>
      <c r="U157" s="8">
        <f t="shared" si="201"/>
        <v>0</v>
      </c>
      <c r="V157" s="8">
        <f t="shared" si="201"/>
        <v>0</v>
      </c>
      <c r="W157" s="8">
        <f t="shared" si="201"/>
        <v>0</v>
      </c>
      <c r="X157" s="8">
        <f t="shared" si="201"/>
        <v>0</v>
      </c>
      <c r="Y157" s="8">
        <f t="shared" si="201"/>
        <v>0</v>
      </c>
      <c r="Z157" s="8">
        <f t="shared" si="201"/>
        <v>0</v>
      </c>
      <c r="AA157" s="8">
        <f t="shared" si="201"/>
        <v>0</v>
      </c>
      <c r="AB157" s="8">
        <f t="shared" si="201"/>
        <v>0</v>
      </c>
      <c r="AC157" s="8">
        <f t="shared" si="201"/>
        <v>0</v>
      </c>
      <c r="AD157" s="8">
        <f t="shared" si="201"/>
        <v>0</v>
      </c>
      <c r="AE157" s="8">
        <f t="shared" si="201"/>
        <v>0</v>
      </c>
      <c r="AF157" s="8">
        <f t="shared" si="201"/>
        <v>184</v>
      </c>
      <c r="AG157" s="8">
        <f t="shared" si="201"/>
        <v>0</v>
      </c>
      <c r="AH157" s="8">
        <f t="shared" si="201"/>
        <v>0</v>
      </c>
      <c r="AI157" s="8">
        <f t="shared" si="201"/>
        <v>0</v>
      </c>
      <c r="AJ157" s="8">
        <f t="shared" si="201"/>
        <v>0</v>
      </c>
      <c r="AK157" s="8">
        <f t="shared" si="201"/>
        <v>0</v>
      </c>
      <c r="AL157" s="8">
        <f t="shared" ref="AL157:BE157" si="202">SUM(AL156*$E$156)</f>
        <v>0</v>
      </c>
      <c r="AM157" s="8">
        <f t="shared" si="202"/>
        <v>0</v>
      </c>
      <c r="AN157" s="8">
        <f t="shared" si="202"/>
        <v>0</v>
      </c>
      <c r="AO157" s="8">
        <f t="shared" si="202"/>
        <v>0</v>
      </c>
      <c r="AP157" s="8">
        <f t="shared" si="202"/>
        <v>0</v>
      </c>
      <c r="AQ157" s="8">
        <f t="shared" si="202"/>
        <v>0</v>
      </c>
      <c r="AR157" s="8">
        <f t="shared" si="202"/>
        <v>0</v>
      </c>
      <c r="AS157" s="8">
        <f t="shared" si="202"/>
        <v>0</v>
      </c>
      <c r="AT157" s="8">
        <f t="shared" si="202"/>
        <v>0</v>
      </c>
      <c r="AU157" s="8">
        <f t="shared" si="202"/>
        <v>0</v>
      </c>
      <c r="AV157" s="8">
        <f t="shared" si="202"/>
        <v>0</v>
      </c>
      <c r="AW157" s="8">
        <f t="shared" si="202"/>
        <v>0</v>
      </c>
      <c r="AX157" s="8">
        <f t="shared" si="202"/>
        <v>0</v>
      </c>
      <c r="AY157" s="8">
        <f t="shared" si="202"/>
        <v>0</v>
      </c>
      <c r="AZ157" s="8">
        <f t="shared" si="202"/>
        <v>0</v>
      </c>
      <c r="BA157" s="8">
        <f t="shared" si="202"/>
        <v>0</v>
      </c>
      <c r="BB157" s="8">
        <f t="shared" si="202"/>
        <v>0</v>
      </c>
      <c r="BC157" s="8">
        <f t="shared" si="202"/>
        <v>0</v>
      </c>
      <c r="BD157" s="8">
        <f t="shared" si="202"/>
        <v>0</v>
      </c>
      <c r="BE157" s="8">
        <f t="shared" si="202"/>
        <v>0</v>
      </c>
      <c r="BF157" s="8">
        <f>SUM(BF156*$E$156)</f>
        <v>0</v>
      </c>
      <c r="BG157" s="8">
        <f>SUM(BG156*$E$156)</f>
        <v>0</v>
      </c>
      <c r="BH157" s="16"/>
      <c r="BI157" s="16"/>
      <c r="BJ157" s="16"/>
      <c r="BK157" s="7"/>
      <c r="BL157" s="7"/>
      <c r="BM157" s="9">
        <f>SUM(D156*BK156)</f>
        <v>13200</v>
      </c>
      <c r="BN157" s="9">
        <f>SUM(BM157-BO157)</f>
        <v>11176</v>
      </c>
      <c r="BO157" s="8">
        <f>SUM(F157:BG157)</f>
        <v>2024</v>
      </c>
    </row>
    <row r="158" spans="1:67" x14ac:dyDescent="0.25">
      <c r="A158" s="7"/>
      <c r="B158" s="7"/>
      <c r="C158" s="7"/>
      <c r="D158" s="48" t="s">
        <v>3</v>
      </c>
      <c r="E158" s="48"/>
      <c r="F158" s="8">
        <f t="shared" ref="F158:AK158" si="203">SUM(F157-$D156*F156)</f>
        <v>0</v>
      </c>
      <c r="G158" s="8">
        <f t="shared" si="203"/>
        <v>0</v>
      </c>
      <c r="H158" s="8">
        <f t="shared" si="203"/>
        <v>0</v>
      </c>
      <c r="I158" s="8">
        <f t="shared" si="203"/>
        <v>0</v>
      </c>
      <c r="J158" s="8">
        <f t="shared" si="203"/>
        <v>-9144</v>
      </c>
      <c r="K158" s="8">
        <f t="shared" si="203"/>
        <v>0</v>
      </c>
      <c r="L158" s="8">
        <f t="shared" si="203"/>
        <v>0</v>
      </c>
      <c r="M158" s="8">
        <f t="shared" si="203"/>
        <v>0</v>
      </c>
      <c r="N158" s="8">
        <f t="shared" si="203"/>
        <v>0</v>
      </c>
      <c r="O158" s="8">
        <f t="shared" si="203"/>
        <v>0</v>
      </c>
      <c r="P158" s="8">
        <f t="shared" si="203"/>
        <v>0</v>
      </c>
      <c r="Q158" s="8">
        <f t="shared" si="203"/>
        <v>0</v>
      </c>
      <c r="R158" s="8">
        <f t="shared" si="203"/>
        <v>-1016</v>
      </c>
      <c r="S158" s="8">
        <f t="shared" si="203"/>
        <v>0</v>
      </c>
      <c r="T158" s="8">
        <f t="shared" si="203"/>
        <v>0</v>
      </c>
      <c r="U158" s="8">
        <f t="shared" si="203"/>
        <v>0</v>
      </c>
      <c r="V158" s="8">
        <f t="shared" si="203"/>
        <v>0</v>
      </c>
      <c r="W158" s="8">
        <f t="shared" si="203"/>
        <v>0</v>
      </c>
      <c r="X158" s="8">
        <f t="shared" si="203"/>
        <v>0</v>
      </c>
      <c r="Y158" s="8">
        <f t="shared" si="203"/>
        <v>0</v>
      </c>
      <c r="Z158" s="8">
        <f t="shared" si="203"/>
        <v>0</v>
      </c>
      <c r="AA158" s="8">
        <f t="shared" si="203"/>
        <v>0</v>
      </c>
      <c r="AB158" s="8">
        <f t="shared" si="203"/>
        <v>0</v>
      </c>
      <c r="AC158" s="8">
        <f t="shared" si="203"/>
        <v>0</v>
      </c>
      <c r="AD158" s="8">
        <f t="shared" si="203"/>
        <v>0</v>
      </c>
      <c r="AE158" s="8">
        <f t="shared" si="203"/>
        <v>0</v>
      </c>
      <c r="AF158" s="8">
        <f t="shared" si="203"/>
        <v>-1016</v>
      </c>
      <c r="AG158" s="8">
        <f t="shared" si="203"/>
        <v>0</v>
      </c>
      <c r="AH158" s="8">
        <f t="shared" si="203"/>
        <v>0</v>
      </c>
      <c r="AI158" s="8">
        <f t="shared" si="203"/>
        <v>0</v>
      </c>
      <c r="AJ158" s="8">
        <f t="shared" si="203"/>
        <v>0</v>
      </c>
      <c r="AK158" s="8">
        <f t="shared" si="203"/>
        <v>0</v>
      </c>
      <c r="AL158" s="8">
        <f t="shared" ref="AL158:BE158" si="204">SUM(AL157-$D156*AL156)</f>
        <v>0</v>
      </c>
      <c r="AM158" s="8">
        <f t="shared" si="204"/>
        <v>0</v>
      </c>
      <c r="AN158" s="8">
        <f t="shared" si="204"/>
        <v>0</v>
      </c>
      <c r="AO158" s="8">
        <f t="shared" si="204"/>
        <v>0</v>
      </c>
      <c r="AP158" s="8">
        <f t="shared" si="204"/>
        <v>0</v>
      </c>
      <c r="AQ158" s="8">
        <f t="shared" si="204"/>
        <v>0</v>
      </c>
      <c r="AR158" s="8">
        <f t="shared" si="204"/>
        <v>0</v>
      </c>
      <c r="AS158" s="8">
        <f t="shared" si="204"/>
        <v>0</v>
      </c>
      <c r="AT158" s="8">
        <f t="shared" si="204"/>
        <v>0</v>
      </c>
      <c r="AU158" s="8">
        <f t="shared" si="204"/>
        <v>0</v>
      </c>
      <c r="AV158" s="8">
        <f t="shared" si="204"/>
        <v>0</v>
      </c>
      <c r="AW158" s="8">
        <f t="shared" si="204"/>
        <v>0</v>
      </c>
      <c r="AX158" s="8">
        <f t="shared" si="204"/>
        <v>0</v>
      </c>
      <c r="AY158" s="8">
        <f t="shared" si="204"/>
        <v>0</v>
      </c>
      <c r="AZ158" s="8">
        <f t="shared" si="204"/>
        <v>0</v>
      </c>
      <c r="BA158" s="8">
        <f t="shared" si="204"/>
        <v>0</v>
      </c>
      <c r="BB158" s="8">
        <f t="shared" si="204"/>
        <v>0</v>
      </c>
      <c r="BC158" s="8">
        <f t="shared" si="204"/>
        <v>0</v>
      </c>
      <c r="BD158" s="8">
        <f t="shared" si="204"/>
        <v>0</v>
      </c>
      <c r="BE158" s="8">
        <f t="shared" si="204"/>
        <v>0</v>
      </c>
      <c r="BF158" s="8">
        <f>SUM(BF157-$D156*BF156)</f>
        <v>0</v>
      </c>
      <c r="BG158" s="8">
        <f>SUM(BG157-$D156*BG156)</f>
        <v>0</v>
      </c>
      <c r="BH158" s="16"/>
      <c r="BI158" s="16"/>
      <c r="BJ158" s="16"/>
      <c r="BK158" s="7"/>
      <c r="BL158" s="7"/>
      <c r="BM158" s="7"/>
      <c r="BN158" s="7"/>
      <c r="BO158" s="8">
        <f>SUM(F158:BG158)</f>
        <v>-11176</v>
      </c>
    </row>
    <row r="159" spans="1:67" s="17" customFormat="1" x14ac:dyDescent="0.25">
      <c r="A159" s="15" t="s">
        <v>82</v>
      </c>
      <c r="B159" s="22">
        <v>37452</v>
      </c>
      <c r="C159" s="15">
        <v>2</v>
      </c>
      <c r="D159" s="19">
        <v>1175</v>
      </c>
      <c r="E159" s="19">
        <v>525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15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3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0">
        <v>0</v>
      </c>
      <c r="BG159" s="20">
        <v>14</v>
      </c>
      <c r="BH159" s="16"/>
      <c r="BI159" s="16"/>
      <c r="BJ159" s="16"/>
      <c r="BK159" s="15">
        <f>SUM(F159:BG159)</f>
        <v>17</v>
      </c>
      <c r="BL159" s="15">
        <f>SUM(C159*BK159)</f>
        <v>34</v>
      </c>
      <c r="BM159" s="15"/>
      <c r="BN159" s="15"/>
      <c r="BO159" s="16"/>
    </row>
    <row r="160" spans="1:67" x14ac:dyDescent="0.25">
      <c r="A160" s="7"/>
      <c r="B160" s="7"/>
      <c r="C160" s="7"/>
      <c r="D160" s="48" t="s">
        <v>2</v>
      </c>
      <c r="E160" s="48"/>
      <c r="F160" s="8">
        <f t="shared" ref="F160:AK160" si="205">SUM(F159*$E$159)</f>
        <v>0</v>
      </c>
      <c r="G160" s="8">
        <f t="shared" si="205"/>
        <v>0</v>
      </c>
      <c r="H160" s="8">
        <f t="shared" si="205"/>
        <v>0</v>
      </c>
      <c r="I160" s="8">
        <f t="shared" si="205"/>
        <v>0</v>
      </c>
      <c r="J160" s="8">
        <f t="shared" si="205"/>
        <v>0</v>
      </c>
      <c r="K160" s="8">
        <f t="shared" si="205"/>
        <v>0</v>
      </c>
      <c r="L160" s="8">
        <f t="shared" si="205"/>
        <v>0</v>
      </c>
      <c r="M160" s="8">
        <f t="shared" si="205"/>
        <v>0</v>
      </c>
      <c r="N160" s="8">
        <f t="shared" si="205"/>
        <v>0</v>
      </c>
      <c r="O160" s="8">
        <f t="shared" si="205"/>
        <v>0</v>
      </c>
      <c r="P160" s="8">
        <f t="shared" si="205"/>
        <v>0</v>
      </c>
      <c r="Q160" s="8">
        <f t="shared" si="205"/>
        <v>0</v>
      </c>
      <c r="R160" s="8">
        <f t="shared" si="205"/>
        <v>0</v>
      </c>
      <c r="S160" s="8">
        <f t="shared" si="205"/>
        <v>0</v>
      </c>
      <c r="T160" s="8">
        <f t="shared" si="205"/>
        <v>0</v>
      </c>
      <c r="U160" s="8">
        <f t="shared" si="205"/>
        <v>0</v>
      </c>
      <c r="V160" s="8">
        <f t="shared" si="205"/>
        <v>0</v>
      </c>
      <c r="W160" s="8">
        <f t="shared" si="205"/>
        <v>1575</v>
      </c>
      <c r="X160" s="8">
        <f t="shared" si="205"/>
        <v>0</v>
      </c>
      <c r="Y160" s="8">
        <f t="shared" si="205"/>
        <v>0</v>
      </c>
      <c r="Z160" s="8">
        <f t="shared" si="205"/>
        <v>0</v>
      </c>
      <c r="AA160" s="8">
        <f t="shared" si="205"/>
        <v>0</v>
      </c>
      <c r="AB160" s="8">
        <f t="shared" si="205"/>
        <v>0</v>
      </c>
      <c r="AC160" s="8">
        <f t="shared" si="205"/>
        <v>0</v>
      </c>
      <c r="AD160" s="8">
        <f t="shared" si="205"/>
        <v>0</v>
      </c>
      <c r="AE160" s="8">
        <f t="shared" si="205"/>
        <v>0</v>
      </c>
      <c r="AF160" s="8">
        <f t="shared" si="205"/>
        <v>0</v>
      </c>
      <c r="AG160" s="8">
        <f t="shared" si="205"/>
        <v>0</v>
      </c>
      <c r="AH160" s="8">
        <f t="shared" si="205"/>
        <v>0</v>
      </c>
      <c r="AI160" s="8">
        <f t="shared" si="205"/>
        <v>0</v>
      </c>
      <c r="AJ160" s="8">
        <f t="shared" si="205"/>
        <v>0</v>
      </c>
      <c r="AK160" s="8">
        <f t="shared" si="205"/>
        <v>0</v>
      </c>
      <c r="AL160" s="8">
        <f t="shared" ref="AL160:BE160" si="206">SUM(AL159*$E$159)</f>
        <v>0</v>
      </c>
      <c r="AM160" s="8">
        <f t="shared" si="206"/>
        <v>0</v>
      </c>
      <c r="AN160" s="8">
        <f t="shared" si="206"/>
        <v>0</v>
      </c>
      <c r="AO160" s="8">
        <f t="shared" si="206"/>
        <v>0</v>
      </c>
      <c r="AP160" s="8">
        <f t="shared" si="206"/>
        <v>0</v>
      </c>
      <c r="AQ160" s="8">
        <f t="shared" si="206"/>
        <v>0</v>
      </c>
      <c r="AR160" s="8">
        <f t="shared" si="206"/>
        <v>0</v>
      </c>
      <c r="AS160" s="8">
        <f t="shared" si="206"/>
        <v>0</v>
      </c>
      <c r="AT160" s="8">
        <f t="shared" si="206"/>
        <v>0</v>
      </c>
      <c r="AU160" s="8">
        <f t="shared" si="206"/>
        <v>0</v>
      </c>
      <c r="AV160" s="8">
        <f t="shared" si="206"/>
        <v>0</v>
      </c>
      <c r="AW160" s="8">
        <f t="shared" si="206"/>
        <v>0</v>
      </c>
      <c r="AX160" s="8">
        <f t="shared" si="206"/>
        <v>0</v>
      </c>
      <c r="AY160" s="8">
        <f t="shared" si="206"/>
        <v>0</v>
      </c>
      <c r="AZ160" s="8">
        <f t="shared" si="206"/>
        <v>0</v>
      </c>
      <c r="BA160" s="8">
        <f t="shared" si="206"/>
        <v>0</v>
      </c>
      <c r="BB160" s="8">
        <f t="shared" si="206"/>
        <v>0</v>
      </c>
      <c r="BC160" s="8">
        <f t="shared" si="206"/>
        <v>0</v>
      </c>
      <c r="BD160" s="8">
        <f t="shared" si="206"/>
        <v>0</v>
      </c>
      <c r="BE160" s="8">
        <f t="shared" si="206"/>
        <v>0</v>
      </c>
      <c r="BF160" s="8">
        <f>SUM(BF159*$E$159)</f>
        <v>0</v>
      </c>
      <c r="BG160" s="8">
        <f>SUM(BG159*$E$159)</f>
        <v>7350</v>
      </c>
      <c r="BH160" s="16"/>
      <c r="BI160" s="16"/>
      <c r="BJ160" s="16"/>
      <c r="BK160" s="7"/>
      <c r="BL160" s="7"/>
      <c r="BM160" s="9">
        <f>SUM(D159*BK159)</f>
        <v>19975</v>
      </c>
      <c r="BN160" s="9">
        <f>SUM(BM160-BO160)</f>
        <v>11050</v>
      </c>
      <c r="BO160" s="8">
        <f>SUM(F160:BG160)</f>
        <v>8925</v>
      </c>
    </row>
    <row r="161" spans="1:67" x14ac:dyDescent="0.25">
      <c r="A161" s="7"/>
      <c r="B161" s="7"/>
      <c r="C161" s="7"/>
      <c r="D161" s="48" t="s">
        <v>3</v>
      </c>
      <c r="E161" s="48"/>
      <c r="F161" s="8">
        <f t="shared" ref="F161:AK161" si="207">SUM(F160-$D159*F159)</f>
        <v>0</v>
      </c>
      <c r="G161" s="8">
        <f t="shared" si="207"/>
        <v>0</v>
      </c>
      <c r="H161" s="8">
        <f t="shared" si="207"/>
        <v>0</v>
      </c>
      <c r="I161" s="8">
        <f t="shared" si="207"/>
        <v>0</v>
      </c>
      <c r="J161" s="8">
        <f t="shared" si="207"/>
        <v>0</v>
      </c>
      <c r="K161" s="8">
        <f t="shared" si="207"/>
        <v>0</v>
      </c>
      <c r="L161" s="8">
        <f t="shared" si="207"/>
        <v>0</v>
      </c>
      <c r="M161" s="8">
        <f t="shared" si="207"/>
        <v>0</v>
      </c>
      <c r="N161" s="8">
        <f t="shared" si="207"/>
        <v>0</v>
      </c>
      <c r="O161" s="8">
        <f t="shared" si="207"/>
        <v>0</v>
      </c>
      <c r="P161" s="8">
        <f t="shared" si="207"/>
        <v>0</v>
      </c>
      <c r="Q161" s="8">
        <f t="shared" si="207"/>
        <v>0</v>
      </c>
      <c r="R161" s="8">
        <f t="shared" si="207"/>
        <v>0</v>
      </c>
      <c r="S161" s="8">
        <f t="shared" si="207"/>
        <v>0</v>
      </c>
      <c r="T161" s="8">
        <f t="shared" si="207"/>
        <v>0</v>
      </c>
      <c r="U161" s="8">
        <f t="shared" si="207"/>
        <v>0</v>
      </c>
      <c r="V161" s="8">
        <f t="shared" si="207"/>
        <v>0</v>
      </c>
      <c r="W161" s="8">
        <f t="shared" si="207"/>
        <v>-1950</v>
      </c>
      <c r="X161" s="8">
        <f t="shared" si="207"/>
        <v>0</v>
      </c>
      <c r="Y161" s="8">
        <f t="shared" si="207"/>
        <v>0</v>
      </c>
      <c r="Z161" s="8">
        <f t="shared" si="207"/>
        <v>0</v>
      </c>
      <c r="AA161" s="8">
        <f t="shared" si="207"/>
        <v>0</v>
      </c>
      <c r="AB161" s="8">
        <f t="shared" si="207"/>
        <v>0</v>
      </c>
      <c r="AC161" s="8">
        <f t="shared" si="207"/>
        <v>0</v>
      </c>
      <c r="AD161" s="8">
        <f t="shared" si="207"/>
        <v>0</v>
      </c>
      <c r="AE161" s="8">
        <f t="shared" si="207"/>
        <v>0</v>
      </c>
      <c r="AF161" s="8">
        <f t="shared" si="207"/>
        <v>0</v>
      </c>
      <c r="AG161" s="8">
        <f t="shared" si="207"/>
        <v>0</v>
      </c>
      <c r="AH161" s="8">
        <f t="shared" si="207"/>
        <v>0</v>
      </c>
      <c r="AI161" s="8">
        <f t="shared" si="207"/>
        <v>0</v>
      </c>
      <c r="AJ161" s="8">
        <f t="shared" si="207"/>
        <v>0</v>
      </c>
      <c r="AK161" s="8">
        <f t="shared" si="207"/>
        <v>0</v>
      </c>
      <c r="AL161" s="8">
        <f t="shared" ref="AL161:BE161" si="208">SUM(AL160-$D159*AL159)</f>
        <v>0</v>
      </c>
      <c r="AM161" s="8">
        <f t="shared" si="208"/>
        <v>0</v>
      </c>
      <c r="AN161" s="8">
        <f t="shared" si="208"/>
        <v>0</v>
      </c>
      <c r="AO161" s="8">
        <f t="shared" si="208"/>
        <v>0</v>
      </c>
      <c r="AP161" s="8">
        <f t="shared" si="208"/>
        <v>0</v>
      </c>
      <c r="AQ161" s="8">
        <f t="shared" si="208"/>
        <v>0</v>
      </c>
      <c r="AR161" s="8">
        <f t="shared" si="208"/>
        <v>0</v>
      </c>
      <c r="AS161" s="8">
        <f t="shared" si="208"/>
        <v>0</v>
      </c>
      <c r="AT161" s="8">
        <f t="shared" si="208"/>
        <v>0</v>
      </c>
      <c r="AU161" s="8">
        <f t="shared" si="208"/>
        <v>0</v>
      </c>
      <c r="AV161" s="8">
        <f t="shared" si="208"/>
        <v>0</v>
      </c>
      <c r="AW161" s="8">
        <f t="shared" si="208"/>
        <v>0</v>
      </c>
      <c r="AX161" s="8">
        <f t="shared" si="208"/>
        <v>0</v>
      </c>
      <c r="AY161" s="8">
        <f t="shared" si="208"/>
        <v>0</v>
      </c>
      <c r="AZ161" s="8">
        <f t="shared" si="208"/>
        <v>0</v>
      </c>
      <c r="BA161" s="8">
        <f t="shared" si="208"/>
        <v>0</v>
      </c>
      <c r="BB161" s="8">
        <f t="shared" si="208"/>
        <v>0</v>
      </c>
      <c r="BC161" s="8">
        <f t="shared" si="208"/>
        <v>0</v>
      </c>
      <c r="BD161" s="8">
        <f t="shared" si="208"/>
        <v>0</v>
      </c>
      <c r="BE161" s="8">
        <f t="shared" si="208"/>
        <v>0</v>
      </c>
      <c r="BF161" s="8">
        <f>SUM(BF160-$D159*BF159)</f>
        <v>0</v>
      </c>
      <c r="BG161" s="8">
        <f>SUM(BG160-$D159*BG159)</f>
        <v>-9100</v>
      </c>
      <c r="BH161" s="16"/>
      <c r="BI161" s="16"/>
      <c r="BJ161" s="16"/>
      <c r="BK161" s="7"/>
      <c r="BL161" s="7"/>
      <c r="BM161" s="7"/>
      <c r="BN161" s="7"/>
      <c r="BO161" s="8">
        <f>SUM(F161:BG161)</f>
        <v>-11050</v>
      </c>
    </row>
    <row r="162" spans="1:67" s="17" customFormat="1" x14ac:dyDescent="0.25">
      <c r="A162" s="15" t="s">
        <v>105</v>
      </c>
      <c r="B162" s="22">
        <v>37459</v>
      </c>
      <c r="C162" s="15">
        <v>5</v>
      </c>
      <c r="D162" s="19">
        <v>2595</v>
      </c>
      <c r="E162" s="19">
        <v>1000</v>
      </c>
      <c r="F162" s="20">
        <v>1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2</v>
      </c>
      <c r="N162" s="15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2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0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0</v>
      </c>
      <c r="BG162" s="20">
        <v>0</v>
      </c>
      <c r="BH162" s="20"/>
      <c r="BI162" s="20"/>
      <c r="BJ162" s="20"/>
      <c r="BK162" s="15">
        <f>SUM(F162:BG162)</f>
        <v>5</v>
      </c>
      <c r="BL162" s="15">
        <f>SUM(C162*BK162)</f>
        <v>25</v>
      </c>
      <c r="BM162" s="15"/>
      <c r="BN162" s="15"/>
      <c r="BO162" s="20"/>
    </row>
    <row r="163" spans="1:67" x14ac:dyDescent="0.25">
      <c r="A163" s="7"/>
      <c r="B163" s="7"/>
      <c r="C163" s="7"/>
      <c r="D163" s="48" t="s">
        <v>2</v>
      </c>
      <c r="E163" s="48"/>
      <c r="F163" s="8">
        <f t="shared" ref="F163:AK163" si="209">SUM(F162*$E$162)</f>
        <v>1000</v>
      </c>
      <c r="G163" s="8">
        <f t="shared" si="209"/>
        <v>0</v>
      </c>
      <c r="H163" s="8">
        <f t="shared" si="209"/>
        <v>0</v>
      </c>
      <c r="I163" s="8">
        <f t="shared" si="209"/>
        <v>0</v>
      </c>
      <c r="J163" s="8">
        <f t="shared" si="209"/>
        <v>0</v>
      </c>
      <c r="K163" s="8">
        <f t="shared" si="209"/>
        <v>0</v>
      </c>
      <c r="L163" s="8">
        <f t="shared" si="209"/>
        <v>0</v>
      </c>
      <c r="M163" s="8">
        <f t="shared" si="209"/>
        <v>2000</v>
      </c>
      <c r="N163" s="8">
        <f t="shared" si="209"/>
        <v>0</v>
      </c>
      <c r="O163" s="8">
        <f t="shared" si="209"/>
        <v>0</v>
      </c>
      <c r="P163" s="8">
        <f t="shared" si="209"/>
        <v>0</v>
      </c>
      <c r="Q163" s="8">
        <f t="shared" si="209"/>
        <v>0</v>
      </c>
      <c r="R163" s="8">
        <f t="shared" si="209"/>
        <v>0</v>
      </c>
      <c r="S163" s="8">
        <f t="shared" si="209"/>
        <v>0</v>
      </c>
      <c r="T163" s="8">
        <f t="shared" si="209"/>
        <v>0</v>
      </c>
      <c r="U163" s="8">
        <f t="shared" si="209"/>
        <v>0</v>
      </c>
      <c r="V163" s="8">
        <f t="shared" si="209"/>
        <v>0</v>
      </c>
      <c r="W163" s="8">
        <f t="shared" si="209"/>
        <v>0</v>
      </c>
      <c r="X163" s="8">
        <f t="shared" si="209"/>
        <v>0</v>
      </c>
      <c r="Y163" s="8">
        <f t="shared" si="209"/>
        <v>0</v>
      </c>
      <c r="Z163" s="8">
        <f t="shared" si="209"/>
        <v>0</v>
      </c>
      <c r="AA163" s="8">
        <f t="shared" si="209"/>
        <v>0</v>
      </c>
      <c r="AB163" s="8">
        <f t="shared" si="209"/>
        <v>0</v>
      </c>
      <c r="AC163" s="8">
        <f t="shared" si="209"/>
        <v>0</v>
      </c>
      <c r="AD163" s="8">
        <f t="shared" si="209"/>
        <v>0</v>
      </c>
      <c r="AE163" s="8">
        <f t="shared" si="209"/>
        <v>0</v>
      </c>
      <c r="AF163" s="8">
        <f t="shared" si="209"/>
        <v>2000</v>
      </c>
      <c r="AG163" s="8">
        <f t="shared" si="209"/>
        <v>0</v>
      </c>
      <c r="AH163" s="8">
        <f t="shared" si="209"/>
        <v>0</v>
      </c>
      <c r="AI163" s="8">
        <f t="shared" si="209"/>
        <v>0</v>
      </c>
      <c r="AJ163" s="8">
        <f t="shared" si="209"/>
        <v>0</v>
      </c>
      <c r="AK163" s="8">
        <f t="shared" si="209"/>
        <v>0</v>
      </c>
      <c r="AL163" s="8">
        <f t="shared" ref="AL163:BE163" si="210">SUM(AL162*$E$162)</f>
        <v>0</v>
      </c>
      <c r="AM163" s="8">
        <f t="shared" si="210"/>
        <v>0</v>
      </c>
      <c r="AN163" s="8">
        <f t="shared" si="210"/>
        <v>0</v>
      </c>
      <c r="AO163" s="8">
        <f t="shared" si="210"/>
        <v>0</v>
      </c>
      <c r="AP163" s="8">
        <f t="shared" si="210"/>
        <v>0</v>
      </c>
      <c r="AQ163" s="8">
        <f t="shared" si="210"/>
        <v>0</v>
      </c>
      <c r="AR163" s="8">
        <f t="shared" si="210"/>
        <v>0</v>
      </c>
      <c r="AS163" s="8">
        <f t="shared" si="210"/>
        <v>0</v>
      </c>
      <c r="AT163" s="8">
        <f t="shared" si="210"/>
        <v>0</v>
      </c>
      <c r="AU163" s="8">
        <f t="shared" si="210"/>
        <v>0</v>
      </c>
      <c r="AV163" s="8">
        <f t="shared" si="210"/>
        <v>0</v>
      </c>
      <c r="AW163" s="8">
        <f t="shared" si="210"/>
        <v>0</v>
      </c>
      <c r="AX163" s="8">
        <f t="shared" si="210"/>
        <v>0</v>
      </c>
      <c r="AY163" s="8">
        <f t="shared" si="210"/>
        <v>0</v>
      </c>
      <c r="AZ163" s="8">
        <f t="shared" si="210"/>
        <v>0</v>
      </c>
      <c r="BA163" s="8">
        <f t="shared" si="210"/>
        <v>0</v>
      </c>
      <c r="BB163" s="8">
        <f t="shared" si="210"/>
        <v>0</v>
      </c>
      <c r="BC163" s="8">
        <f t="shared" si="210"/>
        <v>0</v>
      </c>
      <c r="BD163" s="8">
        <f t="shared" si="210"/>
        <v>0</v>
      </c>
      <c r="BE163" s="8">
        <f t="shared" si="210"/>
        <v>0</v>
      </c>
      <c r="BF163" s="8">
        <f>SUM(BF162*$E$162)</f>
        <v>0</v>
      </c>
      <c r="BG163" s="8">
        <f>SUM(BG162*$E$162)</f>
        <v>0</v>
      </c>
      <c r="BH163" s="16"/>
      <c r="BI163" s="16"/>
      <c r="BJ163" s="16"/>
      <c r="BK163" s="7"/>
      <c r="BL163" s="7"/>
      <c r="BM163" s="9">
        <f>SUM(D162*BK162)</f>
        <v>12975</v>
      </c>
      <c r="BN163" s="9">
        <f>SUM(BM163-BO163)</f>
        <v>7975</v>
      </c>
      <c r="BO163" s="8">
        <f>SUM(F163:BG163)</f>
        <v>5000</v>
      </c>
    </row>
    <row r="164" spans="1:67" x14ac:dyDescent="0.25">
      <c r="A164" s="7"/>
      <c r="B164" s="7"/>
      <c r="C164" s="7"/>
      <c r="D164" s="48" t="s">
        <v>3</v>
      </c>
      <c r="E164" s="48"/>
      <c r="F164" s="8">
        <f t="shared" ref="F164:AK164" si="211">SUM(F163-$D162*F162)</f>
        <v>-1595</v>
      </c>
      <c r="G164" s="8">
        <f t="shared" si="211"/>
        <v>0</v>
      </c>
      <c r="H164" s="8">
        <f t="shared" si="211"/>
        <v>0</v>
      </c>
      <c r="I164" s="8">
        <f t="shared" si="211"/>
        <v>0</v>
      </c>
      <c r="J164" s="8">
        <f t="shared" si="211"/>
        <v>0</v>
      </c>
      <c r="K164" s="8">
        <f t="shared" si="211"/>
        <v>0</v>
      </c>
      <c r="L164" s="8">
        <f t="shared" si="211"/>
        <v>0</v>
      </c>
      <c r="M164" s="8">
        <f t="shared" si="211"/>
        <v>-3190</v>
      </c>
      <c r="N164" s="8">
        <f t="shared" si="211"/>
        <v>0</v>
      </c>
      <c r="O164" s="8">
        <f t="shared" si="211"/>
        <v>0</v>
      </c>
      <c r="P164" s="8">
        <f t="shared" si="211"/>
        <v>0</v>
      </c>
      <c r="Q164" s="8">
        <f t="shared" si="211"/>
        <v>0</v>
      </c>
      <c r="R164" s="8">
        <f t="shared" si="211"/>
        <v>0</v>
      </c>
      <c r="S164" s="8">
        <f t="shared" si="211"/>
        <v>0</v>
      </c>
      <c r="T164" s="8">
        <f t="shared" si="211"/>
        <v>0</v>
      </c>
      <c r="U164" s="8">
        <f t="shared" si="211"/>
        <v>0</v>
      </c>
      <c r="V164" s="8">
        <f t="shared" si="211"/>
        <v>0</v>
      </c>
      <c r="W164" s="8">
        <f t="shared" si="211"/>
        <v>0</v>
      </c>
      <c r="X164" s="8">
        <f t="shared" si="211"/>
        <v>0</v>
      </c>
      <c r="Y164" s="8">
        <f t="shared" si="211"/>
        <v>0</v>
      </c>
      <c r="Z164" s="8">
        <f t="shared" si="211"/>
        <v>0</v>
      </c>
      <c r="AA164" s="8">
        <f t="shared" si="211"/>
        <v>0</v>
      </c>
      <c r="AB164" s="8">
        <f t="shared" si="211"/>
        <v>0</v>
      </c>
      <c r="AC164" s="8">
        <f t="shared" si="211"/>
        <v>0</v>
      </c>
      <c r="AD164" s="8">
        <f t="shared" si="211"/>
        <v>0</v>
      </c>
      <c r="AE164" s="8">
        <f t="shared" si="211"/>
        <v>0</v>
      </c>
      <c r="AF164" s="8">
        <f t="shared" si="211"/>
        <v>-3190</v>
      </c>
      <c r="AG164" s="8">
        <f t="shared" si="211"/>
        <v>0</v>
      </c>
      <c r="AH164" s="8">
        <f t="shared" si="211"/>
        <v>0</v>
      </c>
      <c r="AI164" s="8">
        <f t="shared" si="211"/>
        <v>0</v>
      </c>
      <c r="AJ164" s="8">
        <f t="shared" si="211"/>
        <v>0</v>
      </c>
      <c r="AK164" s="8">
        <f t="shared" si="211"/>
        <v>0</v>
      </c>
      <c r="AL164" s="8">
        <f t="shared" ref="AL164:BE164" si="212">SUM(AL163-$D162*AL162)</f>
        <v>0</v>
      </c>
      <c r="AM164" s="8">
        <f t="shared" si="212"/>
        <v>0</v>
      </c>
      <c r="AN164" s="8">
        <f t="shared" si="212"/>
        <v>0</v>
      </c>
      <c r="AO164" s="8">
        <f t="shared" si="212"/>
        <v>0</v>
      </c>
      <c r="AP164" s="8">
        <f t="shared" si="212"/>
        <v>0</v>
      </c>
      <c r="AQ164" s="8">
        <f t="shared" si="212"/>
        <v>0</v>
      </c>
      <c r="AR164" s="8">
        <f t="shared" si="212"/>
        <v>0</v>
      </c>
      <c r="AS164" s="8">
        <f t="shared" si="212"/>
        <v>0</v>
      </c>
      <c r="AT164" s="8">
        <f t="shared" si="212"/>
        <v>0</v>
      </c>
      <c r="AU164" s="8">
        <f t="shared" si="212"/>
        <v>0</v>
      </c>
      <c r="AV164" s="8">
        <f t="shared" si="212"/>
        <v>0</v>
      </c>
      <c r="AW164" s="8">
        <f t="shared" si="212"/>
        <v>0</v>
      </c>
      <c r="AX164" s="8">
        <f t="shared" si="212"/>
        <v>0</v>
      </c>
      <c r="AY164" s="8">
        <f t="shared" si="212"/>
        <v>0</v>
      </c>
      <c r="AZ164" s="8">
        <f t="shared" si="212"/>
        <v>0</v>
      </c>
      <c r="BA164" s="8">
        <f t="shared" si="212"/>
        <v>0</v>
      </c>
      <c r="BB164" s="8">
        <f t="shared" si="212"/>
        <v>0</v>
      </c>
      <c r="BC164" s="8">
        <f t="shared" si="212"/>
        <v>0</v>
      </c>
      <c r="BD164" s="8">
        <f t="shared" si="212"/>
        <v>0</v>
      </c>
      <c r="BE164" s="8">
        <f t="shared" si="212"/>
        <v>0</v>
      </c>
      <c r="BF164" s="8">
        <f>SUM(BF163-$D162*BF162)</f>
        <v>0</v>
      </c>
      <c r="BG164" s="8">
        <f>SUM(BG163-$D162*BG162)</f>
        <v>0</v>
      </c>
      <c r="BH164" s="16"/>
      <c r="BI164" s="16"/>
      <c r="BJ164" s="16"/>
      <c r="BK164" s="7"/>
      <c r="BL164" s="7"/>
      <c r="BM164" s="7"/>
      <c r="BN164" s="7"/>
      <c r="BO164" s="8">
        <f>SUM(F164:BG164)</f>
        <v>-7975</v>
      </c>
    </row>
    <row r="165" spans="1:67" s="17" customFormat="1" x14ac:dyDescent="0.25">
      <c r="A165" s="15" t="s">
        <v>83</v>
      </c>
      <c r="B165" s="22">
        <v>37473</v>
      </c>
      <c r="C165" s="15">
        <v>2</v>
      </c>
      <c r="D165" s="19">
        <v>1175</v>
      </c>
      <c r="E165" s="19">
        <v>525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15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4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20">
        <v>0</v>
      </c>
      <c r="AX165" s="20">
        <v>0</v>
      </c>
      <c r="AY165" s="20">
        <v>0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0</v>
      </c>
      <c r="BF165" s="20">
        <v>0</v>
      </c>
      <c r="BG165" s="20">
        <v>12</v>
      </c>
      <c r="BH165" s="16"/>
      <c r="BI165" s="16"/>
      <c r="BJ165" s="16"/>
      <c r="BK165" s="15">
        <f>SUM(F165:BG165)</f>
        <v>16</v>
      </c>
      <c r="BL165" s="15">
        <f>SUM(C165*BK165)</f>
        <v>32</v>
      </c>
      <c r="BM165" s="15"/>
      <c r="BN165" s="15"/>
      <c r="BO165" s="16"/>
    </row>
    <row r="166" spans="1:67" x14ac:dyDescent="0.25">
      <c r="A166" s="7"/>
      <c r="B166" s="7"/>
      <c r="C166" s="7"/>
      <c r="D166" s="48" t="s">
        <v>2</v>
      </c>
      <c r="E166" s="48"/>
      <c r="F166" s="8">
        <f t="shared" ref="F166:AK166" si="213">SUM(F165*$E$165)</f>
        <v>0</v>
      </c>
      <c r="G166" s="8">
        <f t="shared" si="213"/>
        <v>0</v>
      </c>
      <c r="H166" s="8">
        <f t="shared" si="213"/>
        <v>0</v>
      </c>
      <c r="I166" s="8">
        <f t="shared" si="213"/>
        <v>0</v>
      </c>
      <c r="J166" s="8">
        <f t="shared" si="213"/>
        <v>0</v>
      </c>
      <c r="K166" s="8">
        <f t="shared" si="213"/>
        <v>0</v>
      </c>
      <c r="L166" s="8">
        <f t="shared" si="213"/>
        <v>0</v>
      </c>
      <c r="M166" s="8">
        <f t="shared" si="213"/>
        <v>0</v>
      </c>
      <c r="N166" s="8">
        <f t="shared" si="213"/>
        <v>0</v>
      </c>
      <c r="O166" s="8">
        <f t="shared" si="213"/>
        <v>0</v>
      </c>
      <c r="P166" s="8">
        <f t="shared" si="213"/>
        <v>0</v>
      </c>
      <c r="Q166" s="8">
        <f t="shared" si="213"/>
        <v>0</v>
      </c>
      <c r="R166" s="8">
        <f t="shared" si="213"/>
        <v>0</v>
      </c>
      <c r="S166" s="8">
        <f t="shared" si="213"/>
        <v>0</v>
      </c>
      <c r="T166" s="8">
        <f t="shared" si="213"/>
        <v>0</v>
      </c>
      <c r="U166" s="8">
        <f t="shared" si="213"/>
        <v>0</v>
      </c>
      <c r="V166" s="8">
        <f t="shared" si="213"/>
        <v>0</v>
      </c>
      <c r="W166" s="8">
        <f t="shared" si="213"/>
        <v>0</v>
      </c>
      <c r="X166" s="8">
        <f t="shared" si="213"/>
        <v>0</v>
      </c>
      <c r="Y166" s="8">
        <f t="shared" si="213"/>
        <v>2100</v>
      </c>
      <c r="Z166" s="8">
        <f t="shared" si="213"/>
        <v>0</v>
      </c>
      <c r="AA166" s="8">
        <f t="shared" si="213"/>
        <v>0</v>
      </c>
      <c r="AB166" s="8">
        <f t="shared" si="213"/>
        <v>0</v>
      </c>
      <c r="AC166" s="8">
        <f t="shared" si="213"/>
        <v>0</v>
      </c>
      <c r="AD166" s="8">
        <f t="shared" si="213"/>
        <v>0</v>
      </c>
      <c r="AE166" s="8">
        <f t="shared" si="213"/>
        <v>0</v>
      </c>
      <c r="AF166" s="8">
        <f t="shared" si="213"/>
        <v>0</v>
      </c>
      <c r="AG166" s="8">
        <f t="shared" si="213"/>
        <v>0</v>
      </c>
      <c r="AH166" s="8">
        <f t="shared" si="213"/>
        <v>0</v>
      </c>
      <c r="AI166" s="8">
        <f t="shared" si="213"/>
        <v>0</v>
      </c>
      <c r="AJ166" s="8">
        <f t="shared" si="213"/>
        <v>0</v>
      </c>
      <c r="AK166" s="8">
        <f t="shared" si="213"/>
        <v>0</v>
      </c>
      <c r="AL166" s="8">
        <f t="shared" ref="AL166:BE166" si="214">SUM(AL165*$E$165)</f>
        <v>0</v>
      </c>
      <c r="AM166" s="8">
        <f t="shared" si="214"/>
        <v>0</v>
      </c>
      <c r="AN166" s="8">
        <f t="shared" si="214"/>
        <v>0</v>
      </c>
      <c r="AO166" s="8">
        <f t="shared" si="214"/>
        <v>0</v>
      </c>
      <c r="AP166" s="8">
        <f t="shared" si="214"/>
        <v>0</v>
      </c>
      <c r="AQ166" s="8">
        <f t="shared" si="214"/>
        <v>0</v>
      </c>
      <c r="AR166" s="8">
        <f t="shared" si="214"/>
        <v>0</v>
      </c>
      <c r="AS166" s="8">
        <f t="shared" si="214"/>
        <v>0</v>
      </c>
      <c r="AT166" s="8">
        <f t="shared" si="214"/>
        <v>0</v>
      </c>
      <c r="AU166" s="8">
        <f t="shared" si="214"/>
        <v>0</v>
      </c>
      <c r="AV166" s="8">
        <f t="shared" si="214"/>
        <v>0</v>
      </c>
      <c r="AW166" s="8">
        <f t="shared" si="214"/>
        <v>0</v>
      </c>
      <c r="AX166" s="8">
        <f t="shared" si="214"/>
        <v>0</v>
      </c>
      <c r="AY166" s="8">
        <f t="shared" si="214"/>
        <v>0</v>
      </c>
      <c r="AZ166" s="8">
        <f t="shared" si="214"/>
        <v>0</v>
      </c>
      <c r="BA166" s="8">
        <f t="shared" si="214"/>
        <v>0</v>
      </c>
      <c r="BB166" s="8">
        <f t="shared" si="214"/>
        <v>0</v>
      </c>
      <c r="BC166" s="8">
        <f t="shared" si="214"/>
        <v>0</v>
      </c>
      <c r="BD166" s="8">
        <f t="shared" si="214"/>
        <v>0</v>
      </c>
      <c r="BE166" s="8">
        <f t="shared" si="214"/>
        <v>0</v>
      </c>
      <c r="BF166" s="8">
        <f>SUM(BF165*$E$165)</f>
        <v>0</v>
      </c>
      <c r="BG166" s="8">
        <f>SUM(BG165*$E$165)</f>
        <v>6300</v>
      </c>
      <c r="BH166" s="16"/>
      <c r="BI166" s="16"/>
      <c r="BJ166" s="16"/>
      <c r="BK166" s="7"/>
      <c r="BL166" s="7"/>
      <c r="BM166" s="9">
        <f>SUM(D165*BK165)</f>
        <v>18800</v>
      </c>
      <c r="BN166" s="9">
        <f>SUM(BM166-BO166)</f>
        <v>10400</v>
      </c>
      <c r="BO166" s="8">
        <f>SUM(F166:BG166)</f>
        <v>8400</v>
      </c>
    </row>
    <row r="167" spans="1:67" x14ac:dyDescent="0.25">
      <c r="A167" s="7"/>
      <c r="B167" s="7"/>
      <c r="C167" s="7"/>
      <c r="D167" s="48" t="s">
        <v>3</v>
      </c>
      <c r="E167" s="48"/>
      <c r="F167" s="8">
        <f t="shared" ref="F167:AK167" si="215">SUM(F166-$D165*F165)</f>
        <v>0</v>
      </c>
      <c r="G167" s="8">
        <f t="shared" si="215"/>
        <v>0</v>
      </c>
      <c r="H167" s="8">
        <f t="shared" si="215"/>
        <v>0</v>
      </c>
      <c r="I167" s="8">
        <f t="shared" si="215"/>
        <v>0</v>
      </c>
      <c r="J167" s="8">
        <f t="shared" si="215"/>
        <v>0</v>
      </c>
      <c r="K167" s="8">
        <f t="shared" si="215"/>
        <v>0</v>
      </c>
      <c r="L167" s="8">
        <f t="shared" si="215"/>
        <v>0</v>
      </c>
      <c r="M167" s="8">
        <f t="shared" si="215"/>
        <v>0</v>
      </c>
      <c r="N167" s="8">
        <f t="shared" si="215"/>
        <v>0</v>
      </c>
      <c r="O167" s="8">
        <f t="shared" si="215"/>
        <v>0</v>
      </c>
      <c r="P167" s="8">
        <f t="shared" si="215"/>
        <v>0</v>
      </c>
      <c r="Q167" s="8">
        <f t="shared" si="215"/>
        <v>0</v>
      </c>
      <c r="R167" s="8">
        <f t="shared" si="215"/>
        <v>0</v>
      </c>
      <c r="S167" s="8">
        <f t="shared" si="215"/>
        <v>0</v>
      </c>
      <c r="T167" s="8">
        <f t="shared" si="215"/>
        <v>0</v>
      </c>
      <c r="U167" s="8">
        <f t="shared" si="215"/>
        <v>0</v>
      </c>
      <c r="V167" s="8">
        <f t="shared" si="215"/>
        <v>0</v>
      </c>
      <c r="W167" s="8">
        <f t="shared" si="215"/>
        <v>0</v>
      </c>
      <c r="X167" s="8">
        <f t="shared" si="215"/>
        <v>0</v>
      </c>
      <c r="Y167" s="8">
        <f t="shared" si="215"/>
        <v>-2600</v>
      </c>
      <c r="Z167" s="8">
        <f t="shared" si="215"/>
        <v>0</v>
      </c>
      <c r="AA167" s="8">
        <f t="shared" si="215"/>
        <v>0</v>
      </c>
      <c r="AB167" s="8">
        <f t="shared" si="215"/>
        <v>0</v>
      </c>
      <c r="AC167" s="8">
        <f t="shared" si="215"/>
        <v>0</v>
      </c>
      <c r="AD167" s="8">
        <f t="shared" si="215"/>
        <v>0</v>
      </c>
      <c r="AE167" s="8">
        <f t="shared" si="215"/>
        <v>0</v>
      </c>
      <c r="AF167" s="8">
        <f t="shared" si="215"/>
        <v>0</v>
      </c>
      <c r="AG167" s="8">
        <f t="shared" si="215"/>
        <v>0</v>
      </c>
      <c r="AH167" s="8">
        <f t="shared" si="215"/>
        <v>0</v>
      </c>
      <c r="AI167" s="8">
        <f t="shared" si="215"/>
        <v>0</v>
      </c>
      <c r="AJ167" s="8">
        <f t="shared" si="215"/>
        <v>0</v>
      </c>
      <c r="AK167" s="8">
        <f t="shared" si="215"/>
        <v>0</v>
      </c>
      <c r="AL167" s="8">
        <f t="shared" ref="AL167:BE167" si="216">SUM(AL166-$D165*AL165)</f>
        <v>0</v>
      </c>
      <c r="AM167" s="8">
        <f t="shared" si="216"/>
        <v>0</v>
      </c>
      <c r="AN167" s="8">
        <f t="shared" si="216"/>
        <v>0</v>
      </c>
      <c r="AO167" s="8">
        <f t="shared" si="216"/>
        <v>0</v>
      </c>
      <c r="AP167" s="8">
        <f t="shared" si="216"/>
        <v>0</v>
      </c>
      <c r="AQ167" s="8">
        <f t="shared" si="216"/>
        <v>0</v>
      </c>
      <c r="AR167" s="8">
        <f t="shared" si="216"/>
        <v>0</v>
      </c>
      <c r="AS167" s="8">
        <f t="shared" si="216"/>
        <v>0</v>
      </c>
      <c r="AT167" s="8">
        <f t="shared" si="216"/>
        <v>0</v>
      </c>
      <c r="AU167" s="8">
        <f t="shared" si="216"/>
        <v>0</v>
      </c>
      <c r="AV167" s="8">
        <f t="shared" si="216"/>
        <v>0</v>
      </c>
      <c r="AW167" s="8">
        <f t="shared" si="216"/>
        <v>0</v>
      </c>
      <c r="AX167" s="8">
        <f t="shared" si="216"/>
        <v>0</v>
      </c>
      <c r="AY167" s="8">
        <f t="shared" si="216"/>
        <v>0</v>
      </c>
      <c r="AZ167" s="8">
        <f t="shared" si="216"/>
        <v>0</v>
      </c>
      <c r="BA167" s="8">
        <f t="shared" si="216"/>
        <v>0</v>
      </c>
      <c r="BB167" s="8">
        <f t="shared" si="216"/>
        <v>0</v>
      </c>
      <c r="BC167" s="8">
        <f t="shared" si="216"/>
        <v>0</v>
      </c>
      <c r="BD167" s="8">
        <f t="shared" si="216"/>
        <v>0</v>
      </c>
      <c r="BE167" s="8">
        <f t="shared" si="216"/>
        <v>0</v>
      </c>
      <c r="BF167" s="8">
        <f>SUM(BF166-$D165*BF165)</f>
        <v>0</v>
      </c>
      <c r="BG167" s="8">
        <f>SUM(BG166-$D165*BG165)</f>
        <v>-7800</v>
      </c>
      <c r="BH167" s="16"/>
      <c r="BI167" s="16"/>
      <c r="BJ167" s="16"/>
      <c r="BK167" s="7"/>
      <c r="BL167" s="7"/>
      <c r="BM167" s="7"/>
      <c r="BN167" s="7"/>
      <c r="BO167" s="8">
        <f>SUM(F167:BG167)</f>
        <v>-10400</v>
      </c>
    </row>
    <row r="168" spans="1:67" s="17" customFormat="1" x14ac:dyDescent="0.25">
      <c r="A168" s="15" t="s">
        <v>88</v>
      </c>
      <c r="B168" s="22">
        <v>37474</v>
      </c>
      <c r="C168" s="15">
        <v>2</v>
      </c>
      <c r="D168" s="16">
        <v>1100</v>
      </c>
      <c r="E168" s="16">
        <v>450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2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3</v>
      </c>
      <c r="X168" s="15">
        <v>1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1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/>
      <c r="BI168" s="15"/>
      <c r="BJ168" s="15"/>
      <c r="BK168" s="15">
        <f>SUM(F168:BG168)</f>
        <v>7</v>
      </c>
      <c r="BL168" s="15">
        <f>SUM(C168*BK168)</f>
        <v>14</v>
      </c>
      <c r="BM168" s="15"/>
      <c r="BN168" s="15"/>
      <c r="BO168" s="15"/>
    </row>
    <row r="169" spans="1:67" x14ac:dyDescent="0.25">
      <c r="A169" s="7"/>
      <c r="B169" s="7"/>
      <c r="C169" s="7"/>
      <c r="D169" s="48" t="s">
        <v>2</v>
      </c>
      <c r="E169" s="48"/>
      <c r="F169" s="8">
        <f t="shared" ref="F169:AK169" si="217">SUM(F168*$E$168)</f>
        <v>0</v>
      </c>
      <c r="G169" s="8">
        <f t="shared" si="217"/>
        <v>0</v>
      </c>
      <c r="H169" s="8">
        <f t="shared" si="217"/>
        <v>0</v>
      </c>
      <c r="I169" s="8">
        <f t="shared" si="217"/>
        <v>0</v>
      </c>
      <c r="J169" s="8">
        <f t="shared" si="217"/>
        <v>0</v>
      </c>
      <c r="K169" s="8">
        <f t="shared" si="217"/>
        <v>900</v>
      </c>
      <c r="L169" s="8">
        <f t="shared" si="217"/>
        <v>0</v>
      </c>
      <c r="M169" s="8">
        <f t="shared" si="217"/>
        <v>0</v>
      </c>
      <c r="N169" s="8">
        <f t="shared" si="217"/>
        <v>0</v>
      </c>
      <c r="O169" s="8">
        <f t="shared" si="217"/>
        <v>0</v>
      </c>
      <c r="P169" s="8">
        <f t="shared" si="217"/>
        <v>0</v>
      </c>
      <c r="Q169" s="8">
        <f t="shared" si="217"/>
        <v>0</v>
      </c>
      <c r="R169" s="8">
        <f t="shared" si="217"/>
        <v>0</v>
      </c>
      <c r="S169" s="8">
        <f t="shared" si="217"/>
        <v>0</v>
      </c>
      <c r="T169" s="8">
        <f t="shared" si="217"/>
        <v>0</v>
      </c>
      <c r="U169" s="8">
        <f t="shared" si="217"/>
        <v>0</v>
      </c>
      <c r="V169" s="8">
        <f t="shared" si="217"/>
        <v>0</v>
      </c>
      <c r="W169" s="8">
        <f t="shared" si="217"/>
        <v>1350</v>
      </c>
      <c r="X169" s="8">
        <f t="shared" si="217"/>
        <v>450</v>
      </c>
      <c r="Y169" s="8">
        <f t="shared" si="217"/>
        <v>0</v>
      </c>
      <c r="Z169" s="8">
        <f t="shared" si="217"/>
        <v>0</v>
      </c>
      <c r="AA169" s="8">
        <f t="shared" si="217"/>
        <v>0</v>
      </c>
      <c r="AB169" s="8">
        <f t="shared" si="217"/>
        <v>0</v>
      </c>
      <c r="AC169" s="8">
        <f t="shared" si="217"/>
        <v>0</v>
      </c>
      <c r="AD169" s="8">
        <f t="shared" si="217"/>
        <v>0</v>
      </c>
      <c r="AE169" s="8">
        <f t="shared" si="217"/>
        <v>0</v>
      </c>
      <c r="AF169" s="8">
        <f t="shared" si="217"/>
        <v>0</v>
      </c>
      <c r="AG169" s="8">
        <f t="shared" si="217"/>
        <v>0</v>
      </c>
      <c r="AH169" s="8">
        <f t="shared" si="217"/>
        <v>0</v>
      </c>
      <c r="AI169" s="8">
        <f t="shared" si="217"/>
        <v>0</v>
      </c>
      <c r="AJ169" s="8">
        <f t="shared" si="217"/>
        <v>0</v>
      </c>
      <c r="AK169" s="8">
        <f t="shared" si="217"/>
        <v>0</v>
      </c>
      <c r="AL169" s="8">
        <f t="shared" ref="AL169:BE169" si="218">SUM(AL168*$E$168)</f>
        <v>0</v>
      </c>
      <c r="AM169" s="8">
        <f t="shared" si="218"/>
        <v>0</v>
      </c>
      <c r="AN169" s="8">
        <f t="shared" si="218"/>
        <v>0</v>
      </c>
      <c r="AO169" s="8">
        <f t="shared" si="218"/>
        <v>0</v>
      </c>
      <c r="AP169" s="8">
        <f t="shared" si="218"/>
        <v>0</v>
      </c>
      <c r="AQ169" s="8">
        <f t="shared" si="218"/>
        <v>0</v>
      </c>
      <c r="AR169" s="8">
        <f t="shared" si="218"/>
        <v>0</v>
      </c>
      <c r="AS169" s="8">
        <f t="shared" si="218"/>
        <v>0</v>
      </c>
      <c r="AT169" s="8">
        <f t="shared" si="218"/>
        <v>0</v>
      </c>
      <c r="AU169" s="8">
        <f t="shared" si="218"/>
        <v>0</v>
      </c>
      <c r="AV169" s="8">
        <f t="shared" si="218"/>
        <v>0</v>
      </c>
      <c r="AW169" s="8">
        <f t="shared" si="218"/>
        <v>0</v>
      </c>
      <c r="AX169" s="8">
        <f t="shared" si="218"/>
        <v>0</v>
      </c>
      <c r="AY169" s="8">
        <f t="shared" si="218"/>
        <v>0</v>
      </c>
      <c r="AZ169" s="8">
        <f t="shared" si="218"/>
        <v>0</v>
      </c>
      <c r="BA169" s="8">
        <f t="shared" si="218"/>
        <v>450</v>
      </c>
      <c r="BB169" s="8">
        <f t="shared" si="218"/>
        <v>0</v>
      </c>
      <c r="BC169" s="8">
        <f t="shared" si="218"/>
        <v>0</v>
      </c>
      <c r="BD169" s="8">
        <f t="shared" si="218"/>
        <v>0</v>
      </c>
      <c r="BE169" s="8">
        <f t="shared" si="218"/>
        <v>0</v>
      </c>
      <c r="BF169" s="8">
        <f>SUM(BF168*$E$168)</f>
        <v>0</v>
      </c>
      <c r="BG169" s="8">
        <f>SUM(BG168*$E$168)</f>
        <v>0</v>
      </c>
      <c r="BH169" s="16"/>
      <c r="BI169" s="16"/>
      <c r="BJ169" s="16"/>
      <c r="BK169" s="7"/>
      <c r="BL169" s="7"/>
      <c r="BM169" s="9">
        <f>SUM(D168*BK168)</f>
        <v>7700</v>
      </c>
      <c r="BN169" s="9">
        <f>SUM(BM169-BO169)</f>
        <v>4550</v>
      </c>
      <c r="BO169" s="8">
        <f>SUM(F169:BG169)</f>
        <v>3150</v>
      </c>
    </row>
    <row r="170" spans="1:67" x14ac:dyDescent="0.25">
      <c r="A170" s="7"/>
      <c r="B170" s="7"/>
      <c r="C170" s="7"/>
      <c r="D170" s="48" t="s">
        <v>3</v>
      </c>
      <c r="E170" s="48"/>
      <c r="F170" s="8">
        <f t="shared" ref="F170:AK170" si="219">SUM(F169-$D168*F168)</f>
        <v>0</v>
      </c>
      <c r="G170" s="8">
        <f t="shared" si="219"/>
        <v>0</v>
      </c>
      <c r="H170" s="8">
        <f t="shared" si="219"/>
        <v>0</v>
      </c>
      <c r="I170" s="8">
        <f t="shared" si="219"/>
        <v>0</v>
      </c>
      <c r="J170" s="8">
        <f t="shared" si="219"/>
        <v>0</v>
      </c>
      <c r="K170" s="8">
        <f t="shared" si="219"/>
        <v>-1300</v>
      </c>
      <c r="L170" s="8">
        <f t="shared" si="219"/>
        <v>0</v>
      </c>
      <c r="M170" s="8">
        <f t="shared" si="219"/>
        <v>0</v>
      </c>
      <c r="N170" s="8">
        <f t="shared" si="219"/>
        <v>0</v>
      </c>
      <c r="O170" s="8">
        <f t="shared" si="219"/>
        <v>0</v>
      </c>
      <c r="P170" s="8">
        <f t="shared" si="219"/>
        <v>0</v>
      </c>
      <c r="Q170" s="8">
        <f t="shared" si="219"/>
        <v>0</v>
      </c>
      <c r="R170" s="8">
        <f t="shared" si="219"/>
        <v>0</v>
      </c>
      <c r="S170" s="8">
        <f t="shared" si="219"/>
        <v>0</v>
      </c>
      <c r="T170" s="8">
        <f t="shared" si="219"/>
        <v>0</v>
      </c>
      <c r="U170" s="8">
        <f t="shared" si="219"/>
        <v>0</v>
      </c>
      <c r="V170" s="8">
        <f t="shared" si="219"/>
        <v>0</v>
      </c>
      <c r="W170" s="8">
        <f t="shared" si="219"/>
        <v>-1950</v>
      </c>
      <c r="X170" s="8">
        <f t="shared" si="219"/>
        <v>-650</v>
      </c>
      <c r="Y170" s="8">
        <f t="shared" si="219"/>
        <v>0</v>
      </c>
      <c r="Z170" s="8">
        <f t="shared" si="219"/>
        <v>0</v>
      </c>
      <c r="AA170" s="8">
        <f t="shared" si="219"/>
        <v>0</v>
      </c>
      <c r="AB170" s="8">
        <f t="shared" si="219"/>
        <v>0</v>
      </c>
      <c r="AC170" s="8">
        <f t="shared" si="219"/>
        <v>0</v>
      </c>
      <c r="AD170" s="8">
        <f t="shared" si="219"/>
        <v>0</v>
      </c>
      <c r="AE170" s="8">
        <f t="shared" si="219"/>
        <v>0</v>
      </c>
      <c r="AF170" s="8">
        <f t="shared" si="219"/>
        <v>0</v>
      </c>
      <c r="AG170" s="8">
        <f t="shared" si="219"/>
        <v>0</v>
      </c>
      <c r="AH170" s="8">
        <f t="shared" si="219"/>
        <v>0</v>
      </c>
      <c r="AI170" s="8">
        <f t="shared" si="219"/>
        <v>0</v>
      </c>
      <c r="AJ170" s="8">
        <f t="shared" si="219"/>
        <v>0</v>
      </c>
      <c r="AK170" s="8">
        <f t="shared" si="219"/>
        <v>0</v>
      </c>
      <c r="AL170" s="8">
        <f t="shared" ref="AL170:BE170" si="220">SUM(AL169-$D168*AL168)</f>
        <v>0</v>
      </c>
      <c r="AM170" s="8">
        <f t="shared" si="220"/>
        <v>0</v>
      </c>
      <c r="AN170" s="8">
        <f t="shared" si="220"/>
        <v>0</v>
      </c>
      <c r="AO170" s="8">
        <f t="shared" si="220"/>
        <v>0</v>
      </c>
      <c r="AP170" s="8">
        <f t="shared" si="220"/>
        <v>0</v>
      </c>
      <c r="AQ170" s="8">
        <f t="shared" si="220"/>
        <v>0</v>
      </c>
      <c r="AR170" s="8">
        <f t="shared" si="220"/>
        <v>0</v>
      </c>
      <c r="AS170" s="8">
        <f t="shared" si="220"/>
        <v>0</v>
      </c>
      <c r="AT170" s="8">
        <f t="shared" si="220"/>
        <v>0</v>
      </c>
      <c r="AU170" s="8">
        <f t="shared" si="220"/>
        <v>0</v>
      </c>
      <c r="AV170" s="8">
        <f t="shared" si="220"/>
        <v>0</v>
      </c>
      <c r="AW170" s="8">
        <f t="shared" si="220"/>
        <v>0</v>
      </c>
      <c r="AX170" s="8">
        <f t="shared" si="220"/>
        <v>0</v>
      </c>
      <c r="AY170" s="8">
        <f t="shared" si="220"/>
        <v>0</v>
      </c>
      <c r="AZ170" s="8">
        <f t="shared" si="220"/>
        <v>0</v>
      </c>
      <c r="BA170" s="8">
        <f t="shared" si="220"/>
        <v>-650</v>
      </c>
      <c r="BB170" s="8">
        <f t="shared" si="220"/>
        <v>0</v>
      </c>
      <c r="BC170" s="8">
        <f t="shared" si="220"/>
        <v>0</v>
      </c>
      <c r="BD170" s="8">
        <f t="shared" si="220"/>
        <v>0</v>
      </c>
      <c r="BE170" s="8">
        <f t="shared" si="220"/>
        <v>0</v>
      </c>
      <c r="BF170" s="8">
        <f>SUM(BF169-$D168*BF168)</f>
        <v>0</v>
      </c>
      <c r="BG170" s="8">
        <f>SUM(BG169-$D168*BG168)</f>
        <v>0</v>
      </c>
      <c r="BH170" s="16"/>
      <c r="BI170" s="16"/>
      <c r="BJ170" s="16"/>
      <c r="BK170" s="7"/>
      <c r="BL170" s="7"/>
      <c r="BM170" s="7"/>
      <c r="BN170" s="7"/>
      <c r="BO170" s="8">
        <f>SUM(F170:BG170)</f>
        <v>-4550</v>
      </c>
    </row>
    <row r="171" spans="1:67" s="17" customFormat="1" x14ac:dyDescent="0.25">
      <c r="A171" s="15" t="s">
        <v>107</v>
      </c>
      <c r="B171" s="22">
        <v>37480</v>
      </c>
      <c r="C171" s="21">
        <v>3</v>
      </c>
      <c r="D171" s="16">
        <v>1800</v>
      </c>
      <c r="E171" s="16">
        <v>550</v>
      </c>
      <c r="F171" s="15">
        <v>0</v>
      </c>
      <c r="G171" s="15">
        <v>0</v>
      </c>
      <c r="H171" s="15">
        <v>0</v>
      </c>
      <c r="I171" s="15">
        <v>0</v>
      </c>
      <c r="J171" s="15">
        <v>1</v>
      </c>
      <c r="K171" s="15">
        <v>2</v>
      </c>
      <c r="L171" s="15">
        <v>0</v>
      </c>
      <c r="M171" s="15">
        <v>0</v>
      </c>
      <c r="N171" s="15">
        <v>0</v>
      </c>
      <c r="O171" s="15">
        <v>0</v>
      </c>
      <c r="P171" s="15">
        <v>1</v>
      </c>
      <c r="Q171" s="15">
        <v>1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1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12</v>
      </c>
      <c r="BH171" s="15"/>
      <c r="BI171" s="15"/>
      <c r="BJ171" s="15"/>
      <c r="BK171" s="15">
        <f>SUM(F171:BG171)</f>
        <v>18</v>
      </c>
      <c r="BL171" s="15">
        <f>SUM(C171*BK171)</f>
        <v>54</v>
      </c>
      <c r="BM171" s="15"/>
      <c r="BN171" s="15"/>
      <c r="BO171" s="15"/>
    </row>
    <row r="172" spans="1:67" x14ac:dyDescent="0.25">
      <c r="A172" s="7"/>
      <c r="B172" s="7"/>
      <c r="C172" s="7"/>
      <c r="D172" s="48" t="s">
        <v>2</v>
      </c>
      <c r="E172" s="48"/>
      <c r="F172" s="8">
        <f t="shared" ref="F172:AK172" si="221">SUM(F171*$E$171)</f>
        <v>0</v>
      </c>
      <c r="G172" s="8">
        <f t="shared" si="221"/>
        <v>0</v>
      </c>
      <c r="H172" s="8">
        <f t="shared" si="221"/>
        <v>0</v>
      </c>
      <c r="I172" s="8">
        <f t="shared" si="221"/>
        <v>0</v>
      </c>
      <c r="J172" s="8">
        <f t="shared" si="221"/>
        <v>550</v>
      </c>
      <c r="K172" s="8">
        <f t="shared" si="221"/>
        <v>1100</v>
      </c>
      <c r="L172" s="8">
        <f t="shared" si="221"/>
        <v>0</v>
      </c>
      <c r="M172" s="8">
        <f t="shared" si="221"/>
        <v>0</v>
      </c>
      <c r="N172" s="8">
        <f t="shared" si="221"/>
        <v>0</v>
      </c>
      <c r="O172" s="8">
        <f t="shared" si="221"/>
        <v>0</v>
      </c>
      <c r="P172" s="8">
        <f t="shared" si="221"/>
        <v>550</v>
      </c>
      <c r="Q172" s="8">
        <f t="shared" si="221"/>
        <v>550</v>
      </c>
      <c r="R172" s="8">
        <f t="shared" si="221"/>
        <v>0</v>
      </c>
      <c r="S172" s="8">
        <f t="shared" si="221"/>
        <v>0</v>
      </c>
      <c r="T172" s="8">
        <f t="shared" si="221"/>
        <v>0</v>
      </c>
      <c r="U172" s="8">
        <f t="shared" si="221"/>
        <v>0</v>
      </c>
      <c r="V172" s="8">
        <f t="shared" si="221"/>
        <v>0</v>
      </c>
      <c r="W172" s="8">
        <f t="shared" si="221"/>
        <v>0</v>
      </c>
      <c r="X172" s="8">
        <f t="shared" si="221"/>
        <v>0</v>
      </c>
      <c r="Y172" s="8">
        <f t="shared" si="221"/>
        <v>0</v>
      </c>
      <c r="Z172" s="8">
        <f t="shared" si="221"/>
        <v>0</v>
      </c>
      <c r="AA172" s="8">
        <f t="shared" si="221"/>
        <v>0</v>
      </c>
      <c r="AB172" s="8">
        <f t="shared" si="221"/>
        <v>0</v>
      </c>
      <c r="AC172" s="8">
        <f t="shared" si="221"/>
        <v>0</v>
      </c>
      <c r="AD172" s="8">
        <f t="shared" si="221"/>
        <v>0</v>
      </c>
      <c r="AE172" s="8">
        <f t="shared" si="221"/>
        <v>0</v>
      </c>
      <c r="AF172" s="8">
        <f t="shared" si="221"/>
        <v>0</v>
      </c>
      <c r="AG172" s="8">
        <f t="shared" si="221"/>
        <v>550</v>
      </c>
      <c r="AH172" s="8">
        <f t="shared" si="221"/>
        <v>0</v>
      </c>
      <c r="AI172" s="8">
        <f t="shared" si="221"/>
        <v>0</v>
      </c>
      <c r="AJ172" s="8">
        <f t="shared" si="221"/>
        <v>0</v>
      </c>
      <c r="AK172" s="8">
        <f t="shared" si="221"/>
        <v>0</v>
      </c>
      <c r="AL172" s="8">
        <f t="shared" ref="AL172:BE172" si="222">SUM(AL171*$E$171)</f>
        <v>0</v>
      </c>
      <c r="AM172" s="8">
        <f t="shared" si="222"/>
        <v>0</v>
      </c>
      <c r="AN172" s="8">
        <f t="shared" si="222"/>
        <v>0</v>
      </c>
      <c r="AO172" s="8">
        <f t="shared" si="222"/>
        <v>0</v>
      </c>
      <c r="AP172" s="8">
        <f t="shared" si="222"/>
        <v>0</v>
      </c>
      <c r="AQ172" s="8">
        <f t="shared" si="222"/>
        <v>0</v>
      </c>
      <c r="AR172" s="8">
        <f t="shared" si="222"/>
        <v>0</v>
      </c>
      <c r="AS172" s="8">
        <f t="shared" si="222"/>
        <v>0</v>
      </c>
      <c r="AT172" s="8">
        <f t="shared" si="222"/>
        <v>0</v>
      </c>
      <c r="AU172" s="8">
        <f t="shared" si="222"/>
        <v>0</v>
      </c>
      <c r="AV172" s="8">
        <f t="shared" si="222"/>
        <v>0</v>
      </c>
      <c r="AW172" s="8">
        <f t="shared" si="222"/>
        <v>0</v>
      </c>
      <c r="AX172" s="8">
        <f t="shared" si="222"/>
        <v>0</v>
      </c>
      <c r="AY172" s="8">
        <f t="shared" si="222"/>
        <v>0</v>
      </c>
      <c r="AZ172" s="8">
        <f t="shared" si="222"/>
        <v>0</v>
      </c>
      <c r="BA172" s="8">
        <f t="shared" si="222"/>
        <v>0</v>
      </c>
      <c r="BB172" s="8">
        <f t="shared" si="222"/>
        <v>0</v>
      </c>
      <c r="BC172" s="8">
        <f t="shared" si="222"/>
        <v>0</v>
      </c>
      <c r="BD172" s="8">
        <f t="shared" si="222"/>
        <v>0</v>
      </c>
      <c r="BE172" s="8">
        <f t="shared" si="222"/>
        <v>0</v>
      </c>
      <c r="BF172" s="8">
        <f>SUM(BF171*$E$171)</f>
        <v>0</v>
      </c>
      <c r="BG172" s="8">
        <f>SUM(BG171*$E$171)</f>
        <v>6600</v>
      </c>
      <c r="BH172" s="16"/>
      <c r="BI172" s="16"/>
      <c r="BJ172" s="16"/>
      <c r="BK172" s="7"/>
      <c r="BL172" s="7"/>
      <c r="BM172" s="9">
        <f>SUM(D171*BK171)</f>
        <v>32400</v>
      </c>
      <c r="BN172" s="9">
        <f>SUM(BM172-BO172)</f>
        <v>22500</v>
      </c>
      <c r="BO172" s="8">
        <f>SUM(F172:BG172)</f>
        <v>9900</v>
      </c>
    </row>
    <row r="173" spans="1:67" x14ac:dyDescent="0.25">
      <c r="A173" s="7"/>
      <c r="B173" s="7"/>
      <c r="C173" s="7"/>
      <c r="D173" s="48" t="s">
        <v>3</v>
      </c>
      <c r="E173" s="48"/>
      <c r="F173" s="8">
        <f t="shared" ref="F173:AK173" si="223">SUM(F172-$D171*F171)</f>
        <v>0</v>
      </c>
      <c r="G173" s="8">
        <f t="shared" si="223"/>
        <v>0</v>
      </c>
      <c r="H173" s="8">
        <f t="shared" si="223"/>
        <v>0</v>
      </c>
      <c r="I173" s="8">
        <f t="shared" si="223"/>
        <v>0</v>
      </c>
      <c r="J173" s="8">
        <f t="shared" si="223"/>
        <v>-1250</v>
      </c>
      <c r="K173" s="8">
        <f t="shared" si="223"/>
        <v>-2500</v>
      </c>
      <c r="L173" s="8">
        <f t="shared" si="223"/>
        <v>0</v>
      </c>
      <c r="M173" s="8">
        <f t="shared" si="223"/>
        <v>0</v>
      </c>
      <c r="N173" s="8">
        <f t="shared" si="223"/>
        <v>0</v>
      </c>
      <c r="O173" s="8">
        <f t="shared" si="223"/>
        <v>0</v>
      </c>
      <c r="P173" s="8">
        <f t="shared" si="223"/>
        <v>-1250</v>
      </c>
      <c r="Q173" s="8">
        <f t="shared" si="223"/>
        <v>-1250</v>
      </c>
      <c r="R173" s="8">
        <f t="shared" si="223"/>
        <v>0</v>
      </c>
      <c r="S173" s="8">
        <f t="shared" si="223"/>
        <v>0</v>
      </c>
      <c r="T173" s="8">
        <f t="shared" si="223"/>
        <v>0</v>
      </c>
      <c r="U173" s="8">
        <f t="shared" si="223"/>
        <v>0</v>
      </c>
      <c r="V173" s="8">
        <f t="shared" si="223"/>
        <v>0</v>
      </c>
      <c r="W173" s="8">
        <f t="shared" si="223"/>
        <v>0</v>
      </c>
      <c r="X173" s="8">
        <f t="shared" si="223"/>
        <v>0</v>
      </c>
      <c r="Y173" s="8">
        <f t="shared" si="223"/>
        <v>0</v>
      </c>
      <c r="Z173" s="8">
        <f t="shared" si="223"/>
        <v>0</v>
      </c>
      <c r="AA173" s="8">
        <f t="shared" si="223"/>
        <v>0</v>
      </c>
      <c r="AB173" s="8">
        <f t="shared" si="223"/>
        <v>0</v>
      </c>
      <c r="AC173" s="8">
        <f t="shared" si="223"/>
        <v>0</v>
      </c>
      <c r="AD173" s="8">
        <f t="shared" si="223"/>
        <v>0</v>
      </c>
      <c r="AE173" s="8">
        <f t="shared" si="223"/>
        <v>0</v>
      </c>
      <c r="AF173" s="8">
        <f t="shared" si="223"/>
        <v>0</v>
      </c>
      <c r="AG173" s="8">
        <f t="shared" si="223"/>
        <v>-1250</v>
      </c>
      <c r="AH173" s="8">
        <f t="shared" si="223"/>
        <v>0</v>
      </c>
      <c r="AI173" s="8">
        <f t="shared" si="223"/>
        <v>0</v>
      </c>
      <c r="AJ173" s="8">
        <f t="shared" si="223"/>
        <v>0</v>
      </c>
      <c r="AK173" s="8">
        <f t="shared" si="223"/>
        <v>0</v>
      </c>
      <c r="AL173" s="8">
        <f t="shared" ref="AL173:BE173" si="224">SUM(AL172-$D171*AL171)</f>
        <v>0</v>
      </c>
      <c r="AM173" s="8">
        <f t="shared" si="224"/>
        <v>0</v>
      </c>
      <c r="AN173" s="8">
        <f t="shared" si="224"/>
        <v>0</v>
      </c>
      <c r="AO173" s="8">
        <f t="shared" si="224"/>
        <v>0</v>
      </c>
      <c r="AP173" s="8">
        <f t="shared" si="224"/>
        <v>0</v>
      </c>
      <c r="AQ173" s="8">
        <f t="shared" si="224"/>
        <v>0</v>
      </c>
      <c r="AR173" s="8">
        <f t="shared" si="224"/>
        <v>0</v>
      </c>
      <c r="AS173" s="8">
        <f t="shared" si="224"/>
        <v>0</v>
      </c>
      <c r="AT173" s="8">
        <f t="shared" si="224"/>
        <v>0</v>
      </c>
      <c r="AU173" s="8">
        <f t="shared" si="224"/>
        <v>0</v>
      </c>
      <c r="AV173" s="8">
        <f t="shared" si="224"/>
        <v>0</v>
      </c>
      <c r="AW173" s="8">
        <f t="shared" si="224"/>
        <v>0</v>
      </c>
      <c r="AX173" s="8">
        <f t="shared" si="224"/>
        <v>0</v>
      </c>
      <c r="AY173" s="8">
        <f t="shared" si="224"/>
        <v>0</v>
      </c>
      <c r="AZ173" s="8">
        <f t="shared" si="224"/>
        <v>0</v>
      </c>
      <c r="BA173" s="8">
        <f t="shared" si="224"/>
        <v>0</v>
      </c>
      <c r="BB173" s="8">
        <f t="shared" si="224"/>
        <v>0</v>
      </c>
      <c r="BC173" s="8">
        <f t="shared" si="224"/>
        <v>0</v>
      </c>
      <c r="BD173" s="8">
        <f t="shared" si="224"/>
        <v>0</v>
      </c>
      <c r="BE173" s="8">
        <f t="shared" si="224"/>
        <v>0</v>
      </c>
      <c r="BF173" s="8">
        <f>SUM(BF172-$D171*BF171)</f>
        <v>0</v>
      </c>
      <c r="BG173" s="8">
        <f>SUM(BG172-$D171*BG171)</f>
        <v>-15000</v>
      </c>
      <c r="BH173" s="16"/>
      <c r="BI173" s="16"/>
      <c r="BJ173" s="16"/>
      <c r="BK173" s="7"/>
      <c r="BL173" s="7"/>
      <c r="BM173" s="7"/>
      <c r="BN173" s="7"/>
      <c r="BO173" s="8">
        <f>SUM(F173:BG173)</f>
        <v>-22500</v>
      </c>
    </row>
    <row r="174" spans="1:67" s="17" customFormat="1" x14ac:dyDescent="0.25">
      <c r="A174" s="15" t="s">
        <v>104</v>
      </c>
      <c r="B174" s="22">
        <v>37480</v>
      </c>
      <c r="C174" s="15">
        <v>3</v>
      </c>
      <c r="D174" s="16">
        <v>1595</v>
      </c>
      <c r="E174" s="16">
        <v>550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1</v>
      </c>
      <c r="R174" s="15">
        <v>0</v>
      </c>
      <c r="S174" s="15">
        <v>1</v>
      </c>
      <c r="T174" s="15">
        <v>1</v>
      </c>
      <c r="U174" s="15">
        <v>0</v>
      </c>
      <c r="V174" s="15">
        <v>0</v>
      </c>
      <c r="W174" s="15">
        <v>0</v>
      </c>
      <c r="X174" s="15">
        <v>5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1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1</v>
      </c>
      <c r="BH174" s="15"/>
      <c r="BI174" s="15"/>
      <c r="BJ174" s="15"/>
      <c r="BK174" s="15">
        <f>SUM(F174:BG174)</f>
        <v>10</v>
      </c>
      <c r="BL174" s="15">
        <f>SUM(C174*BK174)</f>
        <v>30</v>
      </c>
      <c r="BM174" s="15"/>
      <c r="BN174" s="15"/>
      <c r="BO174" s="15"/>
    </row>
    <row r="175" spans="1:67" x14ac:dyDescent="0.25">
      <c r="A175" s="7"/>
      <c r="B175" s="7"/>
      <c r="C175" s="7"/>
      <c r="D175" s="48" t="s">
        <v>2</v>
      </c>
      <c r="E175" s="48"/>
      <c r="F175" s="8">
        <f t="shared" ref="F175:AK175" si="225">SUM(F174*$E$174)</f>
        <v>0</v>
      </c>
      <c r="G175" s="8">
        <f t="shared" si="225"/>
        <v>0</v>
      </c>
      <c r="H175" s="8">
        <f t="shared" si="225"/>
        <v>0</v>
      </c>
      <c r="I175" s="8">
        <f t="shared" si="225"/>
        <v>0</v>
      </c>
      <c r="J175" s="8">
        <f t="shared" si="225"/>
        <v>0</v>
      </c>
      <c r="K175" s="8">
        <f t="shared" si="225"/>
        <v>0</v>
      </c>
      <c r="L175" s="8">
        <f t="shared" si="225"/>
        <v>0</v>
      </c>
      <c r="M175" s="8">
        <f t="shared" si="225"/>
        <v>0</v>
      </c>
      <c r="N175" s="8">
        <f t="shared" si="225"/>
        <v>0</v>
      </c>
      <c r="O175" s="8">
        <f t="shared" si="225"/>
        <v>0</v>
      </c>
      <c r="P175" s="8">
        <f t="shared" si="225"/>
        <v>0</v>
      </c>
      <c r="Q175" s="8">
        <f t="shared" si="225"/>
        <v>550</v>
      </c>
      <c r="R175" s="8">
        <f t="shared" si="225"/>
        <v>0</v>
      </c>
      <c r="S175" s="8">
        <f t="shared" si="225"/>
        <v>550</v>
      </c>
      <c r="T175" s="8">
        <f t="shared" si="225"/>
        <v>550</v>
      </c>
      <c r="U175" s="8">
        <f t="shared" si="225"/>
        <v>0</v>
      </c>
      <c r="V175" s="8">
        <f t="shared" si="225"/>
        <v>0</v>
      </c>
      <c r="W175" s="8">
        <f t="shared" si="225"/>
        <v>0</v>
      </c>
      <c r="X175" s="8">
        <f t="shared" si="225"/>
        <v>2750</v>
      </c>
      <c r="Y175" s="8">
        <f t="shared" si="225"/>
        <v>0</v>
      </c>
      <c r="Z175" s="8">
        <f t="shared" si="225"/>
        <v>0</v>
      </c>
      <c r="AA175" s="8">
        <f t="shared" si="225"/>
        <v>0</v>
      </c>
      <c r="AB175" s="8">
        <f t="shared" si="225"/>
        <v>0</v>
      </c>
      <c r="AC175" s="8">
        <f t="shared" si="225"/>
        <v>0</v>
      </c>
      <c r="AD175" s="8">
        <f t="shared" si="225"/>
        <v>0</v>
      </c>
      <c r="AE175" s="8">
        <f t="shared" si="225"/>
        <v>0</v>
      </c>
      <c r="AF175" s="8">
        <f t="shared" si="225"/>
        <v>0</v>
      </c>
      <c r="AG175" s="8">
        <f t="shared" si="225"/>
        <v>0</v>
      </c>
      <c r="AH175" s="8">
        <f t="shared" si="225"/>
        <v>0</v>
      </c>
      <c r="AI175" s="8">
        <f t="shared" si="225"/>
        <v>0</v>
      </c>
      <c r="AJ175" s="8">
        <f t="shared" si="225"/>
        <v>0</v>
      </c>
      <c r="AK175" s="8">
        <f t="shared" si="225"/>
        <v>0</v>
      </c>
      <c r="AL175" s="8">
        <f t="shared" ref="AL175:BE175" si="226">SUM(AL174*$E$174)</f>
        <v>0</v>
      </c>
      <c r="AM175" s="8">
        <f t="shared" si="226"/>
        <v>0</v>
      </c>
      <c r="AN175" s="8">
        <f t="shared" si="226"/>
        <v>0</v>
      </c>
      <c r="AO175" s="8">
        <f t="shared" si="226"/>
        <v>0</v>
      </c>
      <c r="AP175" s="8">
        <f t="shared" si="226"/>
        <v>0</v>
      </c>
      <c r="AQ175" s="8">
        <f t="shared" si="226"/>
        <v>0</v>
      </c>
      <c r="AR175" s="8">
        <f t="shared" si="226"/>
        <v>0</v>
      </c>
      <c r="AS175" s="8">
        <f t="shared" si="226"/>
        <v>0</v>
      </c>
      <c r="AT175" s="8">
        <f t="shared" si="226"/>
        <v>0</v>
      </c>
      <c r="AU175" s="8">
        <f t="shared" si="226"/>
        <v>550</v>
      </c>
      <c r="AV175" s="8">
        <f t="shared" si="226"/>
        <v>0</v>
      </c>
      <c r="AW175" s="8">
        <f t="shared" si="226"/>
        <v>0</v>
      </c>
      <c r="AX175" s="8">
        <f t="shared" si="226"/>
        <v>0</v>
      </c>
      <c r="AY175" s="8">
        <f t="shared" si="226"/>
        <v>0</v>
      </c>
      <c r="AZ175" s="8">
        <f t="shared" si="226"/>
        <v>0</v>
      </c>
      <c r="BA175" s="8">
        <f t="shared" si="226"/>
        <v>0</v>
      </c>
      <c r="BB175" s="8">
        <f t="shared" si="226"/>
        <v>0</v>
      </c>
      <c r="BC175" s="8">
        <f t="shared" si="226"/>
        <v>0</v>
      </c>
      <c r="BD175" s="8">
        <f t="shared" si="226"/>
        <v>0</v>
      </c>
      <c r="BE175" s="8">
        <f t="shared" si="226"/>
        <v>0</v>
      </c>
      <c r="BF175" s="8">
        <f>SUM(BF174*$E$174)</f>
        <v>0</v>
      </c>
      <c r="BG175" s="8">
        <f>SUM(BG174*$E$174)</f>
        <v>550</v>
      </c>
      <c r="BH175" s="16"/>
      <c r="BI175" s="16"/>
      <c r="BJ175" s="16"/>
      <c r="BK175" s="7"/>
      <c r="BL175" s="7"/>
      <c r="BM175" s="9">
        <f>SUM(D174*BK174)</f>
        <v>15950</v>
      </c>
      <c r="BN175" s="9">
        <f>SUM(BM175-BO175)</f>
        <v>10450</v>
      </c>
      <c r="BO175" s="8">
        <f>SUM(F175:BG175)</f>
        <v>5500</v>
      </c>
    </row>
    <row r="176" spans="1:67" x14ac:dyDescent="0.25">
      <c r="A176" s="7"/>
      <c r="B176" s="7"/>
      <c r="C176" s="7"/>
      <c r="D176" s="48" t="s">
        <v>3</v>
      </c>
      <c r="E176" s="48"/>
      <c r="F176" s="8">
        <f t="shared" ref="F176:AK176" si="227">SUM(F175-$D174*F174)</f>
        <v>0</v>
      </c>
      <c r="G176" s="8">
        <f t="shared" si="227"/>
        <v>0</v>
      </c>
      <c r="H176" s="8">
        <f t="shared" si="227"/>
        <v>0</v>
      </c>
      <c r="I176" s="8">
        <f t="shared" si="227"/>
        <v>0</v>
      </c>
      <c r="J176" s="8">
        <f t="shared" si="227"/>
        <v>0</v>
      </c>
      <c r="K176" s="8">
        <f t="shared" si="227"/>
        <v>0</v>
      </c>
      <c r="L176" s="8">
        <f t="shared" si="227"/>
        <v>0</v>
      </c>
      <c r="M176" s="8">
        <f t="shared" si="227"/>
        <v>0</v>
      </c>
      <c r="N176" s="8">
        <f t="shared" si="227"/>
        <v>0</v>
      </c>
      <c r="O176" s="8">
        <f t="shared" si="227"/>
        <v>0</v>
      </c>
      <c r="P176" s="8">
        <f t="shared" si="227"/>
        <v>0</v>
      </c>
      <c r="Q176" s="8">
        <f t="shared" si="227"/>
        <v>-1045</v>
      </c>
      <c r="R176" s="8">
        <f t="shared" si="227"/>
        <v>0</v>
      </c>
      <c r="S176" s="8">
        <f t="shared" si="227"/>
        <v>-1045</v>
      </c>
      <c r="T176" s="8">
        <f t="shared" si="227"/>
        <v>-1045</v>
      </c>
      <c r="U176" s="8">
        <f t="shared" si="227"/>
        <v>0</v>
      </c>
      <c r="V176" s="8">
        <f t="shared" si="227"/>
        <v>0</v>
      </c>
      <c r="W176" s="8">
        <f t="shared" si="227"/>
        <v>0</v>
      </c>
      <c r="X176" s="8">
        <f t="shared" si="227"/>
        <v>-5225</v>
      </c>
      <c r="Y176" s="8">
        <f t="shared" si="227"/>
        <v>0</v>
      </c>
      <c r="Z176" s="8">
        <f t="shared" si="227"/>
        <v>0</v>
      </c>
      <c r="AA176" s="8">
        <f t="shared" si="227"/>
        <v>0</v>
      </c>
      <c r="AB176" s="8">
        <f t="shared" si="227"/>
        <v>0</v>
      </c>
      <c r="AC176" s="8">
        <f t="shared" si="227"/>
        <v>0</v>
      </c>
      <c r="AD176" s="8">
        <f t="shared" si="227"/>
        <v>0</v>
      </c>
      <c r="AE176" s="8">
        <f t="shared" si="227"/>
        <v>0</v>
      </c>
      <c r="AF176" s="8">
        <f t="shared" si="227"/>
        <v>0</v>
      </c>
      <c r="AG176" s="8">
        <f t="shared" si="227"/>
        <v>0</v>
      </c>
      <c r="AH176" s="8">
        <f t="shared" si="227"/>
        <v>0</v>
      </c>
      <c r="AI176" s="8">
        <f t="shared" si="227"/>
        <v>0</v>
      </c>
      <c r="AJ176" s="8">
        <f t="shared" si="227"/>
        <v>0</v>
      </c>
      <c r="AK176" s="8">
        <f t="shared" si="227"/>
        <v>0</v>
      </c>
      <c r="AL176" s="8">
        <f t="shared" ref="AL176:BE176" si="228">SUM(AL175-$D174*AL174)</f>
        <v>0</v>
      </c>
      <c r="AM176" s="8">
        <f t="shared" si="228"/>
        <v>0</v>
      </c>
      <c r="AN176" s="8">
        <f t="shared" si="228"/>
        <v>0</v>
      </c>
      <c r="AO176" s="8">
        <f t="shared" si="228"/>
        <v>0</v>
      </c>
      <c r="AP176" s="8">
        <f t="shared" si="228"/>
        <v>0</v>
      </c>
      <c r="AQ176" s="8">
        <f t="shared" si="228"/>
        <v>0</v>
      </c>
      <c r="AR176" s="8">
        <f t="shared" si="228"/>
        <v>0</v>
      </c>
      <c r="AS176" s="8">
        <f t="shared" si="228"/>
        <v>0</v>
      </c>
      <c r="AT176" s="8">
        <f t="shared" si="228"/>
        <v>0</v>
      </c>
      <c r="AU176" s="8">
        <f t="shared" si="228"/>
        <v>-1045</v>
      </c>
      <c r="AV176" s="8">
        <f t="shared" si="228"/>
        <v>0</v>
      </c>
      <c r="AW176" s="8">
        <f t="shared" si="228"/>
        <v>0</v>
      </c>
      <c r="AX176" s="8">
        <f t="shared" si="228"/>
        <v>0</v>
      </c>
      <c r="AY176" s="8">
        <f t="shared" si="228"/>
        <v>0</v>
      </c>
      <c r="AZ176" s="8">
        <f t="shared" si="228"/>
        <v>0</v>
      </c>
      <c r="BA176" s="8">
        <f t="shared" si="228"/>
        <v>0</v>
      </c>
      <c r="BB176" s="8">
        <f t="shared" si="228"/>
        <v>0</v>
      </c>
      <c r="BC176" s="8">
        <f t="shared" si="228"/>
        <v>0</v>
      </c>
      <c r="BD176" s="8">
        <f t="shared" si="228"/>
        <v>0</v>
      </c>
      <c r="BE176" s="8">
        <f t="shared" si="228"/>
        <v>0</v>
      </c>
      <c r="BF176" s="8">
        <f>SUM(BF175-$D174*BF174)</f>
        <v>0</v>
      </c>
      <c r="BG176" s="8">
        <f>SUM(BG175-$D174*BG174)</f>
        <v>-1045</v>
      </c>
      <c r="BH176" s="16"/>
      <c r="BI176" s="16"/>
      <c r="BJ176" s="16"/>
      <c r="BK176" s="7"/>
      <c r="BL176" s="7"/>
      <c r="BM176" s="7"/>
      <c r="BN176" s="7"/>
      <c r="BO176" s="8">
        <f>SUM(F176:BG176)</f>
        <v>-10450</v>
      </c>
    </row>
    <row r="177" spans="1:67" s="17" customFormat="1" x14ac:dyDescent="0.25">
      <c r="A177" s="15" t="s">
        <v>114</v>
      </c>
      <c r="B177" s="22">
        <v>37481</v>
      </c>
      <c r="C177" s="15">
        <v>3</v>
      </c>
      <c r="D177" s="16">
        <v>2250</v>
      </c>
      <c r="E177" s="16">
        <v>1031</v>
      </c>
      <c r="F177" s="15">
        <v>0</v>
      </c>
      <c r="G177" s="15">
        <v>0</v>
      </c>
      <c r="H177" s="15">
        <v>0</v>
      </c>
      <c r="I177" s="15">
        <v>0</v>
      </c>
      <c r="J177" s="15">
        <v>1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2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3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2</v>
      </c>
      <c r="BF177" s="15">
        <v>0</v>
      </c>
      <c r="BG177" s="15">
        <v>0</v>
      </c>
      <c r="BH177" s="15"/>
      <c r="BI177" s="15"/>
      <c r="BJ177" s="15"/>
      <c r="BK177" s="15">
        <f>SUM(F177:BG177)</f>
        <v>8</v>
      </c>
      <c r="BL177" s="15">
        <f>SUM(C177*BK177)</f>
        <v>24</v>
      </c>
      <c r="BM177" s="15"/>
      <c r="BN177" s="15"/>
      <c r="BO177" s="15"/>
    </row>
    <row r="178" spans="1:67" x14ac:dyDescent="0.25">
      <c r="A178" s="7"/>
      <c r="B178" s="7"/>
      <c r="C178" s="7"/>
      <c r="D178" s="48" t="s">
        <v>2</v>
      </c>
      <c r="E178" s="48"/>
      <c r="F178" s="8">
        <f t="shared" ref="F178:AK178" si="229">SUM(F177*$E$177)</f>
        <v>0</v>
      </c>
      <c r="G178" s="8">
        <f t="shared" si="229"/>
        <v>0</v>
      </c>
      <c r="H178" s="8">
        <f t="shared" si="229"/>
        <v>0</v>
      </c>
      <c r="I178" s="8">
        <f t="shared" si="229"/>
        <v>0</v>
      </c>
      <c r="J178" s="8">
        <f t="shared" si="229"/>
        <v>1031</v>
      </c>
      <c r="K178" s="8">
        <f t="shared" si="229"/>
        <v>0</v>
      </c>
      <c r="L178" s="8">
        <f t="shared" si="229"/>
        <v>0</v>
      </c>
      <c r="M178" s="8">
        <f t="shared" si="229"/>
        <v>0</v>
      </c>
      <c r="N178" s="8">
        <f t="shared" si="229"/>
        <v>0</v>
      </c>
      <c r="O178" s="8">
        <f t="shared" si="229"/>
        <v>0</v>
      </c>
      <c r="P178" s="8">
        <f t="shared" si="229"/>
        <v>0</v>
      </c>
      <c r="Q178" s="8">
        <f t="shared" si="229"/>
        <v>0</v>
      </c>
      <c r="R178" s="8">
        <f t="shared" si="229"/>
        <v>0</v>
      </c>
      <c r="S178" s="8">
        <f t="shared" si="229"/>
        <v>0</v>
      </c>
      <c r="T178" s="8">
        <f t="shared" si="229"/>
        <v>0</v>
      </c>
      <c r="U178" s="8">
        <f t="shared" si="229"/>
        <v>0</v>
      </c>
      <c r="V178" s="8">
        <f t="shared" si="229"/>
        <v>0</v>
      </c>
      <c r="W178" s="8">
        <f t="shared" si="229"/>
        <v>0</v>
      </c>
      <c r="X178" s="8">
        <f t="shared" si="229"/>
        <v>0</v>
      </c>
      <c r="Y178" s="8">
        <f t="shared" si="229"/>
        <v>0</v>
      </c>
      <c r="Z178" s="8">
        <f t="shared" si="229"/>
        <v>2062</v>
      </c>
      <c r="AA178" s="8">
        <f t="shared" si="229"/>
        <v>0</v>
      </c>
      <c r="AB178" s="8">
        <f t="shared" si="229"/>
        <v>0</v>
      </c>
      <c r="AC178" s="8">
        <f t="shared" si="229"/>
        <v>0</v>
      </c>
      <c r="AD178" s="8">
        <f t="shared" si="229"/>
        <v>0</v>
      </c>
      <c r="AE178" s="8">
        <f t="shared" si="229"/>
        <v>0</v>
      </c>
      <c r="AF178" s="8">
        <f t="shared" si="229"/>
        <v>0</v>
      </c>
      <c r="AG178" s="8">
        <f t="shared" si="229"/>
        <v>0</v>
      </c>
      <c r="AH178" s="8">
        <f t="shared" si="229"/>
        <v>0</v>
      </c>
      <c r="AI178" s="8">
        <f t="shared" si="229"/>
        <v>3093</v>
      </c>
      <c r="AJ178" s="8">
        <f t="shared" si="229"/>
        <v>0</v>
      </c>
      <c r="AK178" s="8">
        <f t="shared" si="229"/>
        <v>0</v>
      </c>
      <c r="AL178" s="8">
        <f t="shared" ref="AL178:BE178" si="230">SUM(AL177*$E$177)</f>
        <v>0</v>
      </c>
      <c r="AM178" s="8">
        <f t="shared" si="230"/>
        <v>0</v>
      </c>
      <c r="AN178" s="8">
        <f t="shared" si="230"/>
        <v>0</v>
      </c>
      <c r="AO178" s="8">
        <f t="shared" si="230"/>
        <v>0</v>
      </c>
      <c r="AP178" s="8">
        <f t="shared" si="230"/>
        <v>0</v>
      </c>
      <c r="AQ178" s="8">
        <f t="shared" si="230"/>
        <v>0</v>
      </c>
      <c r="AR178" s="8">
        <f t="shared" si="230"/>
        <v>0</v>
      </c>
      <c r="AS178" s="8">
        <f t="shared" si="230"/>
        <v>0</v>
      </c>
      <c r="AT178" s="8">
        <f t="shared" si="230"/>
        <v>0</v>
      </c>
      <c r="AU178" s="8">
        <f t="shared" si="230"/>
        <v>0</v>
      </c>
      <c r="AV178" s="8">
        <f t="shared" si="230"/>
        <v>0</v>
      </c>
      <c r="AW178" s="8">
        <f t="shared" si="230"/>
        <v>0</v>
      </c>
      <c r="AX178" s="8">
        <f t="shared" si="230"/>
        <v>0</v>
      </c>
      <c r="AY178" s="8">
        <f t="shared" si="230"/>
        <v>0</v>
      </c>
      <c r="AZ178" s="8">
        <f t="shared" si="230"/>
        <v>0</v>
      </c>
      <c r="BA178" s="8">
        <f t="shared" si="230"/>
        <v>0</v>
      </c>
      <c r="BB178" s="8">
        <f t="shared" si="230"/>
        <v>0</v>
      </c>
      <c r="BC178" s="8">
        <f t="shared" si="230"/>
        <v>0</v>
      </c>
      <c r="BD178" s="8">
        <f t="shared" si="230"/>
        <v>0</v>
      </c>
      <c r="BE178" s="8">
        <f t="shared" si="230"/>
        <v>2062</v>
      </c>
      <c r="BF178" s="8">
        <f>SUM(BF177*$E$177)</f>
        <v>0</v>
      </c>
      <c r="BG178" s="8">
        <f>SUM(BG177*$E$177)</f>
        <v>0</v>
      </c>
      <c r="BH178" s="16"/>
      <c r="BI178" s="16"/>
      <c r="BJ178" s="16"/>
      <c r="BK178" s="7"/>
      <c r="BL178" s="7"/>
      <c r="BM178" s="9">
        <f>SUM(D177*BK177)</f>
        <v>18000</v>
      </c>
      <c r="BN178" s="9">
        <f>SUM(BM178-BO178)</f>
        <v>9752</v>
      </c>
      <c r="BO178" s="8">
        <f>SUM(F178:BG178)</f>
        <v>8248</v>
      </c>
    </row>
    <row r="179" spans="1:67" x14ac:dyDescent="0.25">
      <c r="A179" s="7"/>
      <c r="B179" s="7"/>
      <c r="C179" s="7"/>
      <c r="D179" s="48" t="s">
        <v>3</v>
      </c>
      <c r="E179" s="48"/>
      <c r="F179" s="8">
        <f t="shared" ref="F179:AK179" si="231">SUM(F178-$D177*F177)</f>
        <v>0</v>
      </c>
      <c r="G179" s="8">
        <f t="shared" si="231"/>
        <v>0</v>
      </c>
      <c r="H179" s="8">
        <f t="shared" si="231"/>
        <v>0</v>
      </c>
      <c r="I179" s="8">
        <f t="shared" si="231"/>
        <v>0</v>
      </c>
      <c r="J179" s="8">
        <f t="shared" si="231"/>
        <v>-1219</v>
      </c>
      <c r="K179" s="8">
        <f t="shared" si="231"/>
        <v>0</v>
      </c>
      <c r="L179" s="8">
        <f t="shared" si="231"/>
        <v>0</v>
      </c>
      <c r="M179" s="8">
        <f t="shared" si="231"/>
        <v>0</v>
      </c>
      <c r="N179" s="8">
        <f t="shared" si="231"/>
        <v>0</v>
      </c>
      <c r="O179" s="8">
        <f t="shared" si="231"/>
        <v>0</v>
      </c>
      <c r="P179" s="8">
        <f t="shared" si="231"/>
        <v>0</v>
      </c>
      <c r="Q179" s="8">
        <f t="shared" si="231"/>
        <v>0</v>
      </c>
      <c r="R179" s="8">
        <f t="shared" si="231"/>
        <v>0</v>
      </c>
      <c r="S179" s="8">
        <f t="shared" si="231"/>
        <v>0</v>
      </c>
      <c r="T179" s="8">
        <f t="shared" si="231"/>
        <v>0</v>
      </c>
      <c r="U179" s="8">
        <f t="shared" si="231"/>
        <v>0</v>
      </c>
      <c r="V179" s="8">
        <f t="shared" si="231"/>
        <v>0</v>
      </c>
      <c r="W179" s="8">
        <f t="shared" si="231"/>
        <v>0</v>
      </c>
      <c r="X179" s="8">
        <f t="shared" si="231"/>
        <v>0</v>
      </c>
      <c r="Y179" s="8">
        <f t="shared" si="231"/>
        <v>0</v>
      </c>
      <c r="Z179" s="8">
        <f t="shared" si="231"/>
        <v>-2438</v>
      </c>
      <c r="AA179" s="8">
        <f t="shared" si="231"/>
        <v>0</v>
      </c>
      <c r="AB179" s="8">
        <f t="shared" si="231"/>
        <v>0</v>
      </c>
      <c r="AC179" s="8">
        <f t="shared" si="231"/>
        <v>0</v>
      </c>
      <c r="AD179" s="8">
        <f t="shared" si="231"/>
        <v>0</v>
      </c>
      <c r="AE179" s="8">
        <f t="shared" si="231"/>
        <v>0</v>
      </c>
      <c r="AF179" s="8">
        <f t="shared" si="231"/>
        <v>0</v>
      </c>
      <c r="AG179" s="8">
        <f t="shared" si="231"/>
        <v>0</v>
      </c>
      <c r="AH179" s="8">
        <f t="shared" si="231"/>
        <v>0</v>
      </c>
      <c r="AI179" s="8">
        <f t="shared" si="231"/>
        <v>-3657</v>
      </c>
      <c r="AJ179" s="8">
        <f t="shared" si="231"/>
        <v>0</v>
      </c>
      <c r="AK179" s="8">
        <f t="shared" si="231"/>
        <v>0</v>
      </c>
      <c r="AL179" s="8">
        <f t="shared" ref="AL179:BE179" si="232">SUM(AL178-$D177*AL177)</f>
        <v>0</v>
      </c>
      <c r="AM179" s="8">
        <f t="shared" si="232"/>
        <v>0</v>
      </c>
      <c r="AN179" s="8">
        <f t="shared" si="232"/>
        <v>0</v>
      </c>
      <c r="AO179" s="8">
        <f t="shared" si="232"/>
        <v>0</v>
      </c>
      <c r="AP179" s="8">
        <f t="shared" si="232"/>
        <v>0</v>
      </c>
      <c r="AQ179" s="8">
        <f t="shared" si="232"/>
        <v>0</v>
      </c>
      <c r="AR179" s="8">
        <f t="shared" si="232"/>
        <v>0</v>
      </c>
      <c r="AS179" s="8">
        <f t="shared" si="232"/>
        <v>0</v>
      </c>
      <c r="AT179" s="8">
        <f t="shared" si="232"/>
        <v>0</v>
      </c>
      <c r="AU179" s="8">
        <f t="shared" si="232"/>
        <v>0</v>
      </c>
      <c r="AV179" s="8">
        <f t="shared" si="232"/>
        <v>0</v>
      </c>
      <c r="AW179" s="8">
        <f t="shared" si="232"/>
        <v>0</v>
      </c>
      <c r="AX179" s="8">
        <f t="shared" si="232"/>
        <v>0</v>
      </c>
      <c r="AY179" s="8">
        <f t="shared" si="232"/>
        <v>0</v>
      </c>
      <c r="AZ179" s="8">
        <f t="shared" si="232"/>
        <v>0</v>
      </c>
      <c r="BA179" s="8">
        <f t="shared" si="232"/>
        <v>0</v>
      </c>
      <c r="BB179" s="8">
        <f t="shared" si="232"/>
        <v>0</v>
      </c>
      <c r="BC179" s="8">
        <f t="shared" si="232"/>
        <v>0</v>
      </c>
      <c r="BD179" s="8">
        <f t="shared" si="232"/>
        <v>0</v>
      </c>
      <c r="BE179" s="8">
        <f t="shared" si="232"/>
        <v>-2438</v>
      </c>
      <c r="BF179" s="8">
        <f>SUM(BF178-$D177*BF177)</f>
        <v>0</v>
      </c>
      <c r="BG179" s="8">
        <f>SUM(BG178-$D177*BG177)</f>
        <v>0</v>
      </c>
      <c r="BH179" s="16"/>
      <c r="BI179" s="16"/>
      <c r="BJ179" s="16"/>
      <c r="BK179" s="7"/>
      <c r="BL179" s="7"/>
      <c r="BM179" s="7"/>
      <c r="BN179" s="7"/>
      <c r="BO179" s="8">
        <f>SUM(F179:BG179)</f>
        <v>-9752</v>
      </c>
    </row>
    <row r="180" spans="1:67" s="17" customFormat="1" x14ac:dyDescent="0.25">
      <c r="A180" s="15" t="s">
        <v>115</v>
      </c>
      <c r="B180" s="22">
        <v>37481</v>
      </c>
      <c r="C180" s="15">
        <v>1</v>
      </c>
      <c r="D180" s="16">
        <v>650</v>
      </c>
      <c r="E180" s="16">
        <v>325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3</v>
      </c>
      <c r="L180" s="15">
        <v>4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1</v>
      </c>
      <c r="S180" s="15">
        <v>0</v>
      </c>
      <c r="T180" s="15">
        <v>0</v>
      </c>
      <c r="U180" s="15">
        <v>1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2</v>
      </c>
      <c r="BF180" s="15">
        <v>0</v>
      </c>
      <c r="BG180" s="15">
        <v>11</v>
      </c>
      <c r="BH180" s="15"/>
      <c r="BI180" s="15"/>
      <c r="BJ180" s="15"/>
      <c r="BK180" s="15">
        <f>SUM(F180:BG180)</f>
        <v>22</v>
      </c>
      <c r="BL180" s="15">
        <f>SUM(C180*BK180)</f>
        <v>22</v>
      </c>
      <c r="BM180" s="15"/>
      <c r="BN180" s="15"/>
      <c r="BO180" s="15"/>
    </row>
    <row r="181" spans="1:67" x14ac:dyDescent="0.25">
      <c r="A181" s="7"/>
      <c r="B181" s="7"/>
      <c r="C181" s="7"/>
      <c r="D181" s="48" t="s">
        <v>2</v>
      </c>
      <c r="E181" s="48"/>
      <c r="F181" s="8">
        <f t="shared" ref="F181:AK181" si="233">SUM(F180*$E$180)</f>
        <v>0</v>
      </c>
      <c r="G181" s="8">
        <f t="shared" si="233"/>
        <v>0</v>
      </c>
      <c r="H181" s="8">
        <f t="shared" si="233"/>
        <v>0</v>
      </c>
      <c r="I181" s="8">
        <f t="shared" si="233"/>
        <v>0</v>
      </c>
      <c r="J181" s="8">
        <f t="shared" si="233"/>
        <v>0</v>
      </c>
      <c r="K181" s="8">
        <f t="shared" si="233"/>
        <v>975</v>
      </c>
      <c r="L181" s="8">
        <f t="shared" si="233"/>
        <v>1300</v>
      </c>
      <c r="M181" s="8">
        <f t="shared" si="233"/>
        <v>0</v>
      </c>
      <c r="N181" s="8">
        <f t="shared" si="233"/>
        <v>0</v>
      </c>
      <c r="O181" s="8">
        <f t="shared" si="233"/>
        <v>0</v>
      </c>
      <c r="P181" s="8">
        <f t="shared" si="233"/>
        <v>0</v>
      </c>
      <c r="Q181" s="8">
        <f t="shared" si="233"/>
        <v>0</v>
      </c>
      <c r="R181" s="8">
        <f t="shared" si="233"/>
        <v>325</v>
      </c>
      <c r="S181" s="8">
        <f t="shared" si="233"/>
        <v>0</v>
      </c>
      <c r="T181" s="8">
        <f t="shared" si="233"/>
        <v>0</v>
      </c>
      <c r="U181" s="8">
        <f t="shared" si="233"/>
        <v>325</v>
      </c>
      <c r="V181" s="8">
        <f t="shared" si="233"/>
        <v>0</v>
      </c>
      <c r="W181" s="8">
        <f t="shared" si="233"/>
        <v>0</v>
      </c>
      <c r="X181" s="8">
        <f t="shared" si="233"/>
        <v>0</v>
      </c>
      <c r="Y181" s="8">
        <f t="shared" si="233"/>
        <v>0</v>
      </c>
      <c r="Z181" s="8">
        <f t="shared" si="233"/>
        <v>0</v>
      </c>
      <c r="AA181" s="8">
        <f t="shared" si="233"/>
        <v>0</v>
      </c>
      <c r="AB181" s="8">
        <f t="shared" si="233"/>
        <v>0</v>
      </c>
      <c r="AC181" s="8">
        <f t="shared" si="233"/>
        <v>0</v>
      </c>
      <c r="AD181" s="8">
        <f t="shared" si="233"/>
        <v>0</v>
      </c>
      <c r="AE181" s="8">
        <f t="shared" si="233"/>
        <v>0</v>
      </c>
      <c r="AF181" s="8">
        <f t="shared" si="233"/>
        <v>0</v>
      </c>
      <c r="AG181" s="8">
        <f t="shared" si="233"/>
        <v>0</v>
      </c>
      <c r="AH181" s="8">
        <f t="shared" si="233"/>
        <v>0</v>
      </c>
      <c r="AI181" s="8">
        <f t="shared" si="233"/>
        <v>0</v>
      </c>
      <c r="AJ181" s="8">
        <f t="shared" si="233"/>
        <v>0</v>
      </c>
      <c r="AK181" s="8">
        <f t="shared" si="233"/>
        <v>0</v>
      </c>
      <c r="AL181" s="8">
        <f t="shared" ref="AL181:BE181" si="234">SUM(AL180*$E$180)</f>
        <v>0</v>
      </c>
      <c r="AM181" s="8">
        <f t="shared" si="234"/>
        <v>0</v>
      </c>
      <c r="AN181" s="8">
        <f t="shared" si="234"/>
        <v>0</v>
      </c>
      <c r="AO181" s="8">
        <f t="shared" si="234"/>
        <v>0</v>
      </c>
      <c r="AP181" s="8">
        <f t="shared" si="234"/>
        <v>0</v>
      </c>
      <c r="AQ181" s="8">
        <f t="shared" si="234"/>
        <v>0</v>
      </c>
      <c r="AR181" s="8">
        <f t="shared" si="234"/>
        <v>0</v>
      </c>
      <c r="AS181" s="8">
        <f t="shared" si="234"/>
        <v>0</v>
      </c>
      <c r="AT181" s="8">
        <f t="shared" si="234"/>
        <v>0</v>
      </c>
      <c r="AU181" s="8">
        <f t="shared" si="234"/>
        <v>0</v>
      </c>
      <c r="AV181" s="8">
        <f t="shared" si="234"/>
        <v>0</v>
      </c>
      <c r="AW181" s="8">
        <f t="shared" si="234"/>
        <v>0</v>
      </c>
      <c r="AX181" s="8">
        <f t="shared" si="234"/>
        <v>0</v>
      </c>
      <c r="AY181" s="8">
        <f t="shared" si="234"/>
        <v>0</v>
      </c>
      <c r="AZ181" s="8">
        <f t="shared" si="234"/>
        <v>0</v>
      </c>
      <c r="BA181" s="8">
        <f t="shared" si="234"/>
        <v>0</v>
      </c>
      <c r="BB181" s="8">
        <f t="shared" si="234"/>
        <v>0</v>
      </c>
      <c r="BC181" s="8">
        <f t="shared" si="234"/>
        <v>0</v>
      </c>
      <c r="BD181" s="8">
        <f t="shared" si="234"/>
        <v>0</v>
      </c>
      <c r="BE181" s="8">
        <f t="shared" si="234"/>
        <v>650</v>
      </c>
      <c r="BF181" s="8">
        <f>SUM(BF180*$E$180)</f>
        <v>0</v>
      </c>
      <c r="BG181" s="8">
        <f>SUM(BG180*$E$180)</f>
        <v>3575</v>
      </c>
      <c r="BH181" s="16"/>
      <c r="BI181" s="16"/>
      <c r="BJ181" s="16"/>
      <c r="BK181" s="7"/>
      <c r="BL181" s="7"/>
      <c r="BM181" s="9">
        <f>SUM(D180*BK180)</f>
        <v>14300</v>
      </c>
      <c r="BN181" s="9">
        <f>SUM(BM181-BO181)</f>
        <v>7150</v>
      </c>
      <c r="BO181" s="8">
        <f>SUM(F181:BG181)</f>
        <v>7150</v>
      </c>
    </row>
    <row r="182" spans="1:67" x14ac:dyDescent="0.25">
      <c r="A182" s="7"/>
      <c r="B182" s="7"/>
      <c r="C182" s="7"/>
      <c r="D182" s="48" t="s">
        <v>3</v>
      </c>
      <c r="E182" s="48"/>
      <c r="F182" s="8">
        <f t="shared" ref="F182:AK182" si="235">SUM(F181-$D180*F180)</f>
        <v>0</v>
      </c>
      <c r="G182" s="8">
        <f t="shared" si="235"/>
        <v>0</v>
      </c>
      <c r="H182" s="8">
        <f t="shared" si="235"/>
        <v>0</v>
      </c>
      <c r="I182" s="8">
        <f t="shared" si="235"/>
        <v>0</v>
      </c>
      <c r="J182" s="8">
        <f t="shared" si="235"/>
        <v>0</v>
      </c>
      <c r="K182" s="8">
        <f t="shared" si="235"/>
        <v>-975</v>
      </c>
      <c r="L182" s="8">
        <f t="shared" si="235"/>
        <v>-1300</v>
      </c>
      <c r="M182" s="8">
        <f t="shared" si="235"/>
        <v>0</v>
      </c>
      <c r="N182" s="8">
        <f t="shared" si="235"/>
        <v>0</v>
      </c>
      <c r="O182" s="8">
        <f t="shared" si="235"/>
        <v>0</v>
      </c>
      <c r="P182" s="8">
        <f t="shared" si="235"/>
        <v>0</v>
      </c>
      <c r="Q182" s="8">
        <f t="shared" si="235"/>
        <v>0</v>
      </c>
      <c r="R182" s="8">
        <f t="shared" si="235"/>
        <v>-325</v>
      </c>
      <c r="S182" s="8">
        <f t="shared" si="235"/>
        <v>0</v>
      </c>
      <c r="T182" s="8">
        <f t="shared" si="235"/>
        <v>0</v>
      </c>
      <c r="U182" s="8">
        <f t="shared" si="235"/>
        <v>-325</v>
      </c>
      <c r="V182" s="8">
        <f t="shared" si="235"/>
        <v>0</v>
      </c>
      <c r="W182" s="8">
        <f t="shared" si="235"/>
        <v>0</v>
      </c>
      <c r="X182" s="8">
        <f t="shared" si="235"/>
        <v>0</v>
      </c>
      <c r="Y182" s="8">
        <f t="shared" si="235"/>
        <v>0</v>
      </c>
      <c r="Z182" s="8">
        <f t="shared" si="235"/>
        <v>0</v>
      </c>
      <c r="AA182" s="8">
        <f t="shared" si="235"/>
        <v>0</v>
      </c>
      <c r="AB182" s="8">
        <f t="shared" si="235"/>
        <v>0</v>
      </c>
      <c r="AC182" s="8">
        <f t="shared" si="235"/>
        <v>0</v>
      </c>
      <c r="AD182" s="8">
        <f t="shared" si="235"/>
        <v>0</v>
      </c>
      <c r="AE182" s="8">
        <f t="shared" si="235"/>
        <v>0</v>
      </c>
      <c r="AF182" s="8">
        <f t="shared" si="235"/>
        <v>0</v>
      </c>
      <c r="AG182" s="8">
        <f t="shared" si="235"/>
        <v>0</v>
      </c>
      <c r="AH182" s="8">
        <f t="shared" si="235"/>
        <v>0</v>
      </c>
      <c r="AI182" s="8">
        <f t="shared" si="235"/>
        <v>0</v>
      </c>
      <c r="AJ182" s="8">
        <f t="shared" si="235"/>
        <v>0</v>
      </c>
      <c r="AK182" s="8">
        <f t="shared" si="235"/>
        <v>0</v>
      </c>
      <c r="AL182" s="8">
        <f t="shared" ref="AL182:BE182" si="236">SUM(AL181-$D180*AL180)</f>
        <v>0</v>
      </c>
      <c r="AM182" s="8">
        <f t="shared" si="236"/>
        <v>0</v>
      </c>
      <c r="AN182" s="8">
        <f t="shared" si="236"/>
        <v>0</v>
      </c>
      <c r="AO182" s="8">
        <f t="shared" si="236"/>
        <v>0</v>
      </c>
      <c r="AP182" s="8">
        <f t="shared" si="236"/>
        <v>0</v>
      </c>
      <c r="AQ182" s="8">
        <f t="shared" si="236"/>
        <v>0</v>
      </c>
      <c r="AR182" s="8">
        <f t="shared" si="236"/>
        <v>0</v>
      </c>
      <c r="AS182" s="8">
        <f t="shared" si="236"/>
        <v>0</v>
      </c>
      <c r="AT182" s="8">
        <f t="shared" si="236"/>
        <v>0</v>
      </c>
      <c r="AU182" s="8">
        <f t="shared" si="236"/>
        <v>0</v>
      </c>
      <c r="AV182" s="8">
        <f t="shared" si="236"/>
        <v>0</v>
      </c>
      <c r="AW182" s="8">
        <f t="shared" si="236"/>
        <v>0</v>
      </c>
      <c r="AX182" s="8">
        <f t="shared" si="236"/>
        <v>0</v>
      </c>
      <c r="AY182" s="8">
        <f t="shared" si="236"/>
        <v>0</v>
      </c>
      <c r="AZ182" s="8">
        <f t="shared" si="236"/>
        <v>0</v>
      </c>
      <c r="BA182" s="8">
        <f t="shared" si="236"/>
        <v>0</v>
      </c>
      <c r="BB182" s="8">
        <f t="shared" si="236"/>
        <v>0</v>
      </c>
      <c r="BC182" s="8">
        <f t="shared" si="236"/>
        <v>0</v>
      </c>
      <c r="BD182" s="8">
        <f t="shared" si="236"/>
        <v>0</v>
      </c>
      <c r="BE182" s="8">
        <f t="shared" si="236"/>
        <v>-650</v>
      </c>
      <c r="BF182" s="8">
        <f>SUM(BF181-$D180*BF180)</f>
        <v>0</v>
      </c>
      <c r="BG182" s="8">
        <f>SUM(BG181-$D180*BG180)</f>
        <v>-3575</v>
      </c>
      <c r="BH182" s="16"/>
      <c r="BI182" s="16"/>
      <c r="BJ182" s="16"/>
      <c r="BK182" s="7"/>
      <c r="BL182" s="7"/>
      <c r="BM182" s="7"/>
      <c r="BN182" s="7"/>
      <c r="BO182" s="8">
        <f>SUM(F182:BG182)</f>
        <v>-7150</v>
      </c>
    </row>
    <row r="183" spans="1:67" s="17" customFormat="1" x14ac:dyDescent="0.25">
      <c r="A183" s="15" t="s">
        <v>116</v>
      </c>
      <c r="B183" s="22">
        <v>37487</v>
      </c>
      <c r="C183" s="15">
        <v>2</v>
      </c>
      <c r="D183" s="16">
        <v>900</v>
      </c>
      <c r="E183" s="16">
        <v>350</v>
      </c>
      <c r="F183" s="15">
        <v>0</v>
      </c>
      <c r="G183" s="15">
        <v>0</v>
      </c>
      <c r="H183" s="15">
        <v>0</v>
      </c>
      <c r="I183" s="15">
        <v>0</v>
      </c>
      <c r="J183" s="15">
        <v>2</v>
      </c>
      <c r="K183" s="15">
        <v>1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1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1</v>
      </c>
      <c r="BE183" s="15">
        <v>0</v>
      </c>
      <c r="BF183" s="15">
        <v>0</v>
      </c>
      <c r="BG183" s="15">
        <v>0</v>
      </c>
      <c r="BH183" s="15"/>
      <c r="BI183" s="15"/>
      <c r="BJ183" s="15"/>
      <c r="BK183" s="15">
        <f>SUM(F183:BG183)</f>
        <v>5</v>
      </c>
      <c r="BL183" s="15">
        <f>SUM(C183*BK183)</f>
        <v>10</v>
      </c>
      <c r="BM183" s="15"/>
      <c r="BN183" s="15"/>
      <c r="BO183" s="15"/>
    </row>
    <row r="184" spans="1:67" x14ac:dyDescent="0.25">
      <c r="A184" s="7"/>
      <c r="B184" s="7"/>
      <c r="C184" s="7"/>
      <c r="D184" s="48" t="s">
        <v>2</v>
      </c>
      <c r="E184" s="48"/>
      <c r="F184" s="8">
        <f t="shared" ref="F184:AK184" si="237">SUM(F183*$E$183)</f>
        <v>0</v>
      </c>
      <c r="G184" s="8">
        <f t="shared" si="237"/>
        <v>0</v>
      </c>
      <c r="H184" s="8">
        <f t="shared" si="237"/>
        <v>0</v>
      </c>
      <c r="I184" s="8">
        <f t="shared" si="237"/>
        <v>0</v>
      </c>
      <c r="J184" s="8">
        <f t="shared" si="237"/>
        <v>700</v>
      </c>
      <c r="K184" s="8">
        <f t="shared" si="237"/>
        <v>350</v>
      </c>
      <c r="L184" s="8">
        <f t="shared" si="237"/>
        <v>0</v>
      </c>
      <c r="M184" s="8">
        <f t="shared" si="237"/>
        <v>0</v>
      </c>
      <c r="N184" s="8">
        <f t="shared" si="237"/>
        <v>0</v>
      </c>
      <c r="O184" s="8">
        <f t="shared" si="237"/>
        <v>0</v>
      </c>
      <c r="P184" s="8">
        <f t="shared" si="237"/>
        <v>0</v>
      </c>
      <c r="Q184" s="8">
        <f t="shared" si="237"/>
        <v>0</v>
      </c>
      <c r="R184" s="8">
        <f t="shared" si="237"/>
        <v>0</v>
      </c>
      <c r="S184" s="8">
        <f t="shared" si="237"/>
        <v>0</v>
      </c>
      <c r="T184" s="8">
        <f t="shared" si="237"/>
        <v>0</v>
      </c>
      <c r="U184" s="8">
        <f t="shared" si="237"/>
        <v>0</v>
      </c>
      <c r="V184" s="8">
        <f t="shared" si="237"/>
        <v>0</v>
      </c>
      <c r="W184" s="8">
        <f t="shared" si="237"/>
        <v>0</v>
      </c>
      <c r="X184" s="8">
        <f t="shared" si="237"/>
        <v>0</v>
      </c>
      <c r="Y184" s="8">
        <f t="shared" si="237"/>
        <v>0</v>
      </c>
      <c r="Z184" s="8">
        <f t="shared" si="237"/>
        <v>0</v>
      </c>
      <c r="AA184" s="8">
        <f t="shared" si="237"/>
        <v>0</v>
      </c>
      <c r="AB184" s="8">
        <f t="shared" si="237"/>
        <v>0</v>
      </c>
      <c r="AC184" s="8">
        <f t="shared" si="237"/>
        <v>0</v>
      </c>
      <c r="AD184" s="8">
        <f t="shared" si="237"/>
        <v>0</v>
      </c>
      <c r="AE184" s="8">
        <f t="shared" si="237"/>
        <v>0</v>
      </c>
      <c r="AF184" s="8">
        <f t="shared" si="237"/>
        <v>0</v>
      </c>
      <c r="AG184" s="8">
        <f t="shared" si="237"/>
        <v>0</v>
      </c>
      <c r="AH184" s="8">
        <f t="shared" si="237"/>
        <v>350</v>
      </c>
      <c r="AI184" s="8">
        <f t="shared" si="237"/>
        <v>0</v>
      </c>
      <c r="AJ184" s="8">
        <f t="shared" si="237"/>
        <v>0</v>
      </c>
      <c r="AK184" s="8">
        <f t="shared" si="237"/>
        <v>0</v>
      </c>
      <c r="AL184" s="8">
        <f t="shared" ref="AL184:BE184" si="238">SUM(AL183*$E$183)</f>
        <v>0</v>
      </c>
      <c r="AM184" s="8">
        <f t="shared" si="238"/>
        <v>0</v>
      </c>
      <c r="AN184" s="8">
        <f t="shared" si="238"/>
        <v>0</v>
      </c>
      <c r="AO184" s="8">
        <f t="shared" si="238"/>
        <v>0</v>
      </c>
      <c r="AP184" s="8">
        <f t="shared" si="238"/>
        <v>0</v>
      </c>
      <c r="AQ184" s="8">
        <f t="shared" si="238"/>
        <v>0</v>
      </c>
      <c r="AR184" s="8">
        <f t="shared" si="238"/>
        <v>0</v>
      </c>
      <c r="AS184" s="8">
        <f t="shared" si="238"/>
        <v>0</v>
      </c>
      <c r="AT184" s="8">
        <f t="shared" si="238"/>
        <v>0</v>
      </c>
      <c r="AU184" s="8">
        <f t="shared" si="238"/>
        <v>0</v>
      </c>
      <c r="AV184" s="8">
        <f t="shared" si="238"/>
        <v>0</v>
      </c>
      <c r="AW184" s="8">
        <f t="shared" si="238"/>
        <v>0</v>
      </c>
      <c r="AX184" s="8">
        <f t="shared" si="238"/>
        <v>0</v>
      </c>
      <c r="AY184" s="8">
        <f t="shared" si="238"/>
        <v>0</v>
      </c>
      <c r="AZ184" s="8">
        <f t="shared" si="238"/>
        <v>0</v>
      </c>
      <c r="BA184" s="8">
        <f t="shared" si="238"/>
        <v>0</v>
      </c>
      <c r="BB184" s="8">
        <f t="shared" si="238"/>
        <v>0</v>
      </c>
      <c r="BC184" s="8">
        <f t="shared" si="238"/>
        <v>0</v>
      </c>
      <c r="BD184" s="8">
        <f t="shared" si="238"/>
        <v>350</v>
      </c>
      <c r="BE184" s="8">
        <f t="shared" si="238"/>
        <v>0</v>
      </c>
      <c r="BF184" s="8">
        <f>SUM(BF183*$E$183)</f>
        <v>0</v>
      </c>
      <c r="BG184" s="8">
        <f>SUM(BG183*$E$183)</f>
        <v>0</v>
      </c>
      <c r="BH184" s="16"/>
      <c r="BI184" s="16"/>
      <c r="BJ184" s="16"/>
      <c r="BK184" s="7"/>
      <c r="BL184" s="7"/>
      <c r="BM184" s="9">
        <f>SUM(D183*BK183)</f>
        <v>4500</v>
      </c>
      <c r="BN184" s="9">
        <f>SUM(BM184-BO184)</f>
        <v>2750</v>
      </c>
      <c r="BO184" s="8">
        <f>SUM(F184:BG184)</f>
        <v>1750</v>
      </c>
    </row>
    <row r="185" spans="1:67" x14ac:dyDescent="0.25">
      <c r="A185" s="7"/>
      <c r="B185" s="7"/>
      <c r="C185" s="7"/>
      <c r="D185" s="48" t="s">
        <v>3</v>
      </c>
      <c r="E185" s="48"/>
      <c r="F185" s="8">
        <f t="shared" ref="F185:AK185" si="239">SUM(F184-$D183*F183)</f>
        <v>0</v>
      </c>
      <c r="G185" s="8">
        <f t="shared" si="239"/>
        <v>0</v>
      </c>
      <c r="H185" s="8">
        <f t="shared" si="239"/>
        <v>0</v>
      </c>
      <c r="I185" s="8">
        <f t="shared" si="239"/>
        <v>0</v>
      </c>
      <c r="J185" s="8">
        <f t="shared" si="239"/>
        <v>-1100</v>
      </c>
      <c r="K185" s="8">
        <f t="shared" si="239"/>
        <v>-550</v>
      </c>
      <c r="L185" s="8">
        <f t="shared" si="239"/>
        <v>0</v>
      </c>
      <c r="M185" s="8">
        <f t="shared" si="239"/>
        <v>0</v>
      </c>
      <c r="N185" s="8">
        <f t="shared" si="239"/>
        <v>0</v>
      </c>
      <c r="O185" s="8">
        <f t="shared" si="239"/>
        <v>0</v>
      </c>
      <c r="P185" s="8">
        <f t="shared" si="239"/>
        <v>0</v>
      </c>
      <c r="Q185" s="8">
        <f t="shared" si="239"/>
        <v>0</v>
      </c>
      <c r="R185" s="8">
        <f t="shared" si="239"/>
        <v>0</v>
      </c>
      <c r="S185" s="8">
        <f t="shared" si="239"/>
        <v>0</v>
      </c>
      <c r="T185" s="8">
        <f t="shared" si="239"/>
        <v>0</v>
      </c>
      <c r="U185" s="8">
        <f t="shared" si="239"/>
        <v>0</v>
      </c>
      <c r="V185" s="8">
        <f t="shared" si="239"/>
        <v>0</v>
      </c>
      <c r="W185" s="8">
        <f t="shared" si="239"/>
        <v>0</v>
      </c>
      <c r="X185" s="8">
        <f t="shared" si="239"/>
        <v>0</v>
      </c>
      <c r="Y185" s="8">
        <f t="shared" si="239"/>
        <v>0</v>
      </c>
      <c r="Z185" s="8">
        <f t="shared" si="239"/>
        <v>0</v>
      </c>
      <c r="AA185" s="8">
        <f t="shared" si="239"/>
        <v>0</v>
      </c>
      <c r="AB185" s="8">
        <f t="shared" si="239"/>
        <v>0</v>
      </c>
      <c r="AC185" s="8">
        <f t="shared" si="239"/>
        <v>0</v>
      </c>
      <c r="AD185" s="8">
        <f t="shared" si="239"/>
        <v>0</v>
      </c>
      <c r="AE185" s="8">
        <f t="shared" si="239"/>
        <v>0</v>
      </c>
      <c r="AF185" s="8">
        <f t="shared" si="239"/>
        <v>0</v>
      </c>
      <c r="AG185" s="8">
        <f t="shared" si="239"/>
        <v>0</v>
      </c>
      <c r="AH185" s="8">
        <f t="shared" si="239"/>
        <v>-550</v>
      </c>
      <c r="AI185" s="8">
        <f t="shared" si="239"/>
        <v>0</v>
      </c>
      <c r="AJ185" s="8">
        <f t="shared" si="239"/>
        <v>0</v>
      </c>
      <c r="AK185" s="8">
        <f t="shared" si="239"/>
        <v>0</v>
      </c>
      <c r="AL185" s="8">
        <f t="shared" ref="AL185:BE185" si="240">SUM(AL184-$D183*AL183)</f>
        <v>0</v>
      </c>
      <c r="AM185" s="8">
        <f t="shared" si="240"/>
        <v>0</v>
      </c>
      <c r="AN185" s="8">
        <f t="shared" si="240"/>
        <v>0</v>
      </c>
      <c r="AO185" s="8">
        <f t="shared" si="240"/>
        <v>0</v>
      </c>
      <c r="AP185" s="8">
        <f t="shared" si="240"/>
        <v>0</v>
      </c>
      <c r="AQ185" s="8">
        <f t="shared" si="240"/>
        <v>0</v>
      </c>
      <c r="AR185" s="8">
        <f t="shared" si="240"/>
        <v>0</v>
      </c>
      <c r="AS185" s="8">
        <f t="shared" si="240"/>
        <v>0</v>
      </c>
      <c r="AT185" s="8">
        <f t="shared" si="240"/>
        <v>0</v>
      </c>
      <c r="AU185" s="8">
        <f t="shared" si="240"/>
        <v>0</v>
      </c>
      <c r="AV185" s="8">
        <f t="shared" si="240"/>
        <v>0</v>
      </c>
      <c r="AW185" s="8">
        <f t="shared" si="240"/>
        <v>0</v>
      </c>
      <c r="AX185" s="8">
        <f t="shared" si="240"/>
        <v>0</v>
      </c>
      <c r="AY185" s="8">
        <f t="shared" si="240"/>
        <v>0</v>
      </c>
      <c r="AZ185" s="8">
        <f t="shared" si="240"/>
        <v>0</v>
      </c>
      <c r="BA185" s="8">
        <f t="shared" si="240"/>
        <v>0</v>
      </c>
      <c r="BB185" s="8">
        <f t="shared" si="240"/>
        <v>0</v>
      </c>
      <c r="BC185" s="8">
        <f t="shared" si="240"/>
        <v>0</v>
      </c>
      <c r="BD185" s="8">
        <f t="shared" si="240"/>
        <v>-550</v>
      </c>
      <c r="BE185" s="8">
        <f t="shared" si="240"/>
        <v>0</v>
      </c>
      <c r="BF185" s="8">
        <f>SUM(BF184-$D183*BF183)</f>
        <v>0</v>
      </c>
      <c r="BG185" s="8">
        <f>SUM(BG184-$D183*BG183)</f>
        <v>0</v>
      </c>
      <c r="BH185" s="16"/>
      <c r="BI185" s="16"/>
      <c r="BJ185" s="16"/>
      <c r="BK185" s="7"/>
      <c r="BL185" s="7"/>
      <c r="BM185" s="7"/>
      <c r="BN185" s="7"/>
      <c r="BO185" s="8">
        <f>SUM(F185:BG185)</f>
        <v>-2750</v>
      </c>
    </row>
    <row r="186" spans="1:67" s="17" customFormat="1" x14ac:dyDescent="0.25">
      <c r="A186" s="15" t="s">
        <v>117</v>
      </c>
      <c r="B186" s="22">
        <v>37488</v>
      </c>
      <c r="C186" s="15">
        <v>1</v>
      </c>
      <c r="D186" s="19">
        <v>375</v>
      </c>
      <c r="E186" s="19">
        <v>150</v>
      </c>
      <c r="F186" s="20">
        <v>0</v>
      </c>
      <c r="G186" s="20">
        <v>0</v>
      </c>
      <c r="H186" s="20">
        <v>0</v>
      </c>
      <c r="I186" s="20">
        <v>0</v>
      </c>
      <c r="J186" s="20">
        <v>4</v>
      </c>
      <c r="K186" s="20">
        <v>0</v>
      </c>
      <c r="L186" s="20">
        <v>0</v>
      </c>
      <c r="M186" s="20">
        <v>0</v>
      </c>
      <c r="N186" s="15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20">
        <v>0</v>
      </c>
      <c r="AO186" s="20">
        <v>0</v>
      </c>
      <c r="AP186" s="20">
        <v>0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20">
        <v>0</v>
      </c>
      <c r="AW186" s="20">
        <v>0</v>
      </c>
      <c r="AX186" s="20">
        <v>0</v>
      </c>
      <c r="AY186" s="20">
        <v>0</v>
      </c>
      <c r="AZ186" s="20">
        <v>0</v>
      </c>
      <c r="BA186" s="20">
        <v>0</v>
      </c>
      <c r="BB186" s="20">
        <v>0</v>
      </c>
      <c r="BC186" s="20">
        <v>0</v>
      </c>
      <c r="BD186" s="20">
        <v>0</v>
      </c>
      <c r="BE186" s="20">
        <v>0</v>
      </c>
      <c r="BF186" s="20">
        <v>0</v>
      </c>
      <c r="BG186" s="20">
        <v>0</v>
      </c>
      <c r="BH186" s="16"/>
      <c r="BI186" s="16"/>
      <c r="BJ186" s="16"/>
      <c r="BK186" s="15">
        <f>SUM(F186:BG186)</f>
        <v>4</v>
      </c>
      <c r="BL186" s="15">
        <f>SUM(C186*BK186)</f>
        <v>4</v>
      </c>
      <c r="BM186" s="15"/>
      <c r="BN186" s="15"/>
      <c r="BO186" s="16"/>
    </row>
    <row r="187" spans="1:67" x14ac:dyDescent="0.25">
      <c r="A187" s="7"/>
      <c r="B187" s="7"/>
      <c r="C187" s="7"/>
      <c r="D187" s="48" t="s">
        <v>2</v>
      </c>
      <c r="E187" s="48"/>
      <c r="F187" s="8">
        <f t="shared" ref="F187:AK187" si="241">SUM(F186*$E$186)</f>
        <v>0</v>
      </c>
      <c r="G187" s="8">
        <f t="shared" si="241"/>
        <v>0</v>
      </c>
      <c r="H187" s="8">
        <f t="shared" si="241"/>
        <v>0</v>
      </c>
      <c r="I187" s="8">
        <f t="shared" si="241"/>
        <v>0</v>
      </c>
      <c r="J187" s="8">
        <f t="shared" si="241"/>
        <v>600</v>
      </c>
      <c r="K187" s="8">
        <f t="shared" si="241"/>
        <v>0</v>
      </c>
      <c r="L187" s="8">
        <f t="shared" si="241"/>
        <v>0</v>
      </c>
      <c r="M187" s="8">
        <f t="shared" si="241"/>
        <v>0</v>
      </c>
      <c r="N187" s="8">
        <f t="shared" si="241"/>
        <v>0</v>
      </c>
      <c r="O187" s="8">
        <f t="shared" si="241"/>
        <v>0</v>
      </c>
      <c r="P187" s="8">
        <f t="shared" si="241"/>
        <v>0</v>
      </c>
      <c r="Q187" s="8">
        <f t="shared" si="241"/>
        <v>0</v>
      </c>
      <c r="R187" s="8">
        <f t="shared" si="241"/>
        <v>0</v>
      </c>
      <c r="S187" s="8">
        <f t="shared" si="241"/>
        <v>0</v>
      </c>
      <c r="T187" s="8">
        <f t="shared" si="241"/>
        <v>0</v>
      </c>
      <c r="U187" s="8">
        <f t="shared" si="241"/>
        <v>0</v>
      </c>
      <c r="V187" s="8">
        <f t="shared" si="241"/>
        <v>0</v>
      </c>
      <c r="W187" s="8">
        <f t="shared" si="241"/>
        <v>0</v>
      </c>
      <c r="X187" s="8">
        <f t="shared" si="241"/>
        <v>0</v>
      </c>
      <c r="Y187" s="8">
        <f t="shared" si="241"/>
        <v>0</v>
      </c>
      <c r="Z187" s="8">
        <f t="shared" si="241"/>
        <v>0</v>
      </c>
      <c r="AA187" s="8">
        <f t="shared" si="241"/>
        <v>0</v>
      </c>
      <c r="AB187" s="8">
        <f t="shared" si="241"/>
        <v>0</v>
      </c>
      <c r="AC187" s="8">
        <f t="shared" si="241"/>
        <v>0</v>
      </c>
      <c r="AD187" s="8">
        <f t="shared" si="241"/>
        <v>0</v>
      </c>
      <c r="AE187" s="8">
        <f t="shared" si="241"/>
        <v>0</v>
      </c>
      <c r="AF187" s="8">
        <f t="shared" si="241"/>
        <v>0</v>
      </c>
      <c r="AG187" s="8">
        <f t="shared" si="241"/>
        <v>0</v>
      </c>
      <c r="AH187" s="8">
        <f t="shared" si="241"/>
        <v>0</v>
      </c>
      <c r="AI187" s="8">
        <f t="shared" si="241"/>
        <v>0</v>
      </c>
      <c r="AJ187" s="8">
        <f t="shared" si="241"/>
        <v>0</v>
      </c>
      <c r="AK187" s="8">
        <f t="shared" si="241"/>
        <v>0</v>
      </c>
      <c r="AL187" s="8">
        <f t="shared" ref="AL187:BE187" si="242">SUM(AL186*$E$186)</f>
        <v>0</v>
      </c>
      <c r="AM187" s="8">
        <f t="shared" si="242"/>
        <v>0</v>
      </c>
      <c r="AN187" s="8">
        <f t="shared" si="242"/>
        <v>0</v>
      </c>
      <c r="AO187" s="8">
        <f t="shared" si="242"/>
        <v>0</v>
      </c>
      <c r="AP187" s="8">
        <f t="shared" si="242"/>
        <v>0</v>
      </c>
      <c r="AQ187" s="8">
        <f t="shared" si="242"/>
        <v>0</v>
      </c>
      <c r="AR187" s="8">
        <f t="shared" si="242"/>
        <v>0</v>
      </c>
      <c r="AS187" s="8">
        <f t="shared" si="242"/>
        <v>0</v>
      </c>
      <c r="AT187" s="8">
        <f t="shared" si="242"/>
        <v>0</v>
      </c>
      <c r="AU187" s="8">
        <f t="shared" si="242"/>
        <v>0</v>
      </c>
      <c r="AV187" s="8">
        <f t="shared" si="242"/>
        <v>0</v>
      </c>
      <c r="AW187" s="8">
        <f t="shared" si="242"/>
        <v>0</v>
      </c>
      <c r="AX187" s="8">
        <f t="shared" si="242"/>
        <v>0</v>
      </c>
      <c r="AY187" s="8">
        <f t="shared" si="242"/>
        <v>0</v>
      </c>
      <c r="AZ187" s="8">
        <f t="shared" si="242"/>
        <v>0</v>
      </c>
      <c r="BA187" s="8">
        <f t="shared" si="242"/>
        <v>0</v>
      </c>
      <c r="BB187" s="8">
        <f t="shared" si="242"/>
        <v>0</v>
      </c>
      <c r="BC187" s="8">
        <f t="shared" si="242"/>
        <v>0</v>
      </c>
      <c r="BD187" s="8">
        <f t="shared" si="242"/>
        <v>0</v>
      </c>
      <c r="BE187" s="8">
        <f t="shared" si="242"/>
        <v>0</v>
      </c>
      <c r="BF187" s="8">
        <f>SUM(BF186*$E$186)</f>
        <v>0</v>
      </c>
      <c r="BG187" s="8">
        <f>SUM(BG186*$E$186)</f>
        <v>0</v>
      </c>
      <c r="BH187" s="16"/>
      <c r="BI187" s="16"/>
      <c r="BJ187" s="16"/>
      <c r="BK187" s="7"/>
      <c r="BL187" s="7"/>
      <c r="BM187" s="9">
        <f>SUM(D186*BK186)</f>
        <v>1500</v>
      </c>
      <c r="BN187" s="9">
        <f>SUM(BM187-BO187)</f>
        <v>900</v>
      </c>
      <c r="BO187" s="8">
        <f>SUM(F187:BG187)</f>
        <v>600</v>
      </c>
    </row>
    <row r="188" spans="1:67" x14ac:dyDescent="0.25">
      <c r="A188" s="7"/>
      <c r="B188" s="7"/>
      <c r="C188" s="7"/>
      <c r="D188" s="48" t="s">
        <v>3</v>
      </c>
      <c r="E188" s="48"/>
      <c r="F188" s="8">
        <f t="shared" ref="F188:AK188" si="243">SUM(F187-$D186*F186)</f>
        <v>0</v>
      </c>
      <c r="G188" s="8">
        <f t="shared" si="243"/>
        <v>0</v>
      </c>
      <c r="H188" s="8">
        <f t="shared" si="243"/>
        <v>0</v>
      </c>
      <c r="I188" s="8">
        <f t="shared" si="243"/>
        <v>0</v>
      </c>
      <c r="J188" s="8">
        <f t="shared" si="243"/>
        <v>-900</v>
      </c>
      <c r="K188" s="8">
        <f t="shared" si="243"/>
        <v>0</v>
      </c>
      <c r="L188" s="8">
        <f t="shared" si="243"/>
        <v>0</v>
      </c>
      <c r="M188" s="8">
        <f t="shared" si="243"/>
        <v>0</v>
      </c>
      <c r="N188" s="8">
        <f t="shared" si="243"/>
        <v>0</v>
      </c>
      <c r="O188" s="8">
        <f t="shared" si="243"/>
        <v>0</v>
      </c>
      <c r="P188" s="8">
        <f t="shared" si="243"/>
        <v>0</v>
      </c>
      <c r="Q188" s="8">
        <f t="shared" si="243"/>
        <v>0</v>
      </c>
      <c r="R188" s="8">
        <f t="shared" si="243"/>
        <v>0</v>
      </c>
      <c r="S188" s="8">
        <f t="shared" si="243"/>
        <v>0</v>
      </c>
      <c r="T188" s="8">
        <f t="shared" si="243"/>
        <v>0</v>
      </c>
      <c r="U188" s="8">
        <f t="shared" si="243"/>
        <v>0</v>
      </c>
      <c r="V188" s="8">
        <f t="shared" si="243"/>
        <v>0</v>
      </c>
      <c r="W188" s="8">
        <f t="shared" si="243"/>
        <v>0</v>
      </c>
      <c r="X188" s="8">
        <f t="shared" si="243"/>
        <v>0</v>
      </c>
      <c r="Y188" s="8">
        <f t="shared" si="243"/>
        <v>0</v>
      </c>
      <c r="Z188" s="8">
        <f t="shared" si="243"/>
        <v>0</v>
      </c>
      <c r="AA188" s="8">
        <f t="shared" si="243"/>
        <v>0</v>
      </c>
      <c r="AB188" s="8">
        <f t="shared" si="243"/>
        <v>0</v>
      </c>
      <c r="AC188" s="8">
        <f t="shared" si="243"/>
        <v>0</v>
      </c>
      <c r="AD188" s="8">
        <f t="shared" si="243"/>
        <v>0</v>
      </c>
      <c r="AE188" s="8">
        <f t="shared" si="243"/>
        <v>0</v>
      </c>
      <c r="AF188" s="8">
        <f t="shared" si="243"/>
        <v>0</v>
      </c>
      <c r="AG188" s="8">
        <f t="shared" si="243"/>
        <v>0</v>
      </c>
      <c r="AH188" s="8">
        <f t="shared" si="243"/>
        <v>0</v>
      </c>
      <c r="AI188" s="8">
        <f t="shared" si="243"/>
        <v>0</v>
      </c>
      <c r="AJ188" s="8">
        <f t="shared" si="243"/>
        <v>0</v>
      </c>
      <c r="AK188" s="8">
        <f t="shared" si="243"/>
        <v>0</v>
      </c>
      <c r="AL188" s="8">
        <f t="shared" ref="AL188:BE188" si="244">SUM(AL187-$D186*AL186)</f>
        <v>0</v>
      </c>
      <c r="AM188" s="8">
        <f t="shared" si="244"/>
        <v>0</v>
      </c>
      <c r="AN188" s="8">
        <f t="shared" si="244"/>
        <v>0</v>
      </c>
      <c r="AO188" s="8">
        <f t="shared" si="244"/>
        <v>0</v>
      </c>
      <c r="AP188" s="8">
        <f t="shared" si="244"/>
        <v>0</v>
      </c>
      <c r="AQ188" s="8">
        <f t="shared" si="244"/>
        <v>0</v>
      </c>
      <c r="AR188" s="8">
        <f t="shared" si="244"/>
        <v>0</v>
      </c>
      <c r="AS188" s="8">
        <f t="shared" si="244"/>
        <v>0</v>
      </c>
      <c r="AT188" s="8">
        <f t="shared" si="244"/>
        <v>0</v>
      </c>
      <c r="AU188" s="8">
        <f t="shared" si="244"/>
        <v>0</v>
      </c>
      <c r="AV188" s="8">
        <f t="shared" si="244"/>
        <v>0</v>
      </c>
      <c r="AW188" s="8">
        <f t="shared" si="244"/>
        <v>0</v>
      </c>
      <c r="AX188" s="8">
        <f t="shared" si="244"/>
        <v>0</v>
      </c>
      <c r="AY188" s="8">
        <f t="shared" si="244"/>
        <v>0</v>
      </c>
      <c r="AZ188" s="8">
        <f t="shared" si="244"/>
        <v>0</v>
      </c>
      <c r="BA188" s="8">
        <f t="shared" si="244"/>
        <v>0</v>
      </c>
      <c r="BB188" s="8">
        <f t="shared" si="244"/>
        <v>0</v>
      </c>
      <c r="BC188" s="8">
        <f t="shared" si="244"/>
        <v>0</v>
      </c>
      <c r="BD188" s="8">
        <f t="shared" si="244"/>
        <v>0</v>
      </c>
      <c r="BE188" s="8">
        <f t="shared" si="244"/>
        <v>0</v>
      </c>
      <c r="BF188" s="8">
        <f>SUM(BF187-$D186*BF186)</f>
        <v>0</v>
      </c>
      <c r="BG188" s="8">
        <f>SUM(BG187-$D186*BG186)</f>
        <v>0</v>
      </c>
      <c r="BH188" s="16"/>
      <c r="BI188" s="16"/>
      <c r="BJ188" s="16"/>
      <c r="BK188" s="7"/>
      <c r="BL188" s="7"/>
      <c r="BM188" s="7"/>
      <c r="BN188" s="7"/>
      <c r="BO188" s="8">
        <f>SUM(F188:BG188)</f>
        <v>-900</v>
      </c>
    </row>
    <row r="189" spans="1:67" s="17" customFormat="1" x14ac:dyDescent="0.25">
      <c r="A189" s="15" t="s">
        <v>91</v>
      </c>
      <c r="B189" s="22">
        <v>37494</v>
      </c>
      <c r="C189" s="15">
        <v>3</v>
      </c>
      <c r="D189" s="19">
        <v>1995</v>
      </c>
      <c r="E189" s="19">
        <v>850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15">
        <v>1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5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4</v>
      </c>
      <c r="AF189" s="20">
        <v>0</v>
      </c>
      <c r="AG189" s="20">
        <v>0</v>
      </c>
      <c r="AH189" s="20">
        <v>0</v>
      </c>
      <c r="AI189" s="20">
        <v>0</v>
      </c>
      <c r="AJ189" s="20">
        <v>2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16"/>
      <c r="BI189" s="16"/>
      <c r="BJ189" s="16"/>
      <c r="BK189" s="15">
        <f>SUM(F189:BG189)</f>
        <v>12</v>
      </c>
      <c r="BL189" s="15">
        <f>SUM(C189*BK189)</f>
        <v>36</v>
      </c>
      <c r="BM189" s="15"/>
      <c r="BN189" s="15"/>
      <c r="BO189" s="16"/>
    </row>
    <row r="190" spans="1:67" x14ac:dyDescent="0.25">
      <c r="A190" s="7"/>
      <c r="B190" s="7"/>
      <c r="C190" s="7"/>
      <c r="D190" s="48" t="s">
        <v>2</v>
      </c>
      <c r="E190" s="48"/>
      <c r="F190" s="8">
        <f t="shared" ref="F190:AK190" si="245">SUM(F189*$E$189)</f>
        <v>0</v>
      </c>
      <c r="G190" s="8">
        <f t="shared" si="245"/>
        <v>0</v>
      </c>
      <c r="H190" s="8">
        <f t="shared" si="245"/>
        <v>0</v>
      </c>
      <c r="I190" s="8">
        <f t="shared" si="245"/>
        <v>0</v>
      </c>
      <c r="J190" s="8">
        <f t="shared" si="245"/>
        <v>0</v>
      </c>
      <c r="K190" s="8">
        <f t="shared" si="245"/>
        <v>0</v>
      </c>
      <c r="L190" s="8">
        <f t="shared" si="245"/>
        <v>0</v>
      </c>
      <c r="M190" s="8">
        <f t="shared" si="245"/>
        <v>0</v>
      </c>
      <c r="N190" s="8">
        <f>SUM(N189*$E$189)</f>
        <v>850</v>
      </c>
      <c r="O190" s="8">
        <f t="shared" si="245"/>
        <v>0</v>
      </c>
      <c r="P190" s="8">
        <f t="shared" si="245"/>
        <v>0</v>
      </c>
      <c r="Q190" s="8">
        <f t="shared" si="245"/>
        <v>0</v>
      </c>
      <c r="R190" s="8">
        <f t="shared" si="245"/>
        <v>0</v>
      </c>
      <c r="S190" s="8">
        <f t="shared" si="245"/>
        <v>0</v>
      </c>
      <c r="T190" s="8">
        <f t="shared" si="245"/>
        <v>0</v>
      </c>
      <c r="U190" s="8">
        <f t="shared" si="245"/>
        <v>0</v>
      </c>
      <c r="V190" s="8">
        <f t="shared" si="245"/>
        <v>0</v>
      </c>
      <c r="W190" s="8">
        <f t="shared" si="245"/>
        <v>0</v>
      </c>
      <c r="X190" s="8">
        <f t="shared" si="245"/>
        <v>4250</v>
      </c>
      <c r="Y190" s="8">
        <f t="shared" si="245"/>
        <v>0</v>
      </c>
      <c r="Z190" s="8">
        <f t="shared" si="245"/>
        <v>0</v>
      </c>
      <c r="AA190" s="8">
        <f t="shared" si="245"/>
        <v>0</v>
      </c>
      <c r="AB190" s="8">
        <f t="shared" si="245"/>
        <v>0</v>
      </c>
      <c r="AC190" s="8">
        <f t="shared" si="245"/>
        <v>0</v>
      </c>
      <c r="AD190" s="8">
        <f t="shared" si="245"/>
        <v>0</v>
      </c>
      <c r="AE190" s="8">
        <f t="shared" si="245"/>
        <v>3400</v>
      </c>
      <c r="AF190" s="8">
        <f t="shared" si="245"/>
        <v>0</v>
      </c>
      <c r="AG190" s="8">
        <f t="shared" si="245"/>
        <v>0</v>
      </c>
      <c r="AH190" s="8">
        <f t="shared" si="245"/>
        <v>0</v>
      </c>
      <c r="AI190" s="8">
        <f t="shared" si="245"/>
        <v>0</v>
      </c>
      <c r="AJ190" s="8">
        <f t="shared" si="245"/>
        <v>1700</v>
      </c>
      <c r="AK190" s="8">
        <f t="shared" si="245"/>
        <v>0</v>
      </c>
      <c r="AL190" s="8">
        <f t="shared" ref="AL190:BE190" si="246">SUM(AL189*$E$189)</f>
        <v>0</v>
      </c>
      <c r="AM190" s="8">
        <f t="shared" si="246"/>
        <v>0</v>
      </c>
      <c r="AN190" s="8">
        <f t="shared" si="246"/>
        <v>0</v>
      </c>
      <c r="AO190" s="8">
        <f t="shared" si="246"/>
        <v>0</v>
      </c>
      <c r="AP190" s="8">
        <f t="shared" si="246"/>
        <v>0</v>
      </c>
      <c r="AQ190" s="8">
        <f t="shared" si="246"/>
        <v>0</v>
      </c>
      <c r="AR190" s="8">
        <f t="shared" si="246"/>
        <v>0</v>
      </c>
      <c r="AS190" s="8">
        <f t="shared" si="246"/>
        <v>0</v>
      </c>
      <c r="AT190" s="8">
        <f t="shared" si="246"/>
        <v>0</v>
      </c>
      <c r="AU190" s="8">
        <f t="shared" si="246"/>
        <v>0</v>
      </c>
      <c r="AV190" s="8">
        <f t="shared" si="246"/>
        <v>0</v>
      </c>
      <c r="AW190" s="8">
        <f t="shared" si="246"/>
        <v>0</v>
      </c>
      <c r="AX190" s="8">
        <f t="shared" si="246"/>
        <v>0</v>
      </c>
      <c r="AY190" s="8">
        <f t="shared" si="246"/>
        <v>0</v>
      </c>
      <c r="AZ190" s="8">
        <f t="shared" si="246"/>
        <v>0</v>
      </c>
      <c r="BA190" s="8">
        <f t="shared" si="246"/>
        <v>0</v>
      </c>
      <c r="BB190" s="8">
        <f t="shared" si="246"/>
        <v>0</v>
      </c>
      <c r="BC190" s="8">
        <f t="shared" si="246"/>
        <v>0</v>
      </c>
      <c r="BD190" s="8">
        <f t="shared" si="246"/>
        <v>0</v>
      </c>
      <c r="BE190" s="8">
        <f t="shared" si="246"/>
        <v>0</v>
      </c>
      <c r="BF190" s="8">
        <f>SUM(BF189*$E$189)</f>
        <v>0</v>
      </c>
      <c r="BG190" s="8">
        <f>SUM(BG189*$E$189)</f>
        <v>0</v>
      </c>
      <c r="BH190" s="16"/>
      <c r="BI190" s="16"/>
      <c r="BJ190" s="16"/>
      <c r="BK190" s="7"/>
      <c r="BL190" s="7"/>
      <c r="BM190" s="9">
        <f>SUM(D189*BK189)</f>
        <v>23940</v>
      </c>
      <c r="BN190" s="9">
        <f>SUM(BM190-BO190)</f>
        <v>13740</v>
      </c>
      <c r="BO190" s="8">
        <f>SUM(F190:BG190)</f>
        <v>10200</v>
      </c>
    </row>
    <row r="191" spans="1:67" x14ac:dyDescent="0.25">
      <c r="A191" s="7"/>
      <c r="B191" s="7"/>
      <c r="C191" s="7"/>
      <c r="D191" s="48" t="s">
        <v>3</v>
      </c>
      <c r="E191" s="48"/>
      <c r="F191" s="8">
        <f t="shared" ref="F191:AK191" si="247">SUM(F190-$D189*F189)</f>
        <v>0</v>
      </c>
      <c r="G191" s="8">
        <f t="shared" si="247"/>
        <v>0</v>
      </c>
      <c r="H191" s="8">
        <f t="shared" si="247"/>
        <v>0</v>
      </c>
      <c r="I191" s="8">
        <f t="shared" si="247"/>
        <v>0</v>
      </c>
      <c r="J191" s="8">
        <f t="shared" si="247"/>
        <v>0</v>
      </c>
      <c r="K191" s="8">
        <f t="shared" si="247"/>
        <v>0</v>
      </c>
      <c r="L191" s="8">
        <f t="shared" si="247"/>
        <v>0</v>
      </c>
      <c r="M191" s="8">
        <f t="shared" si="247"/>
        <v>0</v>
      </c>
      <c r="N191" s="8">
        <f t="shared" si="247"/>
        <v>-1145</v>
      </c>
      <c r="O191" s="8">
        <f t="shared" si="247"/>
        <v>0</v>
      </c>
      <c r="P191" s="8">
        <f t="shared" si="247"/>
        <v>0</v>
      </c>
      <c r="Q191" s="8">
        <f t="shared" si="247"/>
        <v>0</v>
      </c>
      <c r="R191" s="8">
        <f t="shared" si="247"/>
        <v>0</v>
      </c>
      <c r="S191" s="8">
        <f t="shared" si="247"/>
        <v>0</v>
      </c>
      <c r="T191" s="8">
        <f t="shared" si="247"/>
        <v>0</v>
      </c>
      <c r="U191" s="8">
        <f t="shared" si="247"/>
        <v>0</v>
      </c>
      <c r="V191" s="8">
        <f t="shared" si="247"/>
        <v>0</v>
      </c>
      <c r="W191" s="8">
        <f t="shared" si="247"/>
        <v>0</v>
      </c>
      <c r="X191" s="8">
        <f t="shared" si="247"/>
        <v>-5725</v>
      </c>
      <c r="Y191" s="8">
        <f t="shared" si="247"/>
        <v>0</v>
      </c>
      <c r="Z191" s="8">
        <f t="shared" si="247"/>
        <v>0</v>
      </c>
      <c r="AA191" s="8">
        <f t="shared" si="247"/>
        <v>0</v>
      </c>
      <c r="AB191" s="8">
        <f t="shared" si="247"/>
        <v>0</v>
      </c>
      <c r="AC191" s="8">
        <f t="shared" si="247"/>
        <v>0</v>
      </c>
      <c r="AD191" s="8">
        <f t="shared" si="247"/>
        <v>0</v>
      </c>
      <c r="AE191" s="8">
        <f t="shared" si="247"/>
        <v>-4580</v>
      </c>
      <c r="AF191" s="8">
        <f t="shared" si="247"/>
        <v>0</v>
      </c>
      <c r="AG191" s="8">
        <f t="shared" si="247"/>
        <v>0</v>
      </c>
      <c r="AH191" s="8">
        <f t="shared" si="247"/>
        <v>0</v>
      </c>
      <c r="AI191" s="8">
        <f t="shared" si="247"/>
        <v>0</v>
      </c>
      <c r="AJ191" s="8">
        <f t="shared" si="247"/>
        <v>-2290</v>
      </c>
      <c r="AK191" s="8">
        <f t="shared" si="247"/>
        <v>0</v>
      </c>
      <c r="AL191" s="8">
        <f t="shared" ref="AL191:BE191" si="248">SUM(AL190-$D189*AL189)</f>
        <v>0</v>
      </c>
      <c r="AM191" s="8">
        <f t="shared" si="248"/>
        <v>0</v>
      </c>
      <c r="AN191" s="8">
        <f t="shared" si="248"/>
        <v>0</v>
      </c>
      <c r="AO191" s="8">
        <f t="shared" si="248"/>
        <v>0</v>
      </c>
      <c r="AP191" s="8">
        <f t="shared" si="248"/>
        <v>0</v>
      </c>
      <c r="AQ191" s="8">
        <f t="shared" si="248"/>
        <v>0</v>
      </c>
      <c r="AR191" s="8">
        <f t="shared" si="248"/>
        <v>0</v>
      </c>
      <c r="AS191" s="8">
        <f t="shared" si="248"/>
        <v>0</v>
      </c>
      <c r="AT191" s="8">
        <f t="shared" si="248"/>
        <v>0</v>
      </c>
      <c r="AU191" s="8">
        <f t="shared" si="248"/>
        <v>0</v>
      </c>
      <c r="AV191" s="8">
        <f t="shared" si="248"/>
        <v>0</v>
      </c>
      <c r="AW191" s="8">
        <f t="shared" si="248"/>
        <v>0</v>
      </c>
      <c r="AX191" s="8">
        <f t="shared" si="248"/>
        <v>0</v>
      </c>
      <c r="AY191" s="8">
        <f t="shared" si="248"/>
        <v>0</v>
      </c>
      <c r="AZ191" s="8">
        <f t="shared" si="248"/>
        <v>0</v>
      </c>
      <c r="BA191" s="8">
        <f t="shared" si="248"/>
        <v>0</v>
      </c>
      <c r="BB191" s="8">
        <f t="shared" si="248"/>
        <v>0</v>
      </c>
      <c r="BC191" s="8">
        <f t="shared" si="248"/>
        <v>0</v>
      </c>
      <c r="BD191" s="8">
        <f t="shared" si="248"/>
        <v>0</v>
      </c>
      <c r="BE191" s="8">
        <f t="shared" si="248"/>
        <v>0</v>
      </c>
      <c r="BF191" s="8">
        <f>SUM(BF190-$D189*BF189)</f>
        <v>0</v>
      </c>
      <c r="BG191" s="8">
        <f>SUM(BG190-$D189*BG189)</f>
        <v>0</v>
      </c>
      <c r="BH191" s="16"/>
      <c r="BI191" s="16"/>
      <c r="BJ191" s="16"/>
      <c r="BK191" s="7"/>
      <c r="BL191" s="7"/>
      <c r="BM191" s="7"/>
      <c r="BN191" s="7"/>
      <c r="BO191" s="8">
        <f>SUM(F191:BG191)</f>
        <v>-13740</v>
      </c>
    </row>
    <row r="192" spans="1:67" s="17" customFormat="1" x14ac:dyDescent="0.25">
      <c r="A192" s="15" t="s">
        <v>118</v>
      </c>
      <c r="B192" s="22">
        <v>37495</v>
      </c>
      <c r="C192" s="21">
        <v>1</v>
      </c>
      <c r="D192" s="16">
        <v>550</v>
      </c>
      <c r="E192" s="16">
        <v>225</v>
      </c>
      <c r="F192" s="15">
        <v>6</v>
      </c>
      <c r="G192" s="15">
        <v>0</v>
      </c>
      <c r="H192" s="15">
        <v>0</v>
      </c>
      <c r="I192" s="15">
        <v>0</v>
      </c>
      <c r="J192" s="15">
        <v>0</v>
      </c>
      <c r="K192" s="15">
        <v>2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/>
      <c r="BI192" s="15"/>
      <c r="BJ192" s="15"/>
      <c r="BK192" s="15">
        <f>SUM(F192:BG192)</f>
        <v>8</v>
      </c>
      <c r="BL192" s="15">
        <f>SUM(C192*BK192)</f>
        <v>8</v>
      </c>
      <c r="BM192" s="15"/>
      <c r="BN192" s="15"/>
      <c r="BO192" s="15"/>
    </row>
    <row r="193" spans="1:67" x14ac:dyDescent="0.25">
      <c r="A193" s="7"/>
      <c r="B193" s="7"/>
      <c r="C193" s="7"/>
      <c r="D193" s="48" t="s">
        <v>2</v>
      </c>
      <c r="E193" s="48"/>
      <c r="F193" s="8">
        <f t="shared" ref="F193:AK193" si="249">SUM(F192*$E$192)</f>
        <v>1350</v>
      </c>
      <c r="G193" s="8">
        <f t="shared" si="249"/>
        <v>0</v>
      </c>
      <c r="H193" s="8">
        <f t="shared" si="249"/>
        <v>0</v>
      </c>
      <c r="I193" s="8">
        <f t="shared" si="249"/>
        <v>0</v>
      </c>
      <c r="J193" s="8">
        <f t="shared" si="249"/>
        <v>0</v>
      </c>
      <c r="K193" s="8">
        <f t="shared" si="249"/>
        <v>450</v>
      </c>
      <c r="L193" s="8">
        <f t="shared" si="249"/>
        <v>0</v>
      </c>
      <c r="M193" s="8">
        <f t="shared" si="249"/>
        <v>0</v>
      </c>
      <c r="N193" s="8">
        <f t="shared" si="249"/>
        <v>0</v>
      </c>
      <c r="O193" s="8">
        <f t="shared" si="249"/>
        <v>0</v>
      </c>
      <c r="P193" s="8">
        <f t="shared" si="249"/>
        <v>0</v>
      </c>
      <c r="Q193" s="8">
        <f t="shared" si="249"/>
        <v>0</v>
      </c>
      <c r="R193" s="8">
        <f t="shared" si="249"/>
        <v>0</v>
      </c>
      <c r="S193" s="8">
        <f t="shared" si="249"/>
        <v>0</v>
      </c>
      <c r="T193" s="8">
        <f t="shared" si="249"/>
        <v>0</v>
      </c>
      <c r="U193" s="8">
        <f t="shared" si="249"/>
        <v>0</v>
      </c>
      <c r="V193" s="8">
        <f t="shared" si="249"/>
        <v>0</v>
      </c>
      <c r="W193" s="8">
        <f t="shared" si="249"/>
        <v>0</v>
      </c>
      <c r="X193" s="8">
        <f t="shared" si="249"/>
        <v>0</v>
      </c>
      <c r="Y193" s="8">
        <f t="shared" si="249"/>
        <v>0</v>
      </c>
      <c r="Z193" s="8">
        <f t="shared" si="249"/>
        <v>0</v>
      </c>
      <c r="AA193" s="8">
        <f t="shared" si="249"/>
        <v>0</v>
      </c>
      <c r="AB193" s="8">
        <f t="shared" si="249"/>
        <v>0</v>
      </c>
      <c r="AC193" s="8">
        <f t="shared" si="249"/>
        <v>0</v>
      </c>
      <c r="AD193" s="8">
        <f t="shared" si="249"/>
        <v>0</v>
      </c>
      <c r="AE193" s="8">
        <f t="shared" si="249"/>
        <v>0</v>
      </c>
      <c r="AF193" s="8">
        <f t="shared" si="249"/>
        <v>0</v>
      </c>
      <c r="AG193" s="8">
        <f t="shared" si="249"/>
        <v>0</v>
      </c>
      <c r="AH193" s="8">
        <f t="shared" si="249"/>
        <v>0</v>
      </c>
      <c r="AI193" s="8">
        <f t="shared" si="249"/>
        <v>0</v>
      </c>
      <c r="AJ193" s="8">
        <f t="shared" si="249"/>
        <v>0</v>
      </c>
      <c r="AK193" s="8">
        <f t="shared" si="249"/>
        <v>0</v>
      </c>
      <c r="AL193" s="8">
        <f t="shared" ref="AL193:BE193" si="250">SUM(AL192*$E$192)</f>
        <v>0</v>
      </c>
      <c r="AM193" s="8">
        <f t="shared" si="250"/>
        <v>0</v>
      </c>
      <c r="AN193" s="8">
        <f t="shared" si="250"/>
        <v>0</v>
      </c>
      <c r="AO193" s="8">
        <f t="shared" si="250"/>
        <v>0</v>
      </c>
      <c r="AP193" s="8">
        <f t="shared" si="250"/>
        <v>0</v>
      </c>
      <c r="AQ193" s="8">
        <f t="shared" si="250"/>
        <v>0</v>
      </c>
      <c r="AR193" s="8">
        <f t="shared" si="250"/>
        <v>0</v>
      </c>
      <c r="AS193" s="8">
        <f t="shared" si="250"/>
        <v>0</v>
      </c>
      <c r="AT193" s="8">
        <f t="shared" si="250"/>
        <v>0</v>
      </c>
      <c r="AU193" s="8">
        <f t="shared" si="250"/>
        <v>0</v>
      </c>
      <c r="AV193" s="8">
        <f t="shared" si="250"/>
        <v>0</v>
      </c>
      <c r="AW193" s="8">
        <f t="shared" si="250"/>
        <v>0</v>
      </c>
      <c r="AX193" s="8">
        <f t="shared" si="250"/>
        <v>0</v>
      </c>
      <c r="AY193" s="8">
        <f t="shared" si="250"/>
        <v>0</v>
      </c>
      <c r="AZ193" s="8">
        <f t="shared" si="250"/>
        <v>0</v>
      </c>
      <c r="BA193" s="8">
        <f t="shared" si="250"/>
        <v>0</v>
      </c>
      <c r="BB193" s="8">
        <f t="shared" si="250"/>
        <v>0</v>
      </c>
      <c r="BC193" s="8">
        <f t="shared" si="250"/>
        <v>0</v>
      </c>
      <c r="BD193" s="8">
        <f t="shared" si="250"/>
        <v>0</v>
      </c>
      <c r="BE193" s="8">
        <f t="shared" si="250"/>
        <v>0</v>
      </c>
      <c r="BF193" s="8">
        <f>SUM(BF192*$E$192)</f>
        <v>0</v>
      </c>
      <c r="BG193" s="8">
        <f>SUM(BG192*$E$192)</f>
        <v>0</v>
      </c>
      <c r="BH193" s="16"/>
      <c r="BI193" s="16"/>
      <c r="BJ193" s="16"/>
      <c r="BK193" s="7"/>
      <c r="BL193" s="7"/>
      <c r="BM193" s="9">
        <f>SUM(D192*BK192)</f>
        <v>4400</v>
      </c>
      <c r="BN193" s="9">
        <f>SUM(BM193-BO193)</f>
        <v>2600</v>
      </c>
      <c r="BO193" s="8">
        <f>SUM(F193:BG193)</f>
        <v>1800</v>
      </c>
    </row>
    <row r="194" spans="1:67" x14ac:dyDescent="0.25">
      <c r="A194" s="7"/>
      <c r="B194" s="7"/>
      <c r="C194" s="7"/>
      <c r="D194" s="48" t="s">
        <v>3</v>
      </c>
      <c r="E194" s="48"/>
      <c r="F194" s="8">
        <f t="shared" ref="F194:AK194" si="251">SUM(F193-$D192*F192)</f>
        <v>-1950</v>
      </c>
      <c r="G194" s="8">
        <f t="shared" si="251"/>
        <v>0</v>
      </c>
      <c r="H194" s="8">
        <f t="shared" si="251"/>
        <v>0</v>
      </c>
      <c r="I194" s="8">
        <f t="shared" si="251"/>
        <v>0</v>
      </c>
      <c r="J194" s="8">
        <f t="shared" si="251"/>
        <v>0</v>
      </c>
      <c r="K194" s="8">
        <f t="shared" si="251"/>
        <v>-650</v>
      </c>
      <c r="L194" s="8">
        <f t="shared" si="251"/>
        <v>0</v>
      </c>
      <c r="M194" s="8">
        <f t="shared" si="251"/>
        <v>0</v>
      </c>
      <c r="N194" s="8">
        <f t="shared" si="251"/>
        <v>0</v>
      </c>
      <c r="O194" s="8">
        <f t="shared" si="251"/>
        <v>0</v>
      </c>
      <c r="P194" s="8">
        <f t="shared" si="251"/>
        <v>0</v>
      </c>
      <c r="Q194" s="8">
        <f t="shared" si="251"/>
        <v>0</v>
      </c>
      <c r="R194" s="8">
        <f t="shared" si="251"/>
        <v>0</v>
      </c>
      <c r="S194" s="8">
        <f t="shared" si="251"/>
        <v>0</v>
      </c>
      <c r="T194" s="8">
        <f t="shared" si="251"/>
        <v>0</v>
      </c>
      <c r="U194" s="8">
        <f t="shared" si="251"/>
        <v>0</v>
      </c>
      <c r="V194" s="8">
        <f t="shared" si="251"/>
        <v>0</v>
      </c>
      <c r="W194" s="8">
        <f t="shared" si="251"/>
        <v>0</v>
      </c>
      <c r="X194" s="8">
        <f t="shared" si="251"/>
        <v>0</v>
      </c>
      <c r="Y194" s="8">
        <f t="shared" si="251"/>
        <v>0</v>
      </c>
      <c r="Z194" s="8">
        <f t="shared" si="251"/>
        <v>0</v>
      </c>
      <c r="AA194" s="8">
        <f t="shared" si="251"/>
        <v>0</v>
      </c>
      <c r="AB194" s="8">
        <f t="shared" si="251"/>
        <v>0</v>
      </c>
      <c r="AC194" s="8">
        <f t="shared" si="251"/>
        <v>0</v>
      </c>
      <c r="AD194" s="8">
        <f t="shared" si="251"/>
        <v>0</v>
      </c>
      <c r="AE194" s="8">
        <f t="shared" si="251"/>
        <v>0</v>
      </c>
      <c r="AF194" s="8">
        <f t="shared" si="251"/>
        <v>0</v>
      </c>
      <c r="AG194" s="8">
        <f t="shared" si="251"/>
        <v>0</v>
      </c>
      <c r="AH194" s="8">
        <f t="shared" si="251"/>
        <v>0</v>
      </c>
      <c r="AI194" s="8">
        <f t="shared" si="251"/>
        <v>0</v>
      </c>
      <c r="AJ194" s="8">
        <f t="shared" si="251"/>
        <v>0</v>
      </c>
      <c r="AK194" s="8">
        <f t="shared" si="251"/>
        <v>0</v>
      </c>
      <c r="AL194" s="8">
        <f t="shared" ref="AL194:BE194" si="252">SUM(AL193-$D192*AL192)</f>
        <v>0</v>
      </c>
      <c r="AM194" s="8">
        <f t="shared" si="252"/>
        <v>0</v>
      </c>
      <c r="AN194" s="8">
        <f t="shared" si="252"/>
        <v>0</v>
      </c>
      <c r="AO194" s="8">
        <f t="shared" si="252"/>
        <v>0</v>
      </c>
      <c r="AP194" s="8">
        <f t="shared" si="252"/>
        <v>0</v>
      </c>
      <c r="AQ194" s="8">
        <f t="shared" si="252"/>
        <v>0</v>
      </c>
      <c r="AR194" s="8">
        <f t="shared" si="252"/>
        <v>0</v>
      </c>
      <c r="AS194" s="8">
        <f t="shared" si="252"/>
        <v>0</v>
      </c>
      <c r="AT194" s="8">
        <f t="shared" si="252"/>
        <v>0</v>
      </c>
      <c r="AU194" s="8">
        <f t="shared" si="252"/>
        <v>0</v>
      </c>
      <c r="AV194" s="8">
        <f t="shared" si="252"/>
        <v>0</v>
      </c>
      <c r="AW194" s="8">
        <f t="shared" si="252"/>
        <v>0</v>
      </c>
      <c r="AX194" s="8">
        <f t="shared" si="252"/>
        <v>0</v>
      </c>
      <c r="AY194" s="8">
        <f t="shared" si="252"/>
        <v>0</v>
      </c>
      <c r="AZ194" s="8">
        <f t="shared" si="252"/>
        <v>0</v>
      </c>
      <c r="BA194" s="8">
        <f t="shared" si="252"/>
        <v>0</v>
      </c>
      <c r="BB194" s="8">
        <f t="shared" si="252"/>
        <v>0</v>
      </c>
      <c r="BC194" s="8">
        <f t="shared" si="252"/>
        <v>0</v>
      </c>
      <c r="BD194" s="8">
        <f t="shared" si="252"/>
        <v>0</v>
      </c>
      <c r="BE194" s="8">
        <f t="shared" si="252"/>
        <v>0</v>
      </c>
      <c r="BF194" s="8">
        <f>SUM(BF193-$D192*BF192)</f>
        <v>0</v>
      </c>
      <c r="BG194" s="8">
        <f>SUM(BG193-$D192*BG192)</f>
        <v>0</v>
      </c>
      <c r="BH194" s="16"/>
      <c r="BI194" s="16"/>
      <c r="BJ194" s="16"/>
      <c r="BK194" s="7"/>
      <c r="BL194" s="7"/>
      <c r="BM194" s="7"/>
      <c r="BN194" s="7"/>
      <c r="BO194" s="8">
        <f>SUM(F194:BG194)</f>
        <v>-2600</v>
      </c>
    </row>
    <row r="195" spans="1:67" s="17" customFormat="1" x14ac:dyDescent="0.25">
      <c r="A195" s="15" t="s">
        <v>139</v>
      </c>
      <c r="B195" s="22">
        <v>37503</v>
      </c>
      <c r="C195" s="15">
        <v>3</v>
      </c>
      <c r="D195" s="16">
        <v>1650</v>
      </c>
      <c r="E195" s="16">
        <v>675</v>
      </c>
      <c r="F195" s="15">
        <v>8</v>
      </c>
      <c r="G195" s="15">
        <v>0</v>
      </c>
      <c r="H195" s="15">
        <v>0</v>
      </c>
      <c r="I195" s="15">
        <v>0</v>
      </c>
      <c r="J195" s="15">
        <v>0</v>
      </c>
      <c r="K195" s="15">
        <v>1</v>
      </c>
      <c r="L195" s="15">
        <v>0</v>
      </c>
      <c r="M195" s="15">
        <v>0</v>
      </c>
      <c r="N195" s="15">
        <v>0</v>
      </c>
      <c r="O195" s="15">
        <v>1</v>
      </c>
      <c r="P195" s="15">
        <v>0</v>
      </c>
      <c r="Q195" s="15">
        <v>1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/>
      <c r="BI195" s="15"/>
      <c r="BJ195" s="15"/>
      <c r="BK195" s="15">
        <f>SUM(F195:BG195)</f>
        <v>11</v>
      </c>
      <c r="BL195" s="15">
        <f>SUM(C195*BK195)</f>
        <v>33</v>
      </c>
      <c r="BM195" s="15"/>
      <c r="BN195" s="15"/>
      <c r="BO195" s="15"/>
    </row>
    <row r="196" spans="1:67" x14ac:dyDescent="0.25">
      <c r="A196" s="7"/>
      <c r="B196" s="7"/>
      <c r="C196" s="7"/>
      <c r="D196" s="48" t="s">
        <v>2</v>
      </c>
      <c r="E196" s="48"/>
      <c r="F196" s="8">
        <f t="shared" ref="F196:AK196" si="253">SUM(F195*$E$195)</f>
        <v>5400</v>
      </c>
      <c r="G196" s="8">
        <f t="shared" si="253"/>
        <v>0</v>
      </c>
      <c r="H196" s="8">
        <f t="shared" si="253"/>
        <v>0</v>
      </c>
      <c r="I196" s="8">
        <f t="shared" si="253"/>
        <v>0</v>
      </c>
      <c r="J196" s="8">
        <f t="shared" si="253"/>
        <v>0</v>
      </c>
      <c r="K196" s="8">
        <f t="shared" si="253"/>
        <v>675</v>
      </c>
      <c r="L196" s="8">
        <f t="shared" si="253"/>
        <v>0</v>
      </c>
      <c r="M196" s="8">
        <f t="shared" si="253"/>
        <v>0</v>
      </c>
      <c r="N196" s="8">
        <f t="shared" si="253"/>
        <v>0</v>
      </c>
      <c r="O196" s="8">
        <f t="shared" si="253"/>
        <v>675</v>
      </c>
      <c r="P196" s="8">
        <f t="shared" si="253"/>
        <v>0</v>
      </c>
      <c r="Q196" s="8">
        <f t="shared" si="253"/>
        <v>675</v>
      </c>
      <c r="R196" s="8">
        <f t="shared" si="253"/>
        <v>0</v>
      </c>
      <c r="S196" s="8">
        <f t="shared" si="253"/>
        <v>0</v>
      </c>
      <c r="T196" s="8">
        <f t="shared" si="253"/>
        <v>0</v>
      </c>
      <c r="U196" s="8">
        <f t="shared" si="253"/>
        <v>0</v>
      </c>
      <c r="V196" s="8">
        <f t="shared" si="253"/>
        <v>0</v>
      </c>
      <c r="W196" s="8">
        <f t="shared" si="253"/>
        <v>0</v>
      </c>
      <c r="X196" s="8">
        <f t="shared" si="253"/>
        <v>0</v>
      </c>
      <c r="Y196" s="8">
        <f t="shared" si="253"/>
        <v>0</v>
      </c>
      <c r="Z196" s="8">
        <f t="shared" si="253"/>
        <v>0</v>
      </c>
      <c r="AA196" s="8">
        <f t="shared" si="253"/>
        <v>0</v>
      </c>
      <c r="AB196" s="8">
        <f t="shared" si="253"/>
        <v>0</v>
      </c>
      <c r="AC196" s="8">
        <f t="shared" si="253"/>
        <v>0</v>
      </c>
      <c r="AD196" s="8">
        <f t="shared" si="253"/>
        <v>0</v>
      </c>
      <c r="AE196" s="8">
        <f t="shared" si="253"/>
        <v>0</v>
      </c>
      <c r="AF196" s="8">
        <f t="shared" si="253"/>
        <v>0</v>
      </c>
      <c r="AG196" s="8">
        <f t="shared" si="253"/>
        <v>0</v>
      </c>
      <c r="AH196" s="8">
        <f t="shared" si="253"/>
        <v>0</v>
      </c>
      <c r="AI196" s="8">
        <f t="shared" si="253"/>
        <v>0</v>
      </c>
      <c r="AJ196" s="8">
        <f t="shared" si="253"/>
        <v>0</v>
      </c>
      <c r="AK196" s="8">
        <f t="shared" si="253"/>
        <v>0</v>
      </c>
      <c r="AL196" s="8">
        <f t="shared" ref="AL196:BE196" si="254">SUM(AL195*$E$195)</f>
        <v>0</v>
      </c>
      <c r="AM196" s="8">
        <f t="shared" si="254"/>
        <v>0</v>
      </c>
      <c r="AN196" s="8">
        <f t="shared" si="254"/>
        <v>0</v>
      </c>
      <c r="AO196" s="8">
        <f t="shared" si="254"/>
        <v>0</v>
      </c>
      <c r="AP196" s="8">
        <f t="shared" si="254"/>
        <v>0</v>
      </c>
      <c r="AQ196" s="8">
        <f t="shared" si="254"/>
        <v>0</v>
      </c>
      <c r="AR196" s="8">
        <f t="shared" si="254"/>
        <v>0</v>
      </c>
      <c r="AS196" s="8">
        <f t="shared" si="254"/>
        <v>0</v>
      </c>
      <c r="AT196" s="8">
        <f t="shared" si="254"/>
        <v>0</v>
      </c>
      <c r="AU196" s="8">
        <f t="shared" si="254"/>
        <v>0</v>
      </c>
      <c r="AV196" s="8">
        <f t="shared" si="254"/>
        <v>0</v>
      </c>
      <c r="AW196" s="8">
        <f t="shared" si="254"/>
        <v>0</v>
      </c>
      <c r="AX196" s="8">
        <f t="shared" si="254"/>
        <v>0</v>
      </c>
      <c r="AY196" s="8">
        <f t="shared" si="254"/>
        <v>0</v>
      </c>
      <c r="AZ196" s="8">
        <f t="shared" si="254"/>
        <v>0</v>
      </c>
      <c r="BA196" s="8">
        <f t="shared" si="254"/>
        <v>0</v>
      </c>
      <c r="BB196" s="8">
        <f t="shared" si="254"/>
        <v>0</v>
      </c>
      <c r="BC196" s="8">
        <f t="shared" si="254"/>
        <v>0</v>
      </c>
      <c r="BD196" s="8">
        <f t="shared" si="254"/>
        <v>0</v>
      </c>
      <c r="BE196" s="8">
        <f t="shared" si="254"/>
        <v>0</v>
      </c>
      <c r="BF196" s="8">
        <f>SUM(BF195*$E$195)</f>
        <v>0</v>
      </c>
      <c r="BG196" s="8">
        <f>SUM(BG195*$E$195)</f>
        <v>0</v>
      </c>
      <c r="BH196" s="16"/>
      <c r="BI196" s="16"/>
      <c r="BJ196" s="16"/>
      <c r="BK196" s="7"/>
      <c r="BL196" s="7"/>
      <c r="BM196" s="9">
        <f>SUM(D195*BK195)</f>
        <v>18150</v>
      </c>
      <c r="BN196" s="9">
        <f>SUM(BM196-BO196)</f>
        <v>10725</v>
      </c>
      <c r="BO196" s="8">
        <f>SUM(F196:BG196)</f>
        <v>7425</v>
      </c>
    </row>
    <row r="197" spans="1:67" x14ac:dyDescent="0.25">
      <c r="A197" s="7"/>
      <c r="B197" s="7"/>
      <c r="C197" s="7"/>
      <c r="D197" s="48" t="s">
        <v>3</v>
      </c>
      <c r="E197" s="48"/>
      <c r="F197" s="8">
        <f t="shared" ref="F197:AK197" si="255">SUM(F196-$D195*F195)</f>
        <v>-7800</v>
      </c>
      <c r="G197" s="8">
        <f t="shared" si="255"/>
        <v>0</v>
      </c>
      <c r="H197" s="8">
        <f t="shared" si="255"/>
        <v>0</v>
      </c>
      <c r="I197" s="8">
        <f t="shared" si="255"/>
        <v>0</v>
      </c>
      <c r="J197" s="8">
        <f t="shared" si="255"/>
        <v>0</v>
      </c>
      <c r="K197" s="8">
        <f t="shared" si="255"/>
        <v>-975</v>
      </c>
      <c r="L197" s="8">
        <f t="shared" si="255"/>
        <v>0</v>
      </c>
      <c r="M197" s="8">
        <f t="shared" si="255"/>
        <v>0</v>
      </c>
      <c r="N197" s="8">
        <f t="shared" si="255"/>
        <v>0</v>
      </c>
      <c r="O197" s="8">
        <f t="shared" si="255"/>
        <v>-975</v>
      </c>
      <c r="P197" s="8">
        <f t="shared" si="255"/>
        <v>0</v>
      </c>
      <c r="Q197" s="8">
        <f t="shared" si="255"/>
        <v>-975</v>
      </c>
      <c r="R197" s="8">
        <f t="shared" si="255"/>
        <v>0</v>
      </c>
      <c r="S197" s="8">
        <f t="shared" si="255"/>
        <v>0</v>
      </c>
      <c r="T197" s="8">
        <f t="shared" si="255"/>
        <v>0</v>
      </c>
      <c r="U197" s="8">
        <f t="shared" si="255"/>
        <v>0</v>
      </c>
      <c r="V197" s="8">
        <f t="shared" si="255"/>
        <v>0</v>
      </c>
      <c r="W197" s="8">
        <f t="shared" si="255"/>
        <v>0</v>
      </c>
      <c r="X197" s="8">
        <f t="shared" si="255"/>
        <v>0</v>
      </c>
      <c r="Y197" s="8">
        <f t="shared" si="255"/>
        <v>0</v>
      </c>
      <c r="Z197" s="8">
        <f t="shared" si="255"/>
        <v>0</v>
      </c>
      <c r="AA197" s="8">
        <f t="shared" si="255"/>
        <v>0</v>
      </c>
      <c r="AB197" s="8">
        <f t="shared" si="255"/>
        <v>0</v>
      </c>
      <c r="AC197" s="8">
        <f t="shared" si="255"/>
        <v>0</v>
      </c>
      <c r="AD197" s="8">
        <f t="shared" si="255"/>
        <v>0</v>
      </c>
      <c r="AE197" s="8">
        <f t="shared" si="255"/>
        <v>0</v>
      </c>
      <c r="AF197" s="8">
        <f t="shared" si="255"/>
        <v>0</v>
      </c>
      <c r="AG197" s="8">
        <f t="shared" si="255"/>
        <v>0</v>
      </c>
      <c r="AH197" s="8">
        <f t="shared" si="255"/>
        <v>0</v>
      </c>
      <c r="AI197" s="8">
        <f t="shared" si="255"/>
        <v>0</v>
      </c>
      <c r="AJ197" s="8">
        <f t="shared" si="255"/>
        <v>0</v>
      </c>
      <c r="AK197" s="8">
        <f t="shared" si="255"/>
        <v>0</v>
      </c>
      <c r="AL197" s="8">
        <f t="shared" ref="AL197:BE197" si="256">SUM(AL196-$D195*AL195)</f>
        <v>0</v>
      </c>
      <c r="AM197" s="8">
        <f t="shared" si="256"/>
        <v>0</v>
      </c>
      <c r="AN197" s="8">
        <f t="shared" si="256"/>
        <v>0</v>
      </c>
      <c r="AO197" s="8">
        <f t="shared" si="256"/>
        <v>0</v>
      </c>
      <c r="AP197" s="8">
        <f t="shared" si="256"/>
        <v>0</v>
      </c>
      <c r="AQ197" s="8">
        <f t="shared" si="256"/>
        <v>0</v>
      </c>
      <c r="AR197" s="8">
        <f t="shared" si="256"/>
        <v>0</v>
      </c>
      <c r="AS197" s="8">
        <f t="shared" si="256"/>
        <v>0</v>
      </c>
      <c r="AT197" s="8">
        <f t="shared" si="256"/>
        <v>0</v>
      </c>
      <c r="AU197" s="8">
        <f t="shared" si="256"/>
        <v>0</v>
      </c>
      <c r="AV197" s="8">
        <f t="shared" si="256"/>
        <v>0</v>
      </c>
      <c r="AW197" s="8">
        <f t="shared" si="256"/>
        <v>0</v>
      </c>
      <c r="AX197" s="8">
        <f t="shared" si="256"/>
        <v>0</v>
      </c>
      <c r="AY197" s="8">
        <f t="shared" si="256"/>
        <v>0</v>
      </c>
      <c r="AZ197" s="8">
        <f t="shared" si="256"/>
        <v>0</v>
      </c>
      <c r="BA197" s="8">
        <f t="shared" si="256"/>
        <v>0</v>
      </c>
      <c r="BB197" s="8">
        <f t="shared" si="256"/>
        <v>0</v>
      </c>
      <c r="BC197" s="8">
        <f t="shared" si="256"/>
        <v>0</v>
      </c>
      <c r="BD197" s="8">
        <f t="shared" si="256"/>
        <v>0</v>
      </c>
      <c r="BE197" s="8">
        <f t="shared" si="256"/>
        <v>0</v>
      </c>
      <c r="BF197" s="8">
        <f>SUM(BF196-$D195*BF195)</f>
        <v>0</v>
      </c>
      <c r="BG197" s="8">
        <f>SUM(BG196-$D195*BG195)</f>
        <v>0</v>
      </c>
      <c r="BH197" s="16"/>
      <c r="BI197" s="16"/>
      <c r="BJ197" s="16"/>
      <c r="BK197" s="7"/>
      <c r="BL197" s="7"/>
      <c r="BM197" s="7"/>
      <c r="BN197" s="7"/>
      <c r="BO197" s="8">
        <f>SUM(F197:BG197)</f>
        <v>-10725</v>
      </c>
    </row>
    <row r="198" spans="1:67" s="17" customFormat="1" x14ac:dyDescent="0.25">
      <c r="A198" s="15" t="s">
        <v>119</v>
      </c>
      <c r="B198" s="22">
        <v>37508</v>
      </c>
      <c r="C198" s="15">
        <v>2</v>
      </c>
      <c r="D198" s="19">
        <v>1000</v>
      </c>
      <c r="E198" s="19">
        <v>350</v>
      </c>
      <c r="F198" s="20">
        <v>0</v>
      </c>
      <c r="G198" s="20">
        <v>0</v>
      </c>
      <c r="H198" s="20">
        <v>0</v>
      </c>
      <c r="I198" s="20">
        <v>0</v>
      </c>
      <c r="J198" s="20">
        <v>7</v>
      </c>
      <c r="K198" s="20">
        <v>0</v>
      </c>
      <c r="L198" s="20">
        <v>0</v>
      </c>
      <c r="M198" s="20">
        <v>0</v>
      </c>
      <c r="N198" s="15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1</v>
      </c>
      <c r="AD198" s="20">
        <v>0</v>
      </c>
      <c r="AE198" s="20">
        <v>0</v>
      </c>
      <c r="AF198" s="20">
        <v>0</v>
      </c>
      <c r="AG198" s="20">
        <v>1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20">
        <v>0</v>
      </c>
      <c r="BG198" s="20">
        <v>0</v>
      </c>
      <c r="BH198" s="20"/>
      <c r="BI198" s="20"/>
      <c r="BJ198" s="20"/>
      <c r="BK198" s="15">
        <f>SUM(F198:BG198)</f>
        <v>9</v>
      </c>
      <c r="BL198" s="15">
        <f>SUM(C198*BK198)</f>
        <v>18</v>
      </c>
      <c r="BM198" s="15"/>
      <c r="BN198" s="15"/>
      <c r="BO198" s="20"/>
    </row>
    <row r="199" spans="1:67" x14ac:dyDescent="0.25">
      <c r="A199" s="7"/>
      <c r="B199" s="7"/>
      <c r="C199" s="7"/>
      <c r="D199" s="48" t="s">
        <v>2</v>
      </c>
      <c r="E199" s="48"/>
      <c r="F199" s="8">
        <f t="shared" ref="F199:AK199" si="257">SUM(F198*$E$198)</f>
        <v>0</v>
      </c>
      <c r="G199" s="8">
        <f t="shared" si="257"/>
        <v>0</v>
      </c>
      <c r="H199" s="8">
        <f t="shared" si="257"/>
        <v>0</v>
      </c>
      <c r="I199" s="8">
        <f t="shared" si="257"/>
        <v>0</v>
      </c>
      <c r="J199" s="8">
        <f t="shared" si="257"/>
        <v>2450</v>
      </c>
      <c r="K199" s="8">
        <f t="shared" si="257"/>
        <v>0</v>
      </c>
      <c r="L199" s="8">
        <f t="shared" si="257"/>
        <v>0</v>
      </c>
      <c r="M199" s="8">
        <f t="shared" si="257"/>
        <v>0</v>
      </c>
      <c r="N199" s="8">
        <f t="shared" si="257"/>
        <v>0</v>
      </c>
      <c r="O199" s="8">
        <f t="shared" si="257"/>
        <v>0</v>
      </c>
      <c r="P199" s="8">
        <f t="shared" si="257"/>
        <v>0</v>
      </c>
      <c r="Q199" s="8">
        <f t="shared" si="257"/>
        <v>0</v>
      </c>
      <c r="R199" s="8">
        <f t="shared" si="257"/>
        <v>0</v>
      </c>
      <c r="S199" s="8">
        <f t="shared" si="257"/>
        <v>0</v>
      </c>
      <c r="T199" s="8">
        <f t="shared" si="257"/>
        <v>0</v>
      </c>
      <c r="U199" s="8">
        <f t="shared" si="257"/>
        <v>0</v>
      </c>
      <c r="V199" s="8">
        <f t="shared" si="257"/>
        <v>0</v>
      </c>
      <c r="W199" s="8">
        <f t="shared" si="257"/>
        <v>0</v>
      </c>
      <c r="X199" s="8">
        <f t="shared" si="257"/>
        <v>0</v>
      </c>
      <c r="Y199" s="8">
        <f t="shared" si="257"/>
        <v>0</v>
      </c>
      <c r="Z199" s="8">
        <f t="shared" si="257"/>
        <v>0</v>
      </c>
      <c r="AA199" s="8">
        <f t="shared" si="257"/>
        <v>0</v>
      </c>
      <c r="AB199" s="8">
        <f t="shared" si="257"/>
        <v>0</v>
      </c>
      <c r="AC199" s="8">
        <f t="shared" si="257"/>
        <v>350</v>
      </c>
      <c r="AD199" s="8">
        <f t="shared" si="257"/>
        <v>0</v>
      </c>
      <c r="AE199" s="8">
        <f t="shared" si="257"/>
        <v>0</v>
      </c>
      <c r="AF199" s="8">
        <f t="shared" si="257"/>
        <v>0</v>
      </c>
      <c r="AG199" s="8">
        <f t="shared" si="257"/>
        <v>350</v>
      </c>
      <c r="AH199" s="8">
        <f t="shared" si="257"/>
        <v>0</v>
      </c>
      <c r="AI199" s="8">
        <f t="shared" si="257"/>
        <v>0</v>
      </c>
      <c r="AJ199" s="8">
        <f t="shared" si="257"/>
        <v>0</v>
      </c>
      <c r="AK199" s="8">
        <f t="shared" si="257"/>
        <v>0</v>
      </c>
      <c r="AL199" s="8">
        <f t="shared" ref="AL199:BE199" si="258">SUM(AL198*$E$198)</f>
        <v>0</v>
      </c>
      <c r="AM199" s="8">
        <f t="shared" si="258"/>
        <v>0</v>
      </c>
      <c r="AN199" s="8">
        <f t="shared" si="258"/>
        <v>0</v>
      </c>
      <c r="AO199" s="8">
        <f t="shared" si="258"/>
        <v>0</v>
      </c>
      <c r="AP199" s="8">
        <f t="shared" si="258"/>
        <v>0</v>
      </c>
      <c r="AQ199" s="8">
        <f t="shared" si="258"/>
        <v>0</v>
      </c>
      <c r="AR199" s="8">
        <f t="shared" si="258"/>
        <v>0</v>
      </c>
      <c r="AS199" s="8">
        <f t="shared" si="258"/>
        <v>0</v>
      </c>
      <c r="AT199" s="8">
        <f t="shared" si="258"/>
        <v>0</v>
      </c>
      <c r="AU199" s="8">
        <f t="shared" si="258"/>
        <v>0</v>
      </c>
      <c r="AV199" s="8">
        <f t="shared" si="258"/>
        <v>0</v>
      </c>
      <c r="AW199" s="8">
        <f t="shared" si="258"/>
        <v>0</v>
      </c>
      <c r="AX199" s="8">
        <f t="shared" si="258"/>
        <v>0</v>
      </c>
      <c r="AY199" s="8">
        <f t="shared" si="258"/>
        <v>0</v>
      </c>
      <c r="AZ199" s="8">
        <f t="shared" si="258"/>
        <v>0</v>
      </c>
      <c r="BA199" s="8">
        <f t="shared" si="258"/>
        <v>0</v>
      </c>
      <c r="BB199" s="8">
        <f t="shared" si="258"/>
        <v>0</v>
      </c>
      <c r="BC199" s="8">
        <f t="shared" si="258"/>
        <v>0</v>
      </c>
      <c r="BD199" s="8">
        <f t="shared" si="258"/>
        <v>0</v>
      </c>
      <c r="BE199" s="8">
        <f t="shared" si="258"/>
        <v>0</v>
      </c>
      <c r="BF199" s="8">
        <f>SUM(BF198*$E$198)</f>
        <v>0</v>
      </c>
      <c r="BG199" s="8">
        <f>SUM(BG198*$E$198)</f>
        <v>0</v>
      </c>
      <c r="BH199" s="16"/>
      <c r="BI199" s="16"/>
      <c r="BJ199" s="16"/>
      <c r="BK199" s="7"/>
      <c r="BL199" s="7"/>
      <c r="BM199" s="9">
        <f>SUM(D198*BK198)</f>
        <v>9000</v>
      </c>
      <c r="BN199" s="9">
        <f>SUM(BM199-BO199)</f>
        <v>5850</v>
      </c>
      <c r="BO199" s="8">
        <f>SUM(F199:BG199)</f>
        <v>3150</v>
      </c>
    </row>
    <row r="200" spans="1:67" x14ac:dyDescent="0.25">
      <c r="A200" s="7"/>
      <c r="B200" s="7"/>
      <c r="C200" s="7"/>
      <c r="D200" s="48" t="s">
        <v>3</v>
      </c>
      <c r="E200" s="48"/>
      <c r="F200" s="8">
        <f t="shared" ref="F200:AK200" si="259">SUM(F199-$D198*F198)</f>
        <v>0</v>
      </c>
      <c r="G200" s="8">
        <f t="shared" si="259"/>
        <v>0</v>
      </c>
      <c r="H200" s="8">
        <f t="shared" si="259"/>
        <v>0</v>
      </c>
      <c r="I200" s="8">
        <f t="shared" si="259"/>
        <v>0</v>
      </c>
      <c r="J200" s="8">
        <f t="shared" si="259"/>
        <v>-4550</v>
      </c>
      <c r="K200" s="8">
        <f t="shared" si="259"/>
        <v>0</v>
      </c>
      <c r="L200" s="8">
        <f t="shared" si="259"/>
        <v>0</v>
      </c>
      <c r="M200" s="8">
        <f t="shared" si="259"/>
        <v>0</v>
      </c>
      <c r="N200" s="8">
        <f t="shared" si="259"/>
        <v>0</v>
      </c>
      <c r="O200" s="8">
        <f t="shared" si="259"/>
        <v>0</v>
      </c>
      <c r="P200" s="8">
        <f t="shared" si="259"/>
        <v>0</v>
      </c>
      <c r="Q200" s="8">
        <f t="shared" si="259"/>
        <v>0</v>
      </c>
      <c r="R200" s="8">
        <f t="shared" si="259"/>
        <v>0</v>
      </c>
      <c r="S200" s="8">
        <f t="shared" si="259"/>
        <v>0</v>
      </c>
      <c r="T200" s="8">
        <f t="shared" si="259"/>
        <v>0</v>
      </c>
      <c r="U200" s="8">
        <f t="shared" si="259"/>
        <v>0</v>
      </c>
      <c r="V200" s="8">
        <f t="shared" si="259"/>
        <v>0</v>
      </c>
      <c r="W200" s="8">
        <f t="shared" si="259"/>
        <v>0</v>
      </c>
      <c r="X200" s="8">
        <f t="shared" si="259"/>
        <v>0</v>
      </c>
      <c r="Y200" s="8">
        <f t="shared" si="259"/>
        <v>0</v>
      </c>
      <c r="Z200" s="8">
        <f t="shared" si="259"/>
        <v>0</v>
      </c>
      <c r="AA200" s="8">
        <f t="shared" si="259"/>
        <v>0</v>
      </c>
      <c r="AB200" s="8">
        <f t="shared" si="259"/>
        <v>0</v>
      </c>
      <c r="AC200" s="8">
        <f t="shared" si="259"/>
        <v>-650</v>
      </c>
      <c r="AD200" s="8">
        <f t="shared" si="259"/>
        <v>0</v>
      </c>
      <c r="AE200" s="8">
        <f t="shared" si="259"/>
        <v>0</v>
      </c>
      <c r="AF200" s="8">
        <f t="shared" si="259"/>
        <v>0</v>
      </c>
      <c r="AG200" s="8">
        <f t="shared" si="259"/>
        <v>-650</v>
      </c>
      <c r="AH200" s="8">
        <f t="shared" si="259"/>
        <v>0</v>
      </c>
      <c r="AI200" s="8">
        <f t="shared" si="259"/>
        <v>0</v>
      </c>
      <c r="AJ200" s="8">
        <f t="shared" si="259"/>
        <v>0</v>
      </c>
      <c r="AK200" s="8">
        <f t="shared" si="259"/>
        <v>0</v>
      </c>
      <c r="AL200" s="8">
        <f t="shared" ref="AL200:BE200" si="260">SUM(AL199-$D198*AL198)</f>
        <v>0</v>
      </c>
      <c r="AM200" s="8">
        <f t="shared" si="260"/>
        <v>0</v>
      </c>
      <c r="AN200" s="8">
        <f t="shared" si="260"/>
        <v>0</v>
      </c>
      <c r="AO200" s="8">
        <f t="shared" si="260"/>
        <v>0</v>
      </c>
      <c r="AP200" s="8">
        <f t="shared" si="260"/>
        <v>0</v>
      </c>
      <c r="AQ200" s="8">
        <f t="shared" si="260"/>
        <v>0</v>
      </c>
      <c r="AR200" s="8">
        <f t="shared" si="260"/>
        <v>0</v>
      </c>
      <c r="AS200" s="8">
        <f t="shared" si="260"/>
        <v>0</v>
      </c>
      <c r="AT200" s="8">
        <f t="shared" si="260"/>
        <v>0</v>
      </c>
      <c r="AU200" s="8">
        <f t="shared" si="260"/>
        <v>0</v>
      </c>
      <c r="AV200" s="8">
        <f t="shared" si="260"/>
        <v>0</v>
      </c>
      <c r="AW200" s="8">
        <f t="shared" si="260"/>
        <v>0</v>
      </c>
      <c r="AX200" s="8">
        <f t="shared" si="260"/>
        <v>0</v>
      </c>
      <c r="AY200" s="8">
        <f t="shared" si="260"/>
        <v>0</v>
      </c>
      <c r="AZ200" s="8">
        <f t="shared" si="260"/>
        <v>0</v>
      </c>
      <c r="BA200" s="8">
        <f t="shared" si="260"/>
        <v>0</v>
      </c>
      <c r="BB200" s="8">
        <f t="shared" si="260"/>
        <v>0</v>
      </c>
      <c r="BC200" s="8">
        <f t="shared" si="260"/>
        <v>0</v>
      </c>
      <c r="BD200" s="8">
        <f t="shared" si="260"/>
        <v>0</v>
      </c>
      <c r="BE200" s="8">
        <f t="shared" si="260"/>
        <v>0</v>
      </c>
      <c r="BF200" s="8">
        <f>SUM(BF199-$D198*BF198)</f>
        <v>0</v>
      </c>
      <c r="BG200" s="8">
        <f>SUM(BG199-$D198*BG198)</f>
        <v>0</v>
      </c>
      <c r="BH200" s="16"/>
      <c r="BI200" s="16"/>
      <c r="BJ200" s="16"/>
      <c r="BK200" s="7"/>
      <c r="BL200" s="7"/>
      <c r="BM200" s="7"/>
      <c r="BN200" s="7"/>
      <c r="BO200" s="8">
        <f>SUM(F200:BG200)</f>
        <v>-5850</v>
      </c>
    </row>
    <row r="201" spans="1:67" s="17" customFormat="1" x14ac:dyDescent="0.25">
      <c r="A201" s="15" t="s">
        <v>82</v>
      </c>
      <c r="B201" s="22">
        <v>37508</v>
      </c>
      <c r="C201" s="15">
        <v>2</v>
      </c>
      <c r="D201" s="16">
        <v>1175</v>
      </c>
      <c r="E201" s="16">
        <v>525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3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13</v>
      </c>
      <c r="BH201" s="15"/>
      <c r="BI201" s="15"/>
      <c r="BJ201" s="15"/>
      <c r="BK201" s="15">
        <f>SUM(F201:BG201)</f>
        <v>16</v>
      </c>
      <c r="BL201" s="15">
        <f>SUM(C201*BK201)</f>
        <v>32</v>
      </c>
      <c r="BM201" s="15"/>
      <c r="BN201" s="15"/>
      <c r="BO201" s="15"/>
    </row>
    <row r="202" spans="1:67" x14ac:dyDescent="0.25">
      <c r="A202" s="7"/>
      <c r="B202" s="7"/>
      <c r="C202" s="7"/>
      <c r="D202" s="48" t="s">
        <v>2</v>
      </c>
      <c r="E202" s="48"/>
      <c r="F202" s="8">
        <f t="shared" ref="F202:AK202" si="261">SUM(F201*$E$201)</f>
        <v>0</v>
      </c>
      <c r="G202" s="8">
        <f t="shared" si="261"/>
        <v>0</v>
      </c>
      <c r="H202" s="8">
        <f t="shared" si="261"/>
        <v>0</v>
      </c>
      <c r="I202" s="8">
        <f t="shared" si="261"/>
        <v>0</v>
      </c>
      <c r="J202" s="8">
        <f t="shared" si="261"/>
        <v>0</v>
      </c>
      <c r="K202" s="8">
        <f t="shared" si="261"/>
        <v>0</v>
      </c>
      <c r="L202" s="8">
        <f t="shared" si="261"/>
        <v>0</v>
      </c>
      <c r="M202" s="8">
        <f t="shared" si="261"/>
        <v>0</v>
      </c>
      <c r="N202" s="8">
        <f t="shared" si="261"/>
        <v>0</v>
      </c>
      <c r="O202" s="8">
        <f t="shared" si="261"/>
        <v>0</v>
      </c>
      <c r="P202" s="8">
        <f t="shared" si="261"/>
        <v>0</v>
      </c>
      <c r="Q202" s="8">
        <f t="shared" si="261"/>
        <v>0</v>
      </c>
      <c r="R202" s="8">
        <f t="shared" si="261"/>
        <v>0</v>
      </c>
      <c r="S202" s="8">
        <f t="shared" si="261"/>
        <v>0</v>
      </c>
      <c r="T202" s="8">
        <f t="shared" si="261"/>
        <v>0</v>
      </c>
      <c r="U202" s="8">
        <f t="shared" si="261"/>
        <v>0</v>
      </c>
      <c r="V202" s="8">
        <f t="shared" si="261"/>
        <v>0</v>
      </c>
      <c r="W202" s="8">
        <f t="shared" si="261"/>
        <v>0</v>
      </c>
      <c r="X202" s="8">
        <f t="shared" si="261"/>
        <v>0</v>
      </c>
      <c r="Y202" s="8">
        <f t="shared" si="261"/>
        <v>1575</v>
      </c>
      <c r="Z202" s="8">
        <f t="shared" si="261"/>
        <v>0</v>
      </c>
      <c r="AA202" s="8">
        <f t="shared" si="261"/>
        <v>0</v>
      </c>
      <c r="AB202" s="8">
        <f t="shared" si="261"/>
        <v>0</v>
      </c>
      <c r="AC202" s="8">
        <f t="shared" si="261"/>
        <v>0</v>
      </c>
      <c r="AD202" s="8">
        <f t="shared" si="261"/>
        <v>0</v>
      </c>
      <c r="AE202" s="8">
        <f t="shared" si="261"/>
        <v>0</v>
      </c>
      <c r="AF202" s="8">
        <f t="shared" si="261"/>
        <v>0</v>
      </c>
      <c r="AG202" s="8">
        <f t="shared" si="261"/>
        <v>0</v>
      </c>
      <c r="AH202" s="8">
        <f t="shared" si="261"/>
        <v>0</v>
      </c>
      <c r="AI202" s="8">
        <f t="shared" si="261"/>
        <v>0</v>
      </c>
      <c r="AJ202" s="8">
        <f t="shared" si="261"/>
        <v>0</v>
      </c>
      <c r="AK202" s="8">
        <f t="shared" si="261"/>
        <v>0</v>
      </c>
      <c r="AL202" s="8">
        <f t="shared" ref="AL202:BE202" si="262">SUM(AL201*$E$201)</f>
        <v>0</v>
      </c>
      <c r="AM202" s="8">
        <f t="shared" si="262"/>
        <v>0</v>
      </c>
      <c r="AN202" s="8">
        <f t="shared" si="262"/>
        <v>0</v>
      </c>
      <c r="AO202" s="8">
        <f t="shared" si="262"/>
        <v>0</v>
      </c>
      <c r="AP202" s="8">
        <f t="shared" si="262"/>
        <v>0</v>
      </c>
      <c r="AQ202" s="8">
        <f t="shared" si="262"/>
        <v>0</v>
      </c>
      <c r="AR202" s="8">
        <f t="shared" si="262"/>
        <v>0</v>
      </c>
      <c r="AS202" s="8">
        <f t="shared" si="262"/>
        <v>0</v>
      </c>
      <c r="AT202" s="8">
        <f t="shared" si="262"/>
        <v>0</v>
      </c>
      <c r="AU202" s="8">
        <f t="shared" si="262"/>
        <v>0</v>
      </c>
      <c r="AV202" s="8">
        <f t="shared" si="262"/>
        <v>0</v>
      </c>
      <c r="AW202" s="8">
        <f t="shared" si="262"/>
        <v>0</v>
      </c>
      <c r="AX202" s="8">
        <f t="shared" si="262"/>
        <v>0</v>
      </c>
      <c r="AY202" s="8">
        <f t="shared" si="262"/>
        <v>0</v>
      </c>
      <c r="AZ202" s="8">
        <f t="shared" si="262"/>
        <v>0</v>
      </c>
      <c r="BA202" s="8">
        <f t="shared" si="262"/>
        <v>0</v>
      </c>
      <c r="BB202" s="8">
        <f t="shared" si="262"/>
        <v>0</v>
      </c>
      <c r="BC202" s="8">
        <f t="shared" si="262"/>
        <v>0</v>
      </c>
      <c r="BD202" s="8">
        <f t="shared" si="262"/>
        <v>0</v>
      </c>
      <c r="BE202" s="8">
        <f t="shared" si="262"/>
        <v>0</v>
      </c>
      <c r="BF202" s="8">
        <f>SUM(BF201*$E$201)</f>
        <v>0</v>
      </c>
      <c r="BG202" s="8">
        <f>SUM(BG201*$E$201)</f>
        <v>6825</v>
      </c>
      <c r="BH202" s="16"/>
      <c r="BI202" s="16"/>
      <c r="BJ202" s="16"/>
      <c r="BK202" s="7"/>
      <c r="BL202" s="7"/>
      <c r="BM202" s="9">
        <f>SUM(D201*BK201)</f>
        <v>18800</v>
      </c>
      <c r="BN202" s="9">
        <f>SUM(BM202-BO202)</f>
        <v>10400</v>
      </c>
      <c r="BO202" s="8">
        <f>SUM(F202:BG202)</f>
        <v>8400</v>
      </c>
    </row>
    <row r="203" spans="1:67" x14ac:dyDescent="0.25">
      <c r="A203" s="7"/>
      <c r="B203" s="7"/>
      <c r="C203" s="7"/>
      <c r="D203" s="48" t="s">
        <v>3</v>
      </c>
      <c r="E203" s="48"/>
      <c r="F203" s="8">
        <f t="shared" ref="F203:AK203" si="263">SUM(F202-$D201*F201)</f>
        <v>0</v>
      </c>
      <c r="G203" s="8">
        <f t="shared" si="263"/>
        <v>0</v>
      </c>
      <c r="H203" s="8">
        <f t="shared" si="263"/>
        <v>0</v>
      </c>
      <c r="I203" s="8">
        <f t="shared" si="263"/>
        <v>0</v>
      </c>
      <c r="J203" s="8">
        <f t="shared" si="263"/>
        <v>0</v>
      </c>
      <c r="K203" s="8">
        <f t="shared" si="263"/>
        <v>0</v>
      </c>
      <c r="L203" s="8">
        <f t="shared" si="263"/>
        <v>0</v>
      </c>
      <c r="M203" s="8">
        <f t="shared" si="263"/>
        <v>0</v>
      </c>
      <c r="N203" s="8">
        <f t="shared" si="263"/>
        <v>0</v>
      </c>
      <c r="O203" s="8">
        <f t="shared" si="263"/>
        <v>0</v>
      </c>
      <c r="P203" s="8">
        <f t="shared" si="263"/>
        <v>0</v>
      </c>
      <c r="Q203" s="8">
        <f t="shared" si="263"/>
        <v>0</v>
      </c>
      <c r="R203" s="8">
        <f t="shared" si="263"/>
        <v>0</v>
      </c>
      <c r="S203" s="8">
        <f t="shared" si="263"/>
        <v>0</v>
      </c>
      <c r="T203" s="8">
        <f t="shared" si="263"/>
        <v>0</v>
      </c>
      <c r="U203" s="8">
        <f t="shared" si="263"/>
        <v>0</v>
      </c>
      <c r="V203" s="8">
        <f t="shared" si="263"/>
        <v>0</v>
      </c>
      <c r="W203" s="8">
        <f t="shared" si="263"/>
        <v>0</v>
      </c>
      <c r="X203" s="8">
        <f t="shared" si="263"/>
        <v>0</v>
      </c>
      <c r="Y203" s="8">
        <f t="shared" si="263"/>
        <v>-1950</v>
      </c>
      <c r="Z203" s="8">
        <f t="shared" si="263"/>
        <v>0</v>
      </c>
      <c r="AA203" s="8">
        <f t="shared" si="263"/>
        <v>0</v>
      </c>
      <c r="AB203" s="8">
        <f t="shared" si="263"/>
        <v>0</v>
      </c>
      <c r="AC203" s="8">
        <f t="shared" si="263"/>
        <v>0</v>
      </c>
      <c r="AD203" s="8">
        <f t="shared" si="263"/>
        <v>0</v>
      </c>
      <c r="AE203" s="8">
        <f t="shared" si="263"/>
        <v>0</v>
      </c>
      <c r="AF203" s="8">
        <f t="shared" si="263"/>
        <v>0</v>
      </c>
      <c r="AG203" s="8">
        <f t="shared" si="263"/>
        <v>0</v>
      </c>
      <c r="AH203" s="8">
        <f t="shared" si="263"/>
        <v>0</v>
      </c>
      <c r="AI203" s="8">
        <f t="shared" si="263"/>
        <v>0</v>
      </c>
      <c r="AJ203" s="8">
        <f t="shared" si="263"/>
        <v>0</v>
      </c>
      <c r="AK203" s="8">
        <f t="shared" si="263"/>
        <v>0</v>
      </c>
      <c r="AL203" s="8">
        <f t="shared" ref="AL203:BE203" si="264">SUM(AL202-$D201*AL201)</f>
        <v>0</v>
      </c>
      <c r="AM203" s="8">
        <f t="shared" si="264"/>
        <v>0</v>
      </c>
      <c r="AN203" s="8">
        <f t="shared" si="264"/>
        <v>0</v>
      </c>
      <c r="AO203" s="8">
        <f t="shared" si="264"/>
        <v>0</v>
      </c>
      <c r="AP203" s="8">
        <f t="shared" si="264"/>
        <v>0</v>
      </c>
      <c r="AQ203" s="8">
        <f t="shared" si="264"/>
        <v>0</v>
      </c>
      <c r="AR203" s="8">
        <f t="shared" si="264"/>
        <v>0</v>
      </c>
      <c r="AS203" s="8">
        <f t="shared" si="264"/>
        <v>0</v>
      </c>
      <c r="AT203" s="8">
        <f t="shared" si="264"/>
        <v>0</v>
      </c>
      <c r="AU203" s="8">
        <f t="shared" si="264"/>
        <v>0</v>
      </c>
      <c r="AV203" s="8">
        <f t="shared" si="264"/>
        <v>0</v>
      </c>
      <c r="AW203" s="8">
        <f t="shared" si="264"/>
        <v>0</v>
      </c>
      <c r="AX203" s="8">
        <f t="shared" si="264"/>
        <v>0</v>
      </c>
      <c r="AY203" s="8">
        <f t="shared" si="264"/>
        <v>0</v>
      </c>
      <c r="AZ203" s="8">
        <f t="shared" si="264"/>
        <v>0</v>
      </c>
      <c r="BA203" s="8">
        <f t="shared" si="264"/>
        <v>0</v>
      </c>
      <c r="BB203" s="8">
        <f t="shared" si="264"/>
        <v>0</v>
      </c>
      <c r="BC203" s="8">
        <f t="shared" si="264"/>
        <v>0</v>
      </c>
      <c r="BD203" s="8">
        <f t="shared" si="264"/>
        <v>0</v>
      </c>
      <c r="BE203" s="8">
        <f t="shared" si="264"/>
        <v>0</v>
      </c>
      <c r="BF203" s="8">
        <f>SUM(BF202-$D201*BF201)</f>
        <v>0</v>
      </c>
      <c r="BG203" s="8">
        <f>SUM(BG202-$D201*BG201)</f>
        <v>-8450</v>
      </c>
      <c r="BH203" s="16"/>
      <c r="BI203" s="16"/>
      <c r="BJ203" s="16"/>
      <c r="BK203" s="7"/>
      <c r="BL203" s="7"/>
      <c r="BM203" s="7"/>
      <c r="BN203" s="7"/>
      <c r="BO203" s="8">
        <f>SUM(F203:BG203)</f>
        <v>-10400</v>
      </c>
    </row>
    <row r="204" spans="1:67" s="17" customFormat="1" x14ac:dyDescent="0.25">
      <c r="A204" s="15" t="s">
        <v>120</v>
      </c>
      <c r="B204" s="22">
        <v>37508</v>
      </c>
      <c r="C204" s="15">
        <v>5</v>
      </c>
      <c r="D204" s="19">
        <v>2595</v>
      </c>
      <c r="E204" s="19">
        <v>1350</v>
      </c>
      <c r="F204" s="20">
        <v>0</v>
      </c>
      <c r="G204" s="20">
        <v>0</v>
      </c>
      <c r="H204" s="20">
        <v>0</v>
      </c>
      <c r="I204" s="20">
        <v>0</v>
      </c>
      <c r="J204" s="20">
        <v>3</v>
      </c>
      <c r="K204" s="20">
        <v>0</v>
      </c>
      <c r="L204" s="20">
        <v>0</v>
      </c>
      <c r="M204" s="20">
        <v>0</v>
      </c>
      <c r="N204" s="15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1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1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20">
        <v>0</v>
      </c>
      <c r="AW204" s="20">
        <v>0</v>
      </c>
      <c r="AX204" s="20">
        <v>0</v>
      </c>
      <c r="AY204" s="20">
        <v>0</v>
      </c>
      <c r="AZ204" s="20">
        <v>0</v>
      </c>
      <c r="BA204" s="20">
        <v>0</v>
      </c>
      <c r="BB204" s="20">
        <v>0</v>
      </c>
      <c r="BC204" s="20">
        <v>0</v>
      </c>
      <c r="BD204" s="20">
        <v>0</v>
      </c>
      <c r="BE204" s="20">
        <v>0</v>
      </c>
      <c r="BF204" s="20">
        <v>0</v>
      </c>
      <c r="BG204" s="20">
        <v>0</v>
      </c>
      <c r="BH204" s="16"/>
      <c r="BI204" s="16"/>
      <c r="BJ204" s="16"/>
      <c r="BK204" s="15">
        <f>SUM(F204:BG204)</f>
        <v>5</v>
      </c>
      <c r="BL204" s="15">
        <f>SUM(C204*BK204)</f>
        <v>25</v>
      </c>
      <c r="BM204" s="15"/>
      <c r="BN204" s="15"/>
      <c r="BO204" s="16"/>
    </row>
    <row r="205" spans="1:67" x14ac:dyDescent="0.25">
      <c r="A205" s="7"/>
      <c r="B205" s="7"/>
      <c r="C205" s="7"/>
      <c r="D205" s="48" t="s">
        <v>2</v>
      </c>
      <c r="E205" s="48"/>
      <c r="F205" s="8">
        <f t="shared" ref="F205:AK205" si="265">SUM(F204*$E$204)</f>
        <v>0</v>
      </c>
      <c r="G205" s="8">
        <f t="shared" si="265"/>
        <v>0</v>
      </c>
      <c r="H205" s="8">
        <f t="shared" si="265"/>
        <v>0</v>
      </c>
      <c r="I205" s="8">
        <f t="shared" si="265"/>
        <v>0</v>
      </c>
      <c r="J205" s="8">
        <f t="shared" si="265"/>
        <v>4050</v>
      </c>
      <c r="K205" s="8">
        <f t="shared" si="265"/>
        <v>0</v>
      </c>
      <c r="L205" s="8">
        <f t="shared" si="265"/>
        <v>0</v>
      </c>
      <c r="M205" s="8">
        <f t="shared" si="265"/>
        <v>0</v>
      </c>
      <c r="N205" s="8">
        <f t="shared" si="265"/>
        <v>0</v>
      </c>
      <c r="O205" s="8">
        <f t="shared" si="265"/>
        <v>0</v>
      </c>
      <c r="P205" s="8">
        <f t="shared" si="265"/>
        <v>0</v>
      </c>
      <c r="Q205" s="8">
        <f t="shared" si="265"/>
        <v>0</v>
      </c>
      <c r="R205" s="8">
        <f t="shared" si="265"/>
        <v>0</v>
      </c>
      <c r="S205" s="8">
        <f t="shared" si="265"/>
        <v>0</v>
      </c>
      <c r="T205" s="8">
        <f t="shared" si="265"/>
        <v>0</v>
      </c>
      <c r="U205" s="8">
        <f t="shared" si="265"/>
        <v>0</v>
      </c>
      <c r="V205" s="8">
        <f t="shared" si="265"/>
        <v>0</v>
      </c>
      <c r="W205" s="8">
        <f t="shared" si="265"/>
        <v>0</v>
      </c>
      <c r="X205" s="8">
        <f t="shared" si="265"/>
        <v>1350</v>
      </c>
      <c r="Y205" s="8">
        <f t="shared" si="265"/>
        <v>0</v>
      </c>
      <c r="Z205" s="8">
        <f t="shared" si="265"/>
        <v>0</v>
      </c>
      <c r="AA205" s="8">
        <f t="shared" si="265"/>
        <v>0</v>
      </c>
      <c r="AB205" s="8">
        <f t="shared" si="265"/>
        <v>0</v>
      </c>
      <c r="AC205" s="8">
        <f t="shared" si="265"/>
        <v>0</v>
      </c>
      <c r="AD205" s="8">
        <f t="shared" si="265"/>
        <v>1350</v>
      </c>
      <c r="AE205" s="8">
        <f t="shared" si="265"/>
        <v>0</v>
      </c>
      <c r="AF205" s="8">
        <f t="shared" si="265"/>
        <v>0</v>
      </c>
      <c r="AG205" s="8">
        <f t="shared" si="265"/>
        <v>0</v>
      </c>
      <c r="AH205" s="8">
        <f t="shared" si="265"/>
        <v>0</v>
      </c>
      <c r="AI205" s="8">
        <f t="shared" si="265"/>
        <v>0</v>
      </c>
      <c r="AJ205" s="8">
        <f t="shared" si="265"/>
        <v>0</v>
      </c>
      <c r="AK205" s="8">
        <f t="shared" si="265"/>
        <v>0</v>
      </c>
      <c r="AL205" s="8">
        <f t="shared" ref="AL205:BE205" si="266">SUM(AL204*$E$204)</f>
        <v>0</v>
      </c>
      <c r="AM205" s="8">
        <f t="shared" si="266"/>
        <v>0</v>
      </c>
      <c r="AN205" s="8">
        <f t="shared" si="266"/>
        <v>0</v>
      </c>
      <c r="AO205" s="8">
        <f t="shared" si="266"/>
        <v>0</v>
      </c>
      <c r="AP205" s="8">
        <f t="shared" si="266"/>
        <v>0</v>
      </c>
      <c r="AQ205" s="8">
        <f t="shared" si="266"/>
        <v>0</v>
      </c>
      <c r="AR205" s="8">
        <f t="shared" si="266"/>
        <v>0</v>
      </c>
      <c r="AS205" s="8">
        <f t="shared" si="266"/>
        <v>0</v>
      </c>
      <c r="AT205" s="8">
        <f t="shared" si="266"/>
        <v>0</v>
      </c>
      <c r="AU205" s="8">
        <f t="shared" si="266"/>
        <v>0</v>
      </c>
      <c r="AV205" s="8">
        <f t="shared" si="266"/>
        <v>0</v>
      </c>
      <c r="AW205" s="8">
        <f t="shared" si="266"/>
        <v>0</v>
      </c>
      <c r="AX205" s="8">
        <f t="shared" si="266"/>
        <v>0</v>
      </c>
      <c r="AY205" s="8">
        <f t="shared" si="266"/>
        <v>0</v>
      </c>
      <c r="AZ205" s="8">
        <f t="shared" si="266"/>
        <v>0</v>
      </c>
      <c r="BA205" s="8">
        <f t="shared" si="266"/>
        <v>0</v>
      </c>
      <c r="BB205" s="8">
        <f t="shared" si="266"/>
        <v>0</v>
      </c>
      <c r="BC205" s="8">
        <f t="shared" si="266"/>
        <v>0</v>
      </c>
      <c r="BD205" s="8">
        <f t="shared" si="266"/>
        <v>0</v>
      </c>
      <c r="BE205" s="8">
        <f t="shared" si="266"/>
        <v>0</v>
      </c>
      <c r="BF205" s="8">
        <f>SUM(BF204*$E$204)</f>
        <v>0</v>
      </c>
      <c r="BG205" s="8">
        <f>SUM(BG204*$E$204)</f>
        <v>0</v>
      </c>
      <c r="BH205" s="16"/>
      <c r="BI205" s="16"/>
      <c r="BJ205" s="16"/>
      <c r="BK205" s="7"/>
      <c r="BL205" s="7"/>
      <c r="BM205" s="9">
        <f>SUM(D204*BK204)</f>
        <v>12975</v>
      </c>
      <c r="BN205" s="9">
        <f>SUM(BM205-BO205)</f>
        <v>6225</v>
      </c>
      <c r="BO205" s="8">
        <f>SUM(F205:BG205)</f>
        <v>6750</v>
      </c>
    </row>
    <row r="206" spans="1:67" x14ac:dyDescent="0.25">
      <c r="A206" s="7"/>
      <c r="B206" s="7"/>
      <c r="C206" s="7"/>
      <c r="D206" s="48" t="s">
        <v>3</v>
      </c>
      <c r="E206" s="48"/>
      <c r="F206" s="8">
        <f t="shared" ref="F206:AK206" si="267">SUM(F205-$D204*F204)</f>
        <v>0</v>
      </c>
      <c r="G206" s="8">
        <f t="shared" si="267"/>
        <v>0</v>
      </c>
      <c r="H206" s="8">
        <f t="shared" si="267"/>
        <v>0</v>
      </c>
      <c r="I206" s="8">
        <f t="shared" si="267"/>
        <v>0</v>
      </c>
      <c r="J206" s="8">
        <f t="shared" si="267"/>
        <v>-3735</v>
      </c>
      <c r="K206" s="8">
        <f t="shared" si="267"/>
        <v>0</v>
      </c>
      <c r="L206" s="8">
        <f t="shared" si="267"/>
        <v>0</v>
      </c>
      <c r="M206" s="8">
        <f t="shared" si="267"/>
        <v>0</v>
      </c>
      <c r="N206" s="8">
        <f t="shared" si="267"/>
        <v>0</v>
      </c>
      <c r="O206" s="8">
        <f t="shared" si="267"/>
        <v>0</v>
      </c>
      <c r="P206" s="8">
        <f t="shared" si="267"/>
        <v>0</v>
      </c>
      <c r="Q206" s="8">
        <f t="shared" si="267"/>
        <v>0</v>
      </c>
      <c r="R206" s="8">
        <f t="shared" si="267"/>
        <v>0</v>
      </c>
      <c r="S206" s="8">
        <f t="shared" si="267"/>
        <v>0</v>
      </c>
      <c r="T206" s="8">
        <f t="shared" si="267"/>
        <v>0</v>
      </c>
      <c r="U206" s="8">
        <f t="shared" si="267"/>
        <v>0</v>
      </c>
      <c r="V206" s="8">
        <f t="shared" si="267"/>
        <v>0</v>
      </c>
      <c r="W206" s="8">
        <f t="shared" si="267"/>
        <v>0</v>
      </c>
      <c r="X206" s="8">
        <f t="shared" si="267"/>
        <v>-1245</v>
      </c>
      <c r="Y206" s="8">
        <f t="shared" si="267"/>
        <v>0</v>
      </c>
      <c r="Z206" s="8">
        <f t="shared" si="267"/>
        <v>0</v>
      </c>
      <c r="AA206" s="8">
        <f t="shared" si="267"/>
        <v>0</v>
      </c>
      <c r="AB206" s="8">
        <f t="shared" si="267"/>
        <v>0</v>
      </c>
      <c r="AC206" s="8">
        <f t="shared" si="267"/>
        <v>0</v>
      </c>
      <c r="AD206" s="8">
        <f t="shared" si="267"/>
        <v>-1245</v>
      </c>
      <c r="AE206" s="8">
        <f t="shared" si="267"/>
        <v>0</v>
      </c>
      <c r="AF206" s="8">
        <f t="shared" si="267"/>
        <v>0</v>
      </c>
      <c r="AG206" s="8">
        <f t="shared" si="267"/>
        <v>0</v>
      </c>
      <c r="AH206" s="8">
        <f t="shared" si="267"/>
        <v>0</v>
      </c>
      <c r="AI206" s="8">
        <f t="shared" si="267"/>
        <v>0</v>
      </c>
      <c r="AJ206" s="8">
        <f t="shared" si="267"/>
        <v>0</v>
      </c>
      <c r="AK206" s="8">
        <f t="shared" si="267"/>
        <v>0</v>
      </c>
      <c r="AL206" s="8">
        <f t="shared" ref="AL206:BE206" si="268">SUM(AL205-$D204*AL204)</f>
        <v>0</v>
      </c>
      <c r="AM206" s="8">
        <f t="shared" si="268"/>
        <v>0</v>
      </c>
      <c r="AN206" s="8">
        <f t="shared" si="268"/>
        <v>0</v>
      </c>
      <c r="AO206" s="8">
        <f t="shared" si="268"/>
        <v>0</v>
      </c>
      <c r="AP206" s="8">
        <f t="shared" si="268"/>
        <v>0</v>
      </c>
      <c r="AQ206" s="8">
        <f t="shared" si="268"/>
        <v>0</v>
      </c>
      <c r="AR206" s="8">
        <f t="shared" si="268"/>
        <v>0</v>
      </c>
      <c r="AS206" s="8">
        <f t="shared" si="268"/>
        <v>0</v>
      </c>
      <c r="AT206" s="8">
        <f t="shared" si="268"/>
        <v>0</v>
      </c>
      <c r="AU206" s="8">
        <f t="shared" si="268"/>
        <v>0</v>
      </c>
      <c r="AV206" s="8">
        <f t="shared" si="268"/>
        <v>0</v>
      </c>
      <c r="AW206" s="8">
        <f t="shared" si="268"/>
        <v>0</v>
      </c>
      <c r="AX206" s="8">
        <f t="shared" si="268"/>
        <v>0</v>
      </c>
      <c r="AY206" s="8">
        <f t="shared" si="268"/>
        <v>0</v>
      </c>
      <c r="AZ206" s="8">
        <f t="shared" si="268"/>
        <v>0</v>
      </c>
      <c r="BA206" s="8">
        <f t="shared" si="268"/>
        <v>0</v>
      </c>
      <c r="BB206" s="8">
        <f t="shared" si="268"/>
        <v>0</v>
      </c>
      <c r="BC206" s="8">
        <f t="shared" si="268"/>
        <v>0</v>
      </c>
      <c r="BD206" s="8">
        <f t="shared" si="268"/>
        <v>0</v>
      </c>
      <c r="BE206" s="8">
        <f t="shared" si="268"/>
        <v>0</v>
      </c>
      <c r="BF206" s="8">
        <f>SUM(BF205-$D204*BF204)</f>
        <v>0</v>
      </c>
      <c r="BG206" s="8">
        <f>SUM(BG205-$D204*BG204)</f>
        <v>0</v>
      </c>
      <c r="BH206" s="16"/>
      <c r="BI206" s="16"/>
      <c r="BJ206" s="16"/>
      <c r="BK206" s="7"/>
      <c r="BL206" s="7"/>
      <c r="BM206" s="7"/>
      <c r="BN206" s="7"/>
      <c r="BO206" s="8">
        <f>SUM(F206:BG206)</f>
        <v>-6225</v>
      </c>
    </row>
    <row r="207" spans="1:67" s="17" customFormat="1" x14ac:dyDescent="0.25">
      <c r="A207" s="15" t="s">
        <v>121</v>
      </c>
      <c r="B207" s="22">
        <v>37515</v>
      </c>
      <c r="C207" s="21">
        <v>2</v>
      </c>
      <c r="D207" s="16">
        <v>1175</v>
      </c>
      <c r="E207" s="16">
        <v>525</v>
      </c>
      <c r="F207" s="15">
        <v>0</v>
      </c>
      <c r="G207" s="15">
        <v>0</v>
      </c>
      <c r="H207" s="15">
        <v>0</v>
      </c>
      <c r="I207" s="15">
        <v>0</v>
      </c>
      <c r="J207" s="15">
        <v>1</v>
      </c>
      <c r="K207" s="15">
        <v>1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3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</v>
      </c>
      <c r="BF207" s="15">
        <v>0</v>
      </c>
      <c r="BG207" s="15">
        <v>11</v>
      </c>
      <c r="BH207" s="15"/>
      <c r="BI207" s="15"/>
      <c r="BJ207" s="15"/>
      <c r="BK207" s="15">
        <f>SUM(F207:BG207)</f>
        <v>17</v>
      </c>
      <c r="BL207" s="15">
        <f>SUM(C207*BK207)</f>
        <v>34</v>
      </c>
      <c r="BM207" s="15"/>
      <c r="BN207" s="15"/>
      <c r="BO207" s="15"/>
    </row>
    <row r="208" spans="1:67" x14ac:dyDescent="0.25">
      <c r="A208" s="7"/>
      <c r="B208" s="7"/>
      <c r="C208" s="7"/>
      <c r="D208" s="48" t="s">
        <v>2</v>
      </c>
      <c r="E208" s="48"/>
      <c r="F208" s="8">
        <f t="shared" ref="F208:AK208" si="269">SUM(F207*$E$207)</f>
        <v>0</v>
      </c>
      <c r="G208" s="8">
        <f t="shared" si="269"/>
        <v>0</v>
      </c>
      <c r="H208" s="8">
        <f t="shared" si="269"/>
        <v>0</v>
      </c>
      <c r="I208" s="8">
        <f t="shared" si="269"/>
        <v>0</v>
      </c>
      <c r="J208" s="8">
        <f t="shared" si="269"/>
        <v>525</v>
      </c>
      <c r="K208" s="8">
        <f t="shared" si="269"/>
        <v>525</v>
      </c>
      <c r="L208" s="8">
        <f t="shared" si="269"/>
        <v>0</v>
      </c>
      <c r="M208" s="8">
        <f t="shared" si="269"/>
        <v>0</v>
      </c>
      <c r="N208" s="8">
        <f t="shared" si="269"/>
        <v>0</v>
      </c>
      <c r="O208" s="8">
        <f t="shared" si="269"/>
        <v>0</v>
      </c>
      <c r="P208" s="8">
        <f t="shared" si="269"/>
        <v>0</v>
      </c>
      <c r="Q208" s="8">
        <f t="shared" si="269"/>
        <v>0</v>
      </c>
      <c r="R208" s="8">
        <f t="shared" si="269"/>
        <v>0</v>
      </c>
      <c r="S208" s="8">
        <f t="shared" si="269"/>
        <v>0</v>
      </c>
      <c r="T208" s="8">
        <f t="shared" si="269"/>
        <v>0</v>
      </c>
      <c r="U208" s="8">
        <f t="shared" si="269"/>
        <v>0</v>
      </c>
      <c r="V208" s="8">
        <f t="shared" si="269"/>
        <v>0</v>
      </c>
      <c r="W208" s="8">
        <f t="shared" si="269"/>
        <v>1575</v>
      </c>
      <c r="X208" s="8">
        <f t="shared" si="269"/>
        <v>0</v>
      </c>
      <c r="Y208" s="8">
        <f t="shared" si="269"/>
        <v>0</v>
      </c>
      <c r="Z208" s="8">
        <f t="shared" si="269"/>
        <v>0</v>
      </c>
      <c r="AA208" s="8">
        <f t="shared" si="269"/>
        <v>0</v>
      </c>
      <c r="AB208" s="8">
        <f t="shared" si="269"/>
        <v>0</v>
      </c>
      <c r="AC208" s="8">
        <f t="shared" si="269"/>
        <v>0</v>
      </c>
      <c r="AD208" s="8">
        <f t="shared" si="269"/>
        <v>0</v>
      </c>
      <c r="AE208" s="8">
        <f t="shared" si="269"/>
        <v>0</v>
      </c>
      <c r="AF208" s="8">
        <f t="shared" si="269"/>
        <v>0</v>
      </c>
      <c r="AG208" s="8">
        <f t="shared" si="269"/>
        <v>0</v>
      </c>
      <c r="AH208" s="8">
        <f t="shared" si="269"/>
        <v>0</v>
      </c>
      <c r="AI208" s="8">
        <f t="shared" si="269"/>
        <v>0</v>
      </c>
      <c r="AJ208" s="8">
        <f t="shared" si="269"/>
        <v>0</v>
      </c>
      <c r="AK208" s="8">
        <f t="shared" si="269"/>
        <v>0</v>
      </c>
      <c r="AL208" s="8">
        <f t="shared" ref="AL208:BE208" si="270">SUM(AL207*$E$207)</f>
        <v>0</v>
      </c>
      <c r="AM208" s="8">
        <f t="shared" si="270"/>
        <v>0</v>
      </c>
      <c r="AN208" s="8">
        <f t="shared" si="270"/>
        <v>0</v>
      </c>
      <c r="AO208" s="8">
        <f t="shared" si="270"/>
        <v>0</v>
      </c>
      <c r="AP208" s="8">
        <f t="shared" si="270"/>
        <v>0</v>
      </c>
      <c r="AQ208" s="8">
        <f t="shared" si="270"/>
        <v>0</v>
      </c>
      <c r="AR208" s="8">
        <f t="shared" si="270"/>
        <v>0</v>
      </c>
      <c r="AS208" s="8">
        <f t="shared" si="270"/>
        <v>0</v>
      </c>
      <c r="AT208" s="8">
        <f t="shared" si="270"/>
        <v>0</v>
      </c>
      <c r="AU208" s="8">
        <f t="shared" si="270"/>
        <v>0</v>
      </c>
      <c r="AV208" s="8">
        <f t="shared" si="270"/>
        <v>0</v>
      </c>
      <c r="AW208" s="8">
        <f t="shared" si="270"/>
        <v>0</v>
      </c>
      <c r="AX208" s="8">
        <f t="shared" si="270"/>
        <v>0</v>
      </c>
      <c r="AY208" s="8">
        <f t="shared" si="270"/>
        <v>0</v>
      </c>
      <c r="AZ208" s="8">
        <f t="shared" si="270"/>
        <v>0</v>
      </c>
      <c r="BA208" s="8">
        <f t="shared" si="270"/>
        <v>0</v>
      </c>
      <c r="BB208" s="8">
        <f t="shared" si="270"/>
        <v>0</v>
      </c>
      <c r="BC208" s="8">
        <f t="shared" si="270"/>
        <v>0</v>
      </c>
      <c r="BD208" s="8">
        <f t="shared" si="270"/>
        <v>0</v>
      </c>
      <c r="BE208" s="8">
        <f t="shared" si="270"/>
        <v>525</v>
      </c>
      <c r="BF208" s="8">
        <f>SUM(BF207*$E$207)</f>
        <v>0</v>
      </c>
      <c r="BG208" s="8">
        <f>SUM(BG207*$E$207)</f>
        <v>5775</v>
      </c>
      <c r="BH208" s="16"/>
      <c r="BI208" s="16"/>
      <c r="BJ208" s="16"/>
      <c r="BK208" s="7"/>
      <c r="BL208" s="7"/>
      <c r="BM208" s="9">
        <f>SUM(D207*BK207)</f>
        <v>19975</v>
      </c>
      <c r="BN208" s="9">
        <f>SUM(BM208-BO208)</f>
        <v>11050</v>
      </c>
      <c r="BO208" s="8">
        <f>SUM(F208:BG208)</f>
        <v>8925</v>
      </c>
    </row>
    <row r="209" spans="1:67" x14ac:dyDescent="0.25">
      <c r="A209" s="7"/>
      <c r="B209" s="7"/>
      <c r="C209" s="7"/>
      <c r="D209" s="48" t="s">
        <v>3</v>
      </c>
      <c r="E209" s="48"/>
      <c r="F209" s="8">
        <f t="shared" ref="F209:AK209" si="271">SUM(F208-$D207*F207)</f>
        <v>0</v>
      </c>
      <c r="G209" s="8">
        <f t="shared" si="271"/>
        <v>0</v>
      </c>
      <c r="H209" s="8">
        <f t="shared" si="271"/>
        <v>0</v>
      </c>
      <c r="I209" s="8">
        <f t="shared" si="271"/>
        <v>0</v>
      </c>
      <c r="J209" s="8">
        <f t="shared" si="271"/>
        <v>-650</v>
      </c>
      <c r="K209" s="8">
        <f t="shared" si="271"/>
        <v>-650</v>
      </c>
      <c r="L209" s="8">
        <f t="shared" si="271"/>
        <v>0</v>
      </c>
      <c r="M209" s="8">
        <f t="shared" si="271"/>
        <v>0</v>
      </c>
      <c r="N209" s="8">
        <f t="shared" si="271"/>
        <v>0</v>
      </c>
      <c r="O209" s="8">
        <f t="shared" si="271"/>
        <v>0</v>
      </c>
      <c r="P209" s="8">
        <f t="shared" si="271"/>
        <v>0</v>
      </c>
      <c r="Q209" s="8">
        <f t="shared" si="271"/>
        <v>0</v>
      </c>
      <c r="R209" s="8">
        <f t="shared" si="271"/>
        <v>0</v>
      </c>
      <c r="S209" s="8">
        <f t="shared" si="271"/>
        <v>0</v>
      </c>
      <c r="T209" s="8">
        <f t="shared" si="271"/>
        <v>0</v>
      </c>
      <c r="U209" s="8">
        <f t="shared" si="271"/>
        <v>0</v>
      </c>
      <c r="V209" s="8">
        <f t="shared" si="271"/>
        <v>0</v>
      </c>
      <c r="W209" s="8">
        <f t="shared" si="271"/>
        <v>-1950</v>
      </c>
      <c r="X209" s="8">
        <f t="shared" si="271"/>
        <v>0</v>
      </c>
      <c r="Y209" s="8">
        <f t="shared" si="271"/>
        <v>0</v>
      </c>
      <c r="Z209" s="8">
        <f t="shared" si="271"/>
        <v>0</v>
      </c>
      <c r="AA209" s="8">
        <f t="shared" si="271"/>
        <v>0</v>
      </c>
      <c r="AB209" s="8">
        <f t="shared" si="271"/>
        <v>0</v>
      </c>
      <c r="AC209" s="8">
        <f t="shared" si="271"/>
        <v>0</v>
      </c>
      <c r="AD209" s="8">
        <f t="shared" si="271"/>
        <v>0</v>
      </c>
      <c r="AE209" s="8">
        <f t="shared" si="271"/>
        <v>0</v>
      </c>
      <c r="AF209" s="8">
        <f t="shared" si="271"/>
        <v>0</v>
      </c>
      <c r="AG209" s="8">
        <f t="shared" si="271"/>
        <v>0</v>
      </c>
      <c r="AH209" s="8">
        <f t="shared" si="271"/>
        <v>0</v>
      </c>
      <c r="AI209" s="8">
        <f t="shared" si="271"/>
        <v>0</v>
      </c>
      <c r="AJ209" s="8">
        <f t="shared" si="271"/>
        <v>0</v>
      </c>
      <c r="AK209" s="8">
        <f t="shared" si="271"/>
        <v>0</v>
      </c>
      <c r="AL209" s="8">
        <f t="shared" ref="AL209:BE209" si="272">SUM(AL208-$D207*AL207)</f>
        <v>0</v>
      </c>
      <c r="AM209" s="8">
        <f t="shared" si="272"/>
        <v>0</v>
      </c>
      <c r="AN209" s="8">
        <f t="shared" si="272"/>
        <v>0</v>
      </c>
      <c r="AO209" s="8">
        <f t="shared" si="272"/>
        <v>0</v>
      </c>
      <c r="AP209" s="8">
        <f t="shared" si="272"/>
        <v>0</v>
      </c>
      <c r="AQ209" s="8">
        <f t="shared" si="272"/>
        <v>0</v>
      </c>
      <c r="AR209" s="8">
        <f t="shared" si="272"/>
        <v>0</v>
      </c>
      <c r="AS209" s="8">
        <f t="shared" si="272"/>
        <v>0</v>
      </c>
      <c r="AT209" s="8">
        <f t="shared" si="272"/>
        <v>0</v>
      </c>
      <c r="AU209" s="8">
        <f t="shared" si="272"/>
        <v>0</v>
      </c>
      <c r="AV209" s="8">
        <f t="shared" si="272"/>
        <v>0</v>
      </c>
      <c r="AW209" s="8">
        <f t="shared" si="272"/>
        <v>0</v>
      </c>
      <c r="AX209" s="8">
        <f t="shared" si="272"/>
        <v>0</v>
      </c>
      <c r="AY209" s="8">
        <f t="shared" si="272"/>
        <v>0</v>
      </c>
      <c r="AZ209" s="8">
        <f t="shared" si="272"/>
        <v>0</v>
      </c>
      <c r="BA209" s="8">
        <f t="shared" si="272"/>
        <v>0</v>
      </c>
      <c r="BB209" s="8">
        <f t="shared" si="272"/>
        <v>0</v>
      </c>
      <c r="BC209" s="8">
        <f t="shared" si="272"/>
        <v>0</v>
      </c>
      <c r="BD209" s="8">
        <f t="shared" si="272"/>
        <v>0</v>
      </c>
      <c r="BE209" s="8">
        <f t="shared" si="272"/>
        <v>-650</v>
      </c>
      <c r="BF209" s="8">
        <f>SUM(BF208-$D207*BF207)</f>
        <v>0</v>
      </c>
      <c r="BG209" s="8">
        <f>SUM(BG208-$D207*BG207)</f>
        <v>-7150</v>
      </c>
      <c r="BH209" s="16"/>
      <c r="BI209" s="16"/>
      <c r="BJ209" s="16"/>
      <c r="BK209" s="7"/>
      <c r="BL209" s="7"/>
      <c r="BM209" s="7"/>
      <c r="BN209" s="7"/>
      <c r="BO209" s="8">
        <f>SUM(F209:BG209)</f>
        <v>-11050</v>
      </c>
    </row>
    <row r="210" spans="1:67" s="17" customFormat="1" x14ac:dyDescent="0.25">
      <c r="A210" s="15" t="s">
        <v>122</v>
      </c>
      <c r="B210" s="22">
        <v>37516</v>
      </c>
      <c r="C210" s="15">
        <v>2</v>
      </c>
      <c r="D210" s="19">
        <v>1150</v>
      </c>
      <c r="E210" s="19">
        <v>500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4</v>
      </c>
      <c r="L210" s="20">
        <v>0</v>
      </c>
      <c r="M210" s="20">
        <v>1</v>
      </c>
      <c r="N210" s="15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20">
        <v>0</v>
      </c>
      <c r="AW210" s="20">
        <v>0</v>
      </c>
      <c r="AX210" s="20">
        <v>0</v>
      </c>
      <c r="AY210" s="20">
        <v>0</v>
      </c>
      <c r="AZ210" s="20">
        <v>0</v>
      </c>
      <c r="BA210" s="20">
        <v>0</v>
      </c>
      <c r="BB210" s="20">
        <v>0</v>
      </c>
      <c r="BC210" s="20">
        <v>0</v>
      </c>
      <c r="BD210" s="20">
        <v>0</v>
      </c>
      <c r="BE210" s="20">
        <v>0</v>
      </c>
      <c r="BF210" s="20">
        <v>0</v>
      </c>
      <c r="BG210" s="20">
        <v>0</v>
      </c>
      <c r="BH210" s="16"/>
      <c r="BI210" s="16"/>
      <c r="BJ210" s="16"/>
      <c r="BK210" s="15">
        <f>SUM(F210:BG210)</f>
        <v>5</v>
      </c>
      <c r="BL210" s="15">
        <f>SUM(C210*BK210)</f>
        <v>10</v>
      </c>
      <c r="BM210" s="15"/>
      <c r="BN210" s="15"/>
      <c r="BO210" s="16"/>
    </row>
    <row r="211" spans="1:67" x14ac:dyDescent="0.25">
      <c r="A211" s="7"/>
      <c r="B211" s="7"/>
      <c r="C211" s="7"/>
      <c r="D211" s="48" t="s">
        <v>2</v>
      </c>
      <c r="E211" s="48"/>
      <c r="F211" s="8">
        <f t="shared" ref="F211:AK211" si="273">SUM(F210*$E$210)</f>
        <v>0</v>
      </c>
      <c r="G211" s="8">
        <f t="shared" si="273"/>
        <v>0</v>
      </c>
      <c r="H211" s="8">
        <f t="shared" si="273"/>
        <v>0</v>
      </c>
      <c r="I211" s="8">
        <f t="shared" si="273"/>
        <v>0</v>
      </c>
      <c r="J211" s="8">
        <f t="shared" si="273"/>
        <v>0</v>
      </c>
      <c r="K211" s="8">
        <f t="shared" si="273"/>
        <v>2000</v>
      </c>
      <c r="L211" s="8">
        <f t="shared" si="273"/>
        <v>0</v>
      </c>
      <c r="M211" s="8">
        <f t="shared" si="273"/>
        <v>500</v>
      </c>
      <c r="N211" s="8">
        <f t="shared" si="273"/>
        <v>0</v>
      </c>
      <c r="O211" s="8">
        <f t="shared" si="273"/>
        <v>0</v>
      </c>
      <c r="P211" s="8">
        <f t="shared" si="273"/>
        <v>0</v>
      </c>
      <c r="Q211" s="8">
        <f t="shared" si="273"/>
        <v>0</v>
      </c>
      <c r="R211" s="8">
        <f t="shared" si="273"/>
        <v>0</v>
      </c>
      <c r="S211" s="8">
        <f t="shared" si="273"/>
        <v>0</v>
      </c>
      <c r="T211" s="8">
        <f t="shared" si="273"/>
        <v>0</v>
      </c>
      <c r="U211" s="8">
        <f t="shared" si="273"/>
        <v>0</v>
      </c>
      <c r="V211" s="8">
        <f t="shared" si="273"/>
        <v>0</v>
      </c>
      <c r="W211" s="8">
        <f t="shared" si="273"/>
        <v>0</v>
      </c>
      <c r="X211" s="8">
        <f t="shared" si="273"/>
        <v>0</v>
      </c>
      <c r="Y211" s="8">
        <f t="shared" si="273"/>
        <v>0</v>
      </c>
      <c r="Z211" s="8">
        <f t="shared" si="273"/>
        <v>0</v>
      </c>
      <c r="AA211" s="8">
        <f t="shared" si="273"/>
        <v>0</v>
      </c>
      <c r="AB211" s="8">
        <f t="shared" si="273"/>
        <v>0</v>
      </c>
      <c r="AC211" s="8">
        <f t="shared" si="273"/>
        <v>0</v>
      </c>
      <c r="AD211" s="8">
        <f t="shared" si="273"/>
        <v>0</v>
      </c>
      <c r="AE211" s="8">
        <f t="shared" si="273"/>
        <v>0</v>
      </c>
      <c r="AF211" s="8">
        <f t="shared" si="273"/>
        <v>0</v>
      </c>
      <c r="AG211" s="8">
        <f t="shared" si="273"/>
        <v>0</v>
      </c>
      <c r="AH211" s="8">
        <f t="shared" si="273"/>
        <v>0</v>
      </c>
      <c r="AI211" s="8">
        <f t="shared" si="273"/>
        <v>0</v>
      </c>
      <c r="AJ211" s="8">
        <f t="shared" si="273"/>
        <v>0</v>
      </c>
      <c r="AK211" s="8">
        <f t="shared" si="273"/>
        <v>0</v>
      </c>
      <c r="AL211" s="8">
        <f t="shared" ref="AL211:BE211" si="274">SUM(AL210*$E$210)</f>
        <v>0</v>
      </c>
      <c r="AM211" s="8">
        <f t="shared" si="274"/>
        <v>0</v>
      </c>
      <c r="AN211" s="8">
        <f t="shared" si="274"/>
        <v>0</v>
      </c>
      <c r="AO211" s="8">
        <f t="shared" si="274"/>
        <v>0</v>
      </c>
      <c r="AP211" s="8">
        <f t="shared" si="274"/>
        <v>0</v>
      </c>
      <c r="AQ211" s="8">
        <f t="shared" si="274"/>
        <v>0</v>
      </c>
      <c r="AR211" s="8">
        <f t="shared" si="274"/>
        <v>0</v>
      </c>
      <c r="AS211" s="8">
        <f t="shared" si="274"/>
        <v>0</v>
      </c>
      <c r="AT211" s="8">
        <f t="shared" si="274"/>
        <v>0</v>
      </c>
      <c r="AU211" s="8">
        <f t="shared" si="274"/>
        <v>0</v>
      </c>
      <c r="AV211" s="8">
        <f t="shared" si="274"/>
        <v>0</v>
      </c>
      <c r="AW211" s="8">
        <f t="shared" si="274"/>
        <v>0</v>
      </c>
      <c r="AX211" s="8">
        <f t="shared" si="274"/>
        <v>0</v>
      </c>
      <c r="AY211" s="8">
        <f t="shared" si="274"/>
        <v>0</v>
      </c>
      <c r="AZ211" s="8">
        <f t="shared" si="274"/>
        <v>0</v>
      </c>
      <c r="BA211" s="8">
        <f t="shared" si="274"/>
        <v>0</v>
      </c>
      <c r="BB211" s="8">
        <f t="shared" si="274"/>
        <v>0</v>
      </c>
      <c r="BC211" s="8">
        <f t="shared" si="274"/>
        <v>0</v>
      </c>
      <c r="BD211" s="8">
        <f t="shared" si="274"/>
        <v>0</v>
      </c>
      <c r="BE211" s="8">
        <f t="shared" si="274"/>
        <v>0</v>
      </c>
      <c r="BF211" s="8">
        <f>SUM(BF210*$E$210)</f>
        <v>0</v>
      </c>
      <c r="BG211" s="8">
        <f>SUM(BG210*$E$210)</f>
        <v>0</v>
      </c>
      <c r="BH211" s="16"/>
      <c r="BI211" s="16"/>
      <c r="BJ211" s="16"/>
      <c r="BK211" s="7"/>
      <c r="BL211" s="7"/>
      <c r="BM211" s="9">
        <f>SUM(D210*BK210)</f>
        <v>5750</v>
      </c>
      <c r="BN211" s="9">
        <f>SUM(BM211-BO211)</f>
        <v>3250</v>
      </c>
      <c r="BO211" s="8">
        <f>SUM(F211:BG211)</f>
        <v>2500</v>
      </c>
    </row>
    <row r="212" spans="1:67" x14ac:dyDescent="0.25">
      <c r="A212" s="7"/>
      <c r="B212" s="7"/>
      <c r="C212" s="7"/>
      <c r="D212" s="48" t="s">
        <v>3</v>
      </c>
      <c r="E212" s="48"/>
      <c r="F212" s="8">
        <f t="shared" ref="F212:AK212" si="275">SUM(F211-$D210*F210)</f>
        <v>0</v>
      </c>
      <c r="G212" s="8">
        <f t="shared" si="275"/>
        <v>0</v>
      </c>
      <c r="H212" s="8">
        <f t="shared" si="275"/>
        <v>0</v>
      </c>
      <c r="I212" s="8">
        <f t="shared" si="275"/>
        <v>0</v>
      </c>
      <c r="J212" s="8">
        <f t="shared" si="275"/>
        <v>0</v>
      </c>
      <c r="K212" s="8">
        <f t="shared" si="275"/>
        <v>-2600</v>
      </c>
      <c r="L212" s="8">
        <f t="shared" si="275"/>
        <v>0</v>
      </c>
      <c r="M212" s="8">
        <f t="shared" si="275"/>
        <v>-650</v>
      </c>
      <c r="N212" s="8">
        <f t="shared" si="275"/>
        <v>0</v>
      </c>
      <c r="O212" s="8">
        <f t="shared" si="275"/>
        <v>0</v>
      </c>
      <c r="P212" s="8">
        <f t="shared" si="275"/>
        <v>0</v>
      </c>
      <c r="Q212" s="8">
        <f t="shared" si="275"/>
        <v>0</v>
      </c>
      <c r="R212" s="8">
        <f t="shared" si="275"/>
        <v>0</v>
      </c>
      <c r="S212" s="8">
        <f t="shared" si="275"/>
        <v>0</v>
      </c>
      <c r="T212" s="8">
        <f t="shared" si="275"/>
        <v>0</v>
      </c>
      <c r="U212" s="8">
        <f t="shared" si="275"/>
        <v>0</v>
      </c>
      <c r="V212" s="8">
        <f t="shared" si="275"/>
        <v>0</v>
      </c>
      <c r="W212" s="8">
        <f t="shared" si="275"/>
        <v>0</v>
      </c>
      <c r="X212" s="8">
        <f t="shared" si="275"/>
        <v>0</v>
      </c>
      <c r="Y212" s="8">
        <f t="shared" si="275"/>
        <v>0</v>
      </c>
      <c r="Z212" s="8">
        <f t="shared" si="275"/>
        <v>0</v>
      </c>
      <c r="AA212" s="8">
        <f t="shared" si="275"/>
        <v>0</v>
      </c>
      <c r="AB212" s="8">
        <f t="shared" si="275"/>
        <v>0</v>
      </c>
      <c r="AC212" s="8">
        <f t="shared" si="275"/>
        <v>0</v>
      </c>
      <c r="AD212" s="8">
        <f t="shared" si="275"/>
        <v>0</v>
      </c>
      <c r="AE212" s="8">
        <f t="shared" si="275"/>
        <v>0</v>
      </c>
      <c r="AF212" s="8">
        <f t="shared" si="275"/>
        <v>0</v>
      </c>
      <c r="AG212" s="8">
        <f t="shared" si="275"/>
        <v>0</v>
      </c>
      <c r="AH212" s="8">
        <f t="shared" si="275"/>
        <v>0</v>
      </c>
      <c r="AI212" s="8">
        <f t="shared" si="275"/>
        <v>0</v>
      </c>
      <c r="AJ212" s="8">
        <f t="shared" si="275"/>
        <v>0</v>
      </c>
      <c r="AK212" s="8">
        <f t="shared" si="275"/>
        <v>0</v>
      </c>
      <c r="AL212" s="8">
        <f t="shared" ref="AL212:BE212" si="276">SUM(AL211-$D210*AL210)</f>
        <v>0</v>
      </c>
      <c r="AM212" s="8">
        <f t="shared" si="276"/>
        <v>0</v>
      </c>
      <c r="AN212" s="8">
        <f t="shared" si="276"/>
        <v>0</v>
      </c>
      <c r="AO212" s="8">
        <f t="shared" si="276"/>
        <v>0</v>
      </c>
      <c r="AP212" s="8">
        <f t="shared" si="276"/>
        <v>0</v>
      </c>
      <c r="AQ212" s="8">
        <f t="shared" si="276"/>
        <v>0</v>
      </c>
      <c r="AR212" s="8">
        <f t="shared" si="276"/>
        <v>0</v>
      </c>
      <c r="AS212" s="8">
        <f t="shared" si="276"/>
        <v>0</v>
      </c>
      <c r="AT212" s="8">
        <f t="shared" si="276"/>
        <v>0</v>
      </c>
      <c r="AU212" s="8">
        <f t="shared" si="276"/>
        <v>0</v>
      </c>
      <c r="AV212" s="8">
        <f t="shared" si="276"/>
        <v>0</v>
      </c>
      <c r="AW212" s="8">
        <f t="shared" si="276"/>
        <v>0</v>
      </c>
      <c r="AX212" s="8">
        <f t="shared" si="276"/>
        <v>0</v>
      </c>
      <c r="AY212" s="8">
        <f t="shared" si="276"/>
        <v>0</v>
      </c>
      <c r="AZ212" s="8">
        <f t="shared" si="276"/>
        <v>0</v>
      </c>
      <c r="BA212" s="8">
        <f t="shared" si="276"/>
        <v>0</v>
      </c>
      <c r="BB212" s="8">
        <f t="shared" si="276"/>
        <v>0</v>
      </c>
      <c r="BC212" s="8">
        <f t="shared" si="276"/>
        <v>0</v>
      </c>
      <c r="BD212" s="8">
        <f t="shared" si="276"/>
        <v>0</v>
      </c>
      <c r="BE212" s="8">
        <f t="shared" si="276"/>
        <v>0</v>
      </c>
      <c r="BF212" s="8">
        <f>SUM(BF211-$D210*BF210)</f>
        <v>0</v>
      </c>
      <c r="BG212" s="8">
        <f>SUM(BG211-$D210*BG210)</f>
        <v>0</v>
      </c>
      <c r="BH212" s="16"/>
      <c r="BI212" s="16"/>
      <c r="BJ212" s="16"/>
      <c r="BK212" s="7"/>
      <c r="BL212" s="7"/>
      <c r="BM212" s="7"/>
      <c r="BN212" s="7"/>
      <c r="BO212" s="8">
        <f>SUM(F212:BG212)</f>
        <v>-3250</v>
      </c>
    </row>
    <row r="213" spans="1:67" s="17" customFormat="1" x14ac:dyDescent="0.25">
      <c r="A213" s="15" t="s">
        <v>107</v>
      </c>
      <c r="B213" s="22">
        <v>37530</v>
      </c>
      <c r="C213" s="15">
        <v>3</v>
      </c>
      <c r="D213" s="19">
        <v>1800</v>
      </c>
      <c r="E213" s="19">
        <v>550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7</v>
      </c>
      <c r="L213" s="20">
        <v>0</v>
      </c>
      <c r="M213" s="20">
        <v>0</v>
      </c>
      <c r="N213" s="15">
        <v>0</v>
      </c>
      <c r="O213" s="20">
        <v>1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  <c r="BA213" s="20">
        <v>0</v>
      </c>
      <c r="BB213" s="20">
        <v>0</v>
      </c>
      <c r="BC213" s="20">
        <v>0</v>
      </c>
      <c r="BD213" s="20">
        <v>0</v>
      </c>
      <c r="BE213" s="20">
        <v>0</v>
      </c>
      <c r="BF213" s="20">
        <v>0</v>
      </c>
      <c r="BG213" s="20">
        <v>13</v>
      </c>
      <c r="BH213" s="16"/>
      <c r="BI213" s="16"/>
      <c r="BJ213" s="16"/>
      <c r="BK213" s="15">
        <f>SUM(F213:BG213)</f>
        <v>21</v>
      </c>
      <c r="BL213" s="15">
        <f>SUM(C213*BK213)</f>
        <v>63</v>
      </c>
      <c r="BM213" s="15"/>
      <c r="BN213" s="15"/>
      <c r="BO213" s="16"/>
    </row>
    <row r="214" spans="1:67" x14ac:dyDescent="0.25">
      <c r="A214" s="7"/>
      <c r="B214" s="7"/>
      <c r="C214" s="7"/>
      <c r="D214" s="48" t="s">
        <v>2</v>
      </c>
      <c r="E214" s="48"/>
      <c r="F214" s="8">
        <f t="shared" ref="F214:AK214" si="277">SUM(F213*$E$213)</f>
        <v>0</v>
      </c>
      <c r="G214" s="8">
        <f t="shared" si="277"/>
        <v>0</v>
      </c>
      <c r="H214" s="8">
        <f t="shared" si="277"/>
        <v>0</v>
      </c>
      <c r="I214" s="8">
        <f t="shared" si="277"/>
        <v>0</v>
      </c>
      <c r="J214" s="8">
        <f t="shared" si="277"/>
        <v>0</v>
      </c>
      <c r="K214" s="8">
        <f t="shared" si="277"/>
        <v>3850</v>
      </c>
      <c r="L214" s="8">
        <f t="shared" si="277"/>
        <v>0</v>
      </c>
      <c r="M214" s="8">
        <f t="shared" si="277"/>
        <v>0</v>
      </c>
      <c r="N214" s="8">
        <f t="shared" si="277"/>
        <v>0</v>
      </c>
      <c r="O214" s="8">
        <f t="shared" si="277"/>
        <v>550</v>
      </c>
      <c r="P214" s="8">
        <f t="shared" si="277"/>
        <v>0</v>
      </c>
      <c r="Q214" s="8">
        <f t="shared" si="277"/>
        <v>0</v>
      </c>
      <c r="R214" s="8">
        <f t="shared" si="277"/>
        <v>0</v>
      </c>
      <c r="S214" s="8">
        <f t="shared" si="277"/>
        <v>0</v>
      </c>
      <c r="T214" s="8">
        <f t="shared" si="277"/>
        <v>0</v>
      </c>
      <c r="U214" s="8">
        <f t="shared" si="277"/>
        <v>0</v>
      </c>
      <c r="V214" s="8">
        <f t="shared" si="277"/>
        <v>0</v>
      </c>
      <c r="W214" s="8">
        <f t="shared" si="277"/>
        <v>0</v>
      </c>
      <c r="X214" s="8">
        <f t="shared" si="277"/>
        <v>0</v>
      </c>
      <c r="Y214" s="8">
        <f t="shared" si="277"/>
        <v>0</v>
      </c>
      <c r="Z214" s="8">
        <f t="shared" si="277"/>
        <v>0</v>
      </c>
      <c r="AA214" s="8">
        <f t="shared" si="277"/>
        <v>0</v>
      </c>
      <c r="AB214" s="8">
        <f t="shared" si="277"/>
        <v>0</v>
      </c>
      <c r="AC214" s="8">
        <f t="shared" si="277"/>
        <v>0</v>
      </c>
      <c r="AD214" s="8">
        <f t="shared" si="277"/>
        <v>0</v>
      </c>
      <c r="AE214" s="8">
        <f t="shared" si="277"/>
        <v>0</v>
      </c>
      <c r="AF214" s="8">
        <f t="shared" si="277"/>
        <v>0</v>
      </c>
      <c r="AG214" s="8">
        <f t="shared" si="277"/>
        <v>0</v>
      </c>
      <c r="AH214" s="8">
        <f t="shared" si="277"/>
        <v>0</v>
      </c>
      <c r="AI214" s="8">
        <f t="shared" si="277"/>
        <v>0</v>
      </c>
      <c r="AJ214" s="8">
        <f t="shared" si="277"/>
        <v>0</v>
      </c>
      <c r="AK214" s="8">
        <f t="shared" si="277"/>
        <v>0</v>
      </c>
      <c r="AL214" s="8">
        <f t="shared" ref="AL214:BE214" si="278">SUM(AL213*$E$213)</f>
        <v>0</v>
      </c>
      <c r="AM214" s="8">
        <f t="shared" si="278"/>
        <v>0</v>
      </c>
      <c r="AN214" s="8">
        <f t="shared" si="278"/>
        <v>0</v>
      </c>
      <c r="AO214" s="8">
        <f t="shared" si="278"/>
        <v>0</v>
      </c>
      <c r="AP214" s="8">
        <f t="shared" si="278"/>
        <v>0</v>
      </c>
      <c r="AQ214" s="8">
        <f t="shared" si="278"/>
        <v>0</v>
      </c>
      <c r="AR214" s="8">
        <f t="shared" si="278"/>
        <v>0</v>
      </c>
      <c r="AS214" s="8">
        <f t="shared" si="278"/>
        <v>0</v>
      </c>
      <c r="AT214" s="8">
        <f t="shared" si="278"/>
        <v>0</v>
      </c>
      <c r="AU214" s="8">
        <f t="shared" si="278"/>
        <v>0</v>
      </c>
      <c r="AV214" s="8">
        <f t="shared" si="278"/>
        <v>0</v>
      </c>
      <c r="AW214" s="8">
        <f t="shared" si="278"/>
        <v>0</v>
      </c>
      <c r="AX214" s="8">
        <f t="shared" si="278"/>
        <v>0</v>
      </c>
      <c r="AY214" s="8">
        <f t="shared" si="278"/>
        <v>0</v>
      </c>
      <c r="AZ214" s="8">
        <f t="shared" si="278"/>
        <v>0</v>
      </c>
      <c r="BA214" s="8">
        <f t="shared" si="278"/>
        <v>0</v>
      </c>
      <c r="BB214" s="8">
        <f t="shared" si="278"/>
        <v>0</v>
      </c>
      <c r="BC214" s="8">
        <f t="shared" si="278"/>
        <v>0</v>
      </c>
      <c r="BD214" s="8">
        <f t="shared" si="278"/>
        <v>0</v>
      </c>
      <c r="BE214" s="8">
        <f t="shared" si="278"/>
        <v>0</v>
      </c>
      <c r="BF214" s="8">
        <f>SUM(BF213*$E$213)</f>
        <v>0</v>
      </c>
      <c r="BG214" s="8">
        <f>SUM(BG213*$E$213)</f>
        <v>7150</v>
      </c>
      <c r="BH214" s="16"/>
      <c r="BI214" s="16"/>
      <c r="BJ214" s="16"/>
      <c r="BK214" s="7"/>
      <c r="BL214" s="7"/>
      <c r="BM214" s="9">
        <f>SUM(D213*BK213)</f>
        <v>37800</v>
      </c>
      <c r="BN214" s="9">
        <f>SUM(BM214-BO214)</f>
        <v>26250</v>
      </c>
      <c r="BO214" s="8">
        <f>SUM(F214:BG214)</f>
        <v>11550</v>
      </c>
    </row>
    <row r="215" spans="1:67" x14ac:dyDescent="0.25">
      <c r="A215" s="7"/>
      <c r="B215" s="7"/>
      <c r="C215" s="7"/>
      <c r="D215" s="48" t="s">
        <v>3</v>
      </c>
      <c r="E215" s="48"/>
      <c r="F215" s="8">
        <f t="shared" ref="F215:AK215" si="279">SUM(F214-$D213*F213)</f>
        <v>0</v>
      </c>
      <c r="G215" s="8">
        <f t="shared" si="279"/>
        <v>0</v>
      </c>
      <c r="H215" s="8">
        <f t="shared" si="279"/>
        <v>0</v>
      </c>
      <c r="I215" s="8">
        <f t="shared" si="279"/>
        <v>0</v>
      </c>
      <c r="J215" s="8">
        <f t="shared" si="279"/>
        <v>0</v>
      </c>
      <c r="K215" s="8">
        <f t="shared" si="279"/>
        <v>-8750</v>
      </c>
      <c r="L215" s="8">
        <f t="shared" si="279"/>
        <v>0</v>
      </c>
      <c r="M215" s="8">
        <f t="shared" si="279"/>
        <v>0</v>
      </c>
      <c r="N215" s="8">
        <f t="shared" si="279"/>
        <v>0</v>
      </c>
      <c r="O215" s="8">
        <f t="shared" si="279"/>
        <v>-1250</v>
      </c>
      <c r="P215" s="8">
        <f t="shared" si="279"/>
        <v>0</v>
      </c>
      <c r="Q215" s="8">
        <f t="shared" si="279"/>
        <v>0</v>
      </c>
      <c r="R215" s="8">
        <f t="shared" si="279"/>
        <v>0</v>
      </c>
      <c r="S215" s="8">
        <f t="shared" si="279"/>
        <v>0</v>
      </c>
      <c r="T215" s="8">
        <f t="shared" si="279"/>
        <v>0</v>
      </c>
      <c r="U215" s="8">
        <f t="shared" si="279"/>
        <v>0</v>
      </c>
      <c r="V215" s="8">
        <f t="shared" si="279"/>
        <v>0</v>
      </c>
      <c r="W215" s="8">
        <f t="shared" si="279"/>
        <v>0</v>
      </c>
      <c r="X215" s="8">
        <f t="shared" si="279"/>
        <v>0</v>
      </c>
      <c r="Y215" s="8">
        <f t="shared" si="279"/>
        <v>0</v>
      </c>
      <c r="Z215" s="8">
        <f t="shared" si="279"/>
        <v>0</v>
      </c>
      <c r="AA215" s="8">
        <f t="shared" si="279"/>
        <v>0</v>
      </c>
      <c r="AB215" s="8">
        <f t="shared" si="279"/>
        <v>0</v>
      </c>
      <c r="AC215" s="8">
        <f t="shared" si="279"/>
        <v>0</v>
      </c>
      <c r="AD215" s="8">
        <f t="shared" si="279"/>
        <v>0</v>
      </c>
      <c r="AE215" s="8">
        <f t="shared" si="279"/>
        <v>0</v>
      </c>
      <c r="AF215" s="8">
        <f t="shared" si="279"/>
        <v>0</v>
      </c>
      <c r="AG215" s="8">
        <f t="shared" si="279"/>
        <v>0</v>
      </c>
      <c r="AH215" s="8">
        <f t="shared" si="279"/>
        <v>0</v>
      </c>
      <c r="AI215" s="8">
        <f t="shared" si="279"/>
        <v>0</v>
      </c>
      <c r="AJ215" s="8">
        <f t="shared" si="279"/>
        <v>0</v>
      </c>
      <c r="AK215" s="8">
        <f t="shared" si="279"/>
        <v>0</v>
      </c>
      <c r="AL215" s="8">
        <f t="shared" ref="AL215:BE215" si="280">SUM(AL214-$D213*AL213)</f>
        <v>0</v>
      </c>
      <c r="AM215" s="8">
        <f t="shared" si="280"/>
        <v>0</v>
      </c>
      <c r="AN215" s="8">
        <f t="shared" si="280"/>
        <v>0</v>
      </c>
      <c r="AO215" s="8">
        <f t="shared" si="280"/>
        <v>0</v>
      </c>
      <c r="AP215" s="8">
        <f t="shared" si="280"/>
        <v>0</v>
      </c>
      <c r="AQ215" s="8">
        <f t="shared" si="280"/>
        <v>0</v>
      </c>
      <c r="AR215" s="8">
        <f t="shared" si="280"/>
        <v>0</v>
      </c>
      <c r="AS215" s="8">
        <f t="shared" si="280"/>
        <v>0</v>
      </c>
      <c r="AT215" s="8">
        <f t="shared" si="280"/>
        <v>0</v>
      </c>
      <c r="AU215" s="8">
        <f t="shared" si="280"/>
        <v>0</v>
      </c>
      <c r="AV215" s="8">
        <f t="shared" si="280"/>
        <v>0</v>
      </c>
      <c r="AW215" s="8">
        <f t="shared" si="280"/>
        <v>0</v>
      </c>
      <c r="AX215" s="8">
        <f t="shared" si="280"/>
        <v>0</v>
      </c>
      <c r="AY215" s="8">
        <f t="shared" si="280"/>
        <v>0</v>
      </c>
      <c r="AZ215" s="8">
        <f t="shared" si="280"/>
        <v>0</v>
      </c>
      <c r="BA215" s="8">
        <f t="shared" si="280"/>
        <v>0</v>
      </c>
      <c r="BB215" s="8">
        <f t="shared" si="280"/>
        <v>0</v>
      </c>
      <c r="BC215" s="8">
        <f t="shared" si="280"/>
        <v>0</v>
      </c>
      <c r="BD215" s="8">
        <f t="shared" si="280"/>
        <v>0</v>
      </c>
      <c r="BE215" s="8">
        <f t="shared" si="280"/>
        <v>0</v>
      </c>
      <c r="BF215" s="8">
        <f>SUM(BF214-$D213*BF213)</f>
        <v>0</v>
      </c>
      <c r="BG215" s="8">
        <f>SUM(BG214-$D213*BG213)</f>
        <v>-16250</v>
      </c>
      <c r="BH215" s="16"/>
      <c r="BI215" s="16"/>
      <c r="BJ215" s="16"/>
      <c r="BK215" s="7"/>
      <c r="BL215" s="7"/>
      <c r="BM215" s="7"/>
      <c r="BN215" s="7"/>
      <c r="BO215" s="8">
        <f>SUM(F215:BG215)</f>
        <v>-26250</v>
      </c>
    </row>
    <row r="216" spans="1:67" s="17" customFormat="1" x14ac:dyDescent="0.25">
      <c r="A216" s="15" t="s">
        <v>109</v>
      </c>
      <c r="B216" s="22">
        <v>37544</v>
      </c>
      <c r="C216" s="15">
        <v>2</v>
      </c>
      <c r="D216" s="16">
        <v>1100</v>
      </c>
      <c r="E216" s="16">
        <v>450</v>
      </c>
      <c r="F216" s="15">
        <v>0</v>
      </c>
      <c r="G216" s="15">
        <v>0</v>
      </c>
      <c r="H216" s="15">
        <v>0</v>
      </c>
      <c r="I216" s="15">
        <v>0</v>
      </c>
      <c r="J216" s="15">
        <v>1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1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/>
      <c r="BI216" s="15"/>
      <c r="BJ216" s="15"/>
      <c r="BK216" s="15">
        <f>SUM(F216:BG216)</f>
        <v>2</v>
      </c>
      <c r="BL216" s="15">
        <f>SUM(C216*BK216)</f>
        <v>4</v>
      </c>
      <c r="BM216" s="15"/>
      <c r="BN216" s="15"/>
      <c r="BO216" s="15"/>
    </row>
    <row r="217" spans="1:67" x14ac:dyDescent="0.25">
      <c r="A217" s="7"/>
      <c r="B217" s="7"/>
      <c r="C217" s="7"/>
      <c r="D217" s="48" t="s">
        <v>2</v>
      </c>
      <c r="E217" s="48"/>
      <c r="F217" s="8">
        <f t="shared" ref="F217:AK217" si="281">SUM(F216*$E$216)</f>
        <v>0</v>
      </c>
      <c r="G217" s="8">
        <f t="shared" si="281"/>
        <v>0</v>
      </c>
      <c r="H217" s="8">
        <f t="shared" si="281"/>
        <v>0</v>
      </c>
      <c r="I217" s="8">
        <f t="shared" si="281"/>
        <v>0</v>
      </c>
      <c r="J217" s="8">
        <f t="shared" si="281"/>
        <v>450</v>
      </c>
      <c r="K217" s="8">
        <f t="shared" si="281"/>
        <v>0</v>
      </c>
      <c r="L217" s="8">
        <f t="shared" si="281"/>
        <v>0</v>
      </c>
      <c r="M217" s="8">
        <f t="shared" si="281"/>
        <v>0</v>
      </c>
      <c r="N217" s="8">
        <f t="shared" si="281"/>
        <v>0</v>
      </c>
      <c r="O217" s="8">
        <f t="shared" si="281"/>
        <v>0</v>
      </c>
      <c r="P217" s="8">
        <f t="shared" si="281"/>
        <v>0</v>
      </c>
      <c r="Q217" s="8">
        <f t="shared" si="281"/>
        <v>0</v>
      </c>
      <c r="R217" s="8">
        <f t="shared" si="281"/>
        <v>0</v>
      </c>
      <c r="S217" s="8">
        <f t="shared" si="281"/>
        <v>0</v>
      </c>
      <c r="T217" s="8">
        <f t="shared" si="281"/>
        <v>0</v>
      </c>
      <c r="U217" s="8">
        <f t="shared" si="281"/>
        <v>0</v>
      </c>
      <c r="V217" s="8">
        <f t="shared" si="281"/>
        <v>0</v>
      </c>
      <c r="W217" s="8">
        <f t="shared" si="281"/>
        <v>0</v>
      </c>
      <c r="X217" s="8">
        <f t="shared" si="281"/>
        <v>0</v>
      </c>
      <c r="Y217" s="8">
        <f t="shared" si="281"/>
        <v>0</v>
      </c>
      <c r="Z217" s="8">
        <f t="shared" si="281"/>
        <v>0</v>
      </c>
      <c r="AA217" s="8">
        <f t="shared" si="281"/>
        <v>0</v>
      </c>
      <c r="AB217" s="8">
        <f t="shared" si="281"/>
        <v>0</v>
      </c>
      <c r="AC217" s="8">
        <f t="shared" si="281"/>
        <v>0</v>
      </c>
      <c r="AD217" s="8">
        <f t="shared" si="281"/>
        <v>0</v>
      </c>
      <c r="AE217" s="8">
        <f t="shared" si="281"/>
        <v>0</v>
      </c>
      <c r="AF217" s="8">
        <f t="shared" si="281"/>
        <v>0</v>
      </c>
      <c r="AG217" s="8">
        <f t="shared" si="281"/>
        <v>0</v>
      </c>
      <c r="AH217" s="8">
        <f t="shared" si="281"/>
        <v>0</v>
      </c>
      <c r="AI217" s="8">
        <f t="shared" si="281"/>
        <v>0</v>
      </c>
      <c r="AJ217" s="8">
        <f t="shared" si="281"/>
        <v>0</v>
      </c>
      <c r="AK217" s="8">
        <f t="shared" si="281"/>
        <v>0</v>
      </c>
      <c r="AL217" s="8">
        <f t="shared" ref="AL217:BE217" si="282">SUM(AL216*$E$216)</f>
        <v>0</v>
      </c>
      <c r="AM217" s="8">
        <f t="shared" si="282"/>
        <v>0</v>
      </c>
      <c r="AN217" s="8">
        <f t="shared" si="282"/>
        <v>0</v>
      </c>
      <c r="AO217" s="8">
        <f t="shared" si="282"/>
        <v>0</v>
      </c>
      <c r="AP217" s="8">
        <f t="shared" si="282"/>
        <v>0</v>
      </c>
      <c r="AQ217" s="8">
        <f t="shared" si="282"/>
        <v>0</v>
      </c>
      <c r="AR217" s="8">
        <f t="shared" si="282"/>
        <v>0</v>
      </c>
      <c r="AS217" s="8">
        <f t="shared" si="282"/>
        <v>0</v>
      </c>
      <c r="AT217" s="8">
        <f t="shared" si="282"/>
        <v>0</v>
      </c>
      <c r="AU217" s="8">
        <f t="shared" si="282"/>
        <v>0</v>
      </c>
      <c r="AV217" s="8">
        <f t="shared" si="282"/>
        <v>0</v>
      </c>
      <c r="AW217" s="8">
        <f t="shared" si="282"/>
        <v>0</v>
      </c>
      <c r="AX217" s="8">
        <f t="shared" si="282"/>
        <v>0</v>
      </c>
      <c r="AY217" s="8">
        <f t="shared" si="282"/>
        <v>0</v>
      </c>
      <c r="AZ217" s="8">
        <f t="shared" si="282"/>
        <v>0</v>
      </c>
      <c r="BA217" s="8">
        <f t="shared" si="282"/>
        <v>450</v>
      </c>
      <c r="BB217" s="8">
        <f t="shared" si="282"/>
        <v>0</v>
      </c>
      <c r="BC217" s="8">
        <f t="shared" si="282"/>
        <v>0</v>
      </c>
      <c r="BD217" s="8">
        <f t="shared" si="282"/>
        <v>0</v>
      </c>
      <c r="BE217" s="8">
        <f t="shared" si="282"/>
        <v>0</v>
      </c>
      <c r="BF217" s="8">
        <f>SUM(BF216*$E$216)</f>
        <v>0</v>
      </c>
      <c r="BG217" s="8">
        <f>SUM(BG216*$E$216)</f>
        <v>0</v>
      </c>
      <c r="BH217" s="16"/>
      <c r="BI217" s="16"/>
      <c r="BJ217" s="16"/>
      <c r="BK217" s="7"/>
      <c r="BL217" s="7"/>
      <c r="BM217" s="9">
        <f>SUM(D216*BK216)</f>
        <v>2200</v>
      </c>
      <c r="BN217" s="9">
        <f>SUM(BM217-BO217)</f>
        <v>1300</v>
      </c>
      <c r="BO217" s="8">
        <f>SUM(F217:BG217)</f>
        <v>900</v>
      </c>
    </row>
    <row r="218" spans="1:67" x14ac:dyDescent="0.25">
      <c r="A218" s="7"/>
      <c r="B218" s="7"/>
      <c r="C218" s="7"/>
      <c r="D218" s="48" t="s">
        <v>3</v>
      </c>
      <c r="E218" s="48"/>
      <c r="F218" s="8">
        <f t="shared" ref="F218:AK218" si="283">SUM(F217-$D216*F216)</f>
        <v>0</v>
      </c>
      <c r="G218" s="8">
        <f t="shared" si="283"/>
        <v>0</v>
      </c>
      <c r="H218" s="8">
        <f t="shared" si="283"/>
        <v>0</v>
      </c>
      <c r="I218" s="8">
        <f t="shared" si="283"/>
        <v>0</v>
      </c>
      <c r="J218" s="8">
        <f t="shared" si="283"/>
        <v>-650</v>
      </c>
      <c r="K218" s="8">
        <f t="shared" si="283"/>
        <v>0</v>
      </c>
      <c r="L218" s="8">
        <f t="shared" si="283"/>
        <v>0</v>
      </c>
      <c r="M218" s="8">
        <f t="shared" si="283"/>
        <v>0</v>
      </c>
      <c r="N218" s="8">
        <f t="shared" si="283"/>
        <v>0</v>
      </c>
      <c r="O218" s="8">
        <f t="shared" si="283"/>
        <v>0</v>
      </c>
      <c r="P218" s="8">
        <f t="shared" si="283"/>
        <v>0</v>
      </c>
      <c r="Q218" s="8">
        <f t="shared" si="283"/>
        <v>0</v>
      </c>
      <c r="R218" s="8">
        <f t="shared" si="283"/>
        <v>0</v>
      </c>
      <c r="S218" s="8">
        <f t="shared" si="283"/>
        <v>0</v>
      </c>
      <c r="T218" s="8">
        <f t="shared" si="283"/>
        <v>0</v>
      </c>
      <c r="U218" s="8">
        <f t="shared" si="283"/>
        <v>0</v>
      </c>
      <c r="V218" s="8">
        <f t="shared" si="283"/>
        <v>0</v>
      </c>
      <c r="W218" s="8">
        <f t="shared" si="283"/>
        <v>0</v>
      </c>
      <c r="X218" s="8">
        <f t="shared" si="283"/>
        <v>0</v>
      </c>
      <c r="Y218" s="8">
        <f t="shared" si="283"/>
        <v>0</v>
      </c>
      <c r="Z218" s="8">
        <f t="shared" si="283"/>
        <v>0</v>
      </c>
      <c r="AA218" s="8">
        <f t="shared" si="283"/>
        <v>0</v>
      </c>
      <c r="AB218" s="8">
        <f t="shared" si="283"/>
        <v>0</v>
      </c>
      <c r="AC218" s="8">
        <f t="shared" si="283"/>
        <v>0</v>
      </c>
      <c r="AD218" s="8">
        <f t="shared" si="283"/>
        <v>0</v>
      </c>
      <c r="AE218" s="8">
        <f t="shared" si="283"/>
        <v>0</v>
      </c>
      <c r="AF218" s="8">
        <f t="shared" si="283"/>
        <v>0</v>
      </c>
      <c r="AG218" s="8">
        <f t="shared" si="283"/>
        <v>0</v>
      </c>
      <c r="AH218" s="8">
        <f t="shared" si="283"/>
        <v>0</v>
      </c>
      <c r="AI218" s="8">
        <f t="shared" si="283"/>
        <v>0</v>
      </c>
      <c r="AJ218" s="8">
        <f t="shared" si="283"/>
        <v>0</v>
      </c>
      <c r="AK218" s="8">
        <f t="shared" si="283"/>
        <v>0</v>
      </c>
      <c r="AL218" s="8">
        <f t="shared" ref="AL218:BE218" si="284">SUM(AL217-$D216*AL216)</f>
        <v>0</v>
      </c>
      <c r="AM218" s="8">
        <f t="shared" si="284"/>
        <v>0</v>
      </c>
      <c r="AN218" s="8">
        <f t="shared" si="284"/>
        <v>0</v>
      </c>
      <c r="AO218" s="8">
        <f t="shared" si="284"/>
        <v>0</v>
      </c>
      <c r="AP218" s="8">
        <f t="shared" si="284"/>
        <v>0</v>
      </c>
      <c r="AQ218" s="8">
        <f t="shared" si="284"/>
        <v>0</v>
      </c>
      <c r="AR218" s="8">
        <f t="shared" si="284"/>
        <v>0</v>
      </c>
      <c r="AS218" s="8">
        <f t="shared" si="284"/>
        <v>0</v>
      </c>
      <c r="AT218" s="8">
        <f t="shared" si="284"/>
        <v>0</v>
      </c>
      <c r="AU218" s="8">
        <f t="shared" si="284"/>
        <v>0</v>
      </c>
      <c r="AV218" s="8">
        <f t="shared" si="284"/>
        <v>0</v>
      </c>
      <c r="AW218" s="8">
        <f t="shared" si="284"/>
        <v>0</v>
      </c>
      <c r="AX218" s="8">
        <f t="shared" si="284"/>
        <v>0</v>
      </c>
      <c r="AY218" s="8">
        <f t="shared" si="284"/>
        <v>0</v>
      </c>
      <c r="AZ218" s="8">
        <f t="shared" si="284"/>
        <v>0</v>
      </c>
      <c r="BA218" s="8">
        <f t="shared" si="284"/>
        <v>-650</v>
      </c>
      <c r="BB218" s="8">
        <f t="shared" si="284"/>
        <v>0</v>
      </c>
      <c r="BC218" s="8">
        <f t="shared" si="284"/>
        <v>0</v>
      </c>
      <c r="BD218" s="8">
        <f t="shared" si="284"/>
        <v>0</v>
      </c>
      <c r="BE218" s="8">
        <f t="shared" si="284"/>
        <v>0</v>
      </c>
      <c r="BF218" s="8">
        <f>SUM(BF217-$D216*BF216)</f>
        <v>0</v>
      </c>
      <c r="BG218" s="8">
        <f>SUM(BG217-$D216*BG216)</f>
        <v>0</v>
      </c>
      <c r="BH218" s="16"/>
      <c r="BI218" s="16"/>
      <c r="BJ218" s="16"/>
      <c r="BK218" s="7"/>
      <c r="BL218" s="7"/>
      <c r="BM218" s="7"/>
      <c r="BN218" s="7"/>
      <c r="BO218" s="8">
        <f>SUM(F218:BG218)</f>
        <v>-1300</v>
      </c>
    </row>
    <row r="219" spans="1:67" s="17" customFormat="1" x14ac:dyDescent="0.25">
      <c r="A219" s="15" t="s">
        <v>83</v>
      </c>
      <c r="B219" s="22">
        <v>37545</v>
      </c>
      <c r="C219" s="15">
        <v>2</v>
      </c>
      <c r="D219" s="16">
        <v>1175</v>
      </c>
      <c r="E219" s="16">
        <v>525</v>
      </c>
      <c r="F219" s="15">
        <v>0</v>
      </c>
      <c r="G219" s="15">
        <v>0</v>
      </c>
      <c r="H219" s="15">
        <v>0</v>
      </c>
      <c r="I219" s="15">
        <v>0</v>
      </c>
      <c r="J219" s="15">
        <v>1</v>
      </c>
      <c r="K219" s="15">
        <v>4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2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</v>
      </c>
      <c r="BF219" s="15">
        <v>0</v>
      </c>
      <c r="BG219" s="15">
        <v>15</v>
      </c>
      <c r="BH219" s="15"/>
      <c r="BI219" s="15"/>
      <c r="BJ219" s="15"/>
      <c r="BK219" s="15">
        <f>SUM(F219:BG219)</f>
        <v>23</v>
      </c>
      <c r="BL219" s="15">
        <f>SUM(C219*BK219)</f>
        <v>46</v>
      </c>
      <c r="BM219" s="15"/>
      <c r="BN219" s="15"/>
      <c r="BO219" s="15"/>
    </row>
    <row r="220" spans="1:67" x14ac:dyDescent="0.25">
      <c r="A220" s="7"/>
      <c r="B220" s="7"/>
      <c r="C220" s="7"/>
      <c r="D220" s="48" t="s">
        <v>2</v>
      </c>
      <c r="E220" s="48"/>
      <c r="F220" s="8">
        <f t="shared" ref="F220:AK220" si="285">SUM(F219*$E$219)</f>
        <v>0</v>
      </c>
      <c r="G220" s="8">
        <f t="shared" si="285"/>
        <v>0</v>
      </c>
      <c r="H220" s="8">
        <f t="shared" si="285"/>
        <v>0</v>
      </c>
      <c r="I220" s="8">
        <f t="shared" si="285"/>
        <v>0</v>
      </c>
      <c r="J220" s="8">
        <f t="shared" si="285"/>
        <v>525</v>
      </c>
      <c r="K220" s="8">
        <f t="shared" si="285"/>
        <v>2100</v>
      </c>
      <c r="L220" s="8">
        <f t="shared" si="285"/>
        <v>0</v>
      </c>
      <c r="M220" s="8">
        <f t="shared" si="285"/>
        <v>0</v>
      </c>
      <c r="N220" s="8">
        <f t="shared" si="285"/>
        <v>0</v>
      </c>
      <c r="O220" s="8">
        <f t="shared" si="285"/>
        <v>0</v>
      </c>
      <c r="P220" s="8">
        <f t="shared" si="285"/>
        <v>0</v>
      </c>
      <c r="Q220" s="8">
        <f t="shared" si="285"/>
        <v>0</v>
      </c>
      <c r="R220" s="8">
        <f t="shared" si="285"/>
        <v>0</v>
      </c>
      <c r="S220" s="8">
        <f t="shared" si="285"/>
        <v>0</v>
      </c>
      <c r="T220" s="8">
        <f t="shared" si="285"/>
        <v>0</v>
      </c>
      <c r="U220" s="8">
        <f t="shared" si="285"/>
        <v>0</v>
      </c>
      <c r="V220" s="8">
        <f t="shared" si="285"/>
        <v>0</v>
      </c>
      <c r="W220" s="8">
        <f t="shared" si="285"/>
        <v>1050</v>
      </c>
      <c r="X220" s="8">
        <f t="shared" si="285"/>
        <v>0</v>
      </c>
      <c r="Y220" s="8">
        <f t="shared" si="285"/>
        <v>0</v>
      </c>
      <c r="Z220" s="8">
        <f t="shared" si="285"/>
        <v>0</v>
      </c>
      <c r="AA220" s="8">
        <f t="shared" si="285"/>
        <v>0</v>
      </c>
      <c r="AB220" s="8">
        <f t="shared" si="285"/>
        <v>0</v>
      </c>
      <c r="AC220" s="8">
        <f t="shared" si="285"/>
        <v>0</v>
      </c>
      <c r="AD220" s="8">
        <f t="shared" si="285"/>
        <v>0</v>
      </c>
      <c r="AE220" s="8">
        <f t="shared" si="285"/>
        <v>0</v>
      </c>
      <c r="AF220" s="8">
        <f t="shared" si="285"/>
        <v>0</v>
      </c>
      <c r="AG220" s="8">
        <f t="shared" si="285"/>
        <v>0</v>
      </c>
      <c r="AH220" s="8">
        <f t="shared" si="285"/>
        <v>0</v>
      </c>
      <c r="AI220" s="8">
        <f t="shared" si="285"/>
        <v>0</v>
      </c>
      <c r="AJ220" s="8">
        <f t="shared" si="285"/>
        <v>0</v>
      </c>
      <c r="AK220" s="8">
        <f t="shared" si="285"/>
        <v>0</v>
      </c>
      <c r="AL220" s="8">
        <f t="shared" ref="AL220:BE220" si="286">SUM(AL219*$E$219)</f>
        <v>0</v>
      </c>
      <c r="AM220" s="8">
        <f t="shared" si="286"/>
        <v>0</v>
      </c>
      <c r="AN220" s="8">
        <f t="shared" si="286"/>
        <v>0</v>
      </c>
      <c r="AO220" s="8">
        <f t="shared" si="286"/>
        <v>0</v>
      </c>
      <c r="AP220" s="8">
        <f t="shared" si="286"/>
        <v>0</v>
      </c>
      <c r="AQ220" s="8">
        <f t="shared" si="286"/>
        <v>0</v>
      </c>
      <c r="AR220" s="8">
        <f t="shared" si="286"/>
        <v>0</v>
      </c>
      <c r="AS220" s="8">
        <f t="shared" si="286"/>
        <v>0</v>
      </c>
      <c r="AT220" s="8">
        <f t="shared" si="286"/>
        <v>0</v>
      </c>
      <c r="AU220" s="8">
        <f t="shared" si="286"/>
        <v>0</v>
      </c>
      <c r="AV220" s="8">
        <f t="shared" si="286"/>
        <v>0</v>
      </c>
      <c r="AW220" s="8">
        <f t="shared" si="286"/>
        <v>0</v>
      </c>
      <c r="AX220" s="8">
        <f t="shared" si="286"/>
        <v>0</v>
      </c>
      <c r="AY220" s="8">
        <f t="shared" si="286"/>
        <v>0</v>
      </c>
      <c r="AZ220" s="8">
        <f t="shared" si="286"/>
        <v>0</v>
      </c>
      <c r="BA220" s="8">
        <f t="shared" si="286"/>
        <v>0</v>
      </c>
      <c r="BB220" s="8">
        <f t="shared" si="286"/>
        <v>0</v>
      </c>
      <c r="BC220" s="8">
        <f t="shared" si="286"/>
        <v>0</v>
      </c>
      <c r="BD220" s="8">
        <f t="shared" si="286"/>
        <v>0</v>
      </c>
      <c r="BE220" s="8">
        <f t="shared" si="286"/>
        <v>525</v>
      </c>
      <c r="BF220" s="8">
        <f>SUM(BF219*$E$219)</f>
        <v>0</v>
      </c>
      <c r="BG220" s="8">
        <f>SUM(BG219*$E$219)</f>
        <v>7875</v>
      </c>
      <c r="BH220" s="16"/>
      <c r="BI220" s="16"/>
      <c r="BJ220" s="16"/>
      <c r="BK220" s="7"/>
      <c r="BL220" s="7"/>
      <c r="BM220" s="9">
        <f>SUM(D219*BK219)</f>
        <v>27025</v>
      </c>
      <c r="BN220" s="9">
        <f>SUM(BM220-BO220)</f>
        <v>14950</v>
      </c>
      <c r="BO220" s="8">
        <f>SUM(F220:BG220)</f>
        <v>12075</v>
      </c>
    </row>
    <row r="221" spans="1:67" x14ac:dyDescent="0.25">
      <c r="A221" s="7"/>
      <c r="B221" s="7"/>
      <c r="C221" s="7"/>
      <c r="D221" s="48" t="s">
        <v>3</v>
      </c>
      <c r="E221" s="48"/>
      <c r="F221" s="8">
        <f t="shared" ref="F221:AK221" si="287">SUM(F220-$D219*F219)</f>
        <v>0</v>
      </c>
      <c r="G221" s="8">
        <f t="shared" si="287"/>
        <v>0</v>
      </c>
      <c r="H221" s="8">
        <f t="shared" si="287"/>
        <v>0</v>
      </c>
      <c r="I221" s="8">
        <f t="shared" si="287"/>
        <v>0</v>
      </c>
      <c r="J221" s="8">
        <f t="shared" si="287"/>
        <v>-650</v>
      </c>
      <c r="K221" s="8">
        <f t="shared" si="287"/>
        <v>-2600</v>
      </c>
      <c r="L221" s="8">
        <f t="shared" si="287"/>
        <v>0</v>
      </c>
      <c r="M221" s="8">
        <f t="shared" si="287"/>
        <v>0</v>
      </c>
      <c r="N221" s="8">
        <f t="shared" si="287"/>
        <v>0</v>
      </c>
      <c r="O221" s="8">
        <f t="shared" si="287"/>
        <v>0</v>
      </c>
      <c r="P221" s="8">
        <f t="shared" si="287"/>
        <v>0</v>
      </c>
      <c r="Q221" s="8">
        <f t="shared" si="287"/>
        <v>0</v>
      </c>
      <c r="R221" s="8">
        <f t="shared" si="287"/>
        <v>0</v>
      </c>
      <c r="S221" s="8">
        <f t="shared" si="287"/>
        <v>0</v>
      </c>
      <c r="T221" s="8">
        <f t="shared" si="287"/>
        <v>0</v>
      </c>
      <c r="U221" s="8">
        <f t="shared" si="287"/>
        <v>0</v>
      </c>
      <c r="V221" s="8">
        <f t="shared" si="287"/>
        <v>0</v>
      </c>
      <c r="W221" s="8">
        <f t="shared" si="287"/>
        <v>-1300</v>
      </c>
      <c r="X221" s="8">
        <f t="shared" si="287"/>
        <v>0</v>
      </c>
      <c r="Y221" s="8">
        <f t="shared" si="287"/>
        <v>0</v>
      </c>
      <c r="Z221" s="8">
        <f t="shared" si="287"/>
        <v>0</v>
      </c>
      <c r="AA221" s="8">
        <f t="shared" si="287"/>
        <v>0</v>
      </c>
      <c r="AB221" s="8">
        <f t="shared" si="287"/>
        <v>0</v>
      </c>
      <c r="AC221" s="8">
        <f t="shared" si="287"/>
        <v>0</v>
      </c>
      <c r="AD221" s="8">
        <f t="shared" si="287"/>
        <v>0</v>
      </c>
      <c r="AE221" s="8">
        <f t="shared" si="287"/>
        <v>0</v>
      </c>
      <c r="AF221" s="8">
        <f t="shared" si="287"/>
        <v>0</v>
      </c>
      <c r="AG221" s="8">
        <f t="shared" si="287"/>
        <v>0</v>
      </c>
      <c r="AH221" s="8">
        <f t="shared" si="287"/>
        <v>0</v>
      </c>
      <c r="AI221" s="8">
        <f t="shared" si="287"/>
        <v>0</v>
      </c>
      <c r="AJ221" s="8">
        <f t="shared" si="287"/>
        <v>0</v>
      </c>
      <c r="AK221" s="8">
        <f t="shared" si="287"/>
        <v>0</v>
      </c>
      <c r="AL221" s="8">
        <f t="shared" ref="AL221:BE221" si="288">SUM(AL220-$D219*AL219)</f>
        <v>0</v>
      </c>
      <c r="AM221" s="8">
        <f t="shared" si="288"/>
        <v>0</v>
      </c>
      <c r="AN221" s="8">
        <f t="shared" si="288"/>
        <v>0</v>
      </c>
      <c r="AO221" s="8">
        <f t="shared" si="288"/>
        <v>0</v>
      </c>
      <c r="AP221" s="8">
        <f t="shared" si="288"/>
        <v>0</v>
      </c>
      <c r="AQ221" s="8">
        <f t="shared" si="288"/>
        <v>0</v>
      </c>
      <c r="AR221" s="8">
        <f t="shared" si="288"/>
        <v>0</v>
      </c>
      <c r="AS221" s="8">
        <f t="shared" si="288"/>
        <v>0</v>
      </c>
      <c r="AT221" s="8">
        <f t="shared" si="288"/>
        <v>0</v>
      </c>
      <c r="AU221" s="8">
        <f t="shared" si="288"/>
        <v>0</v>
      </c>
      <c r="AV221" s="8">
        <f t="shared" si="288"/>
        <v>0</v>
      </c>
      <c r="AW221" s="8">
        <f t="shared" si="288"/>
        <v>0</v>
      </c>
      <c r="AX221" s="8">
        <f t="shared" si="288"/>
        <v>0</v>
      </c>
      <c r="AY221" s="8">
        <f t="shared" si="288"/>
        <v>0</v>
      </c>
      <c r="AZ221" s="8">
        <f t="shared" si="288"/>
        <v>0</v>
      </c>
      <c r="BA221" s="8">
        <f t="shared" si="288"/>
        <v>0</v>
      </c>
      <c r="BB221" s="8">
        <f t="shared" si="288"/>
        <v>0</v>
      </c>
      <c r="BC221" s="8">
        <f t="shared" si="288"/>
        <v>0</v>
      </c>
      <c r="BD221" s="8">
        <f t="shared" si="288"/>
        <v>0</v>
      </c>
      <c r="BE221" s="8">
        <f t="shared" si="288"/>
        <v>-650</v>
      </c>
      <c r="BF221" s="8">
        <f>SUM(BF220-$D219*BF219)</f>
        <v>0</v>
      </c>
      <c r="BG221" s="8">
        <f>SUM(BG220-$D219*BG219)</f>
        <v>-9750</v>
      </c>
      <c r="BH221" s="16"/>
      <c r="BI221" s="16"/>
      <c r="BJ221" s="16"/>
      <c r="BK221" s="7"/>
      <c r="BL221" s="7"/>
      <c r="BM221" s="7"/>
      <c r="BN221" s="7"/>
      <c r="BO221" s="8">
        <f>SUM(F221:BG221)</f>
        <v>-14950</v>
      </c>
    </row>
    <row r="222" spans="1:67" s="17" customFormat="1" x14ac:dyDescent="0.25">
      <c r="A222" s="15" t="s">
        <v>101</v>
      </c>
      <c r="B222" s="22">
        <v>37550</v>
      </c>
      <c r="C222" s="15">
        <v>3</v>
      </c>
      <c r="D222" s="19">
        <v>2250</v>
      </c>
      <c r="E222" s="19">
        <v>550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15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5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20">
        <v>0</v>
      </c>
      <c r="AW222" s="20">
        <v>0</v>
      </c>
      <c r="AX222" s="20">
        <v>0</v>
      </c>
      <c r="AY222" s="20">
        <v>0</v>
      </c>
      <c r="AZ222" s="20">
        <v>0</v>
      </c>
      <c r="BA222" s="20">
        <v>0</v>
      </c>
      <c r="BB222" s="20">
        <v>0</v>
      </c>
      <c r="BC222" s="20">
        <v>0</v>
      </c>
      <c r="BD222" s="20">
        <v>0</v>
      </c>
      <c r="BE222" s="20">
        <v>7</v>
      </c>
      <c r="BF222" s="20">
        <v>0</v>
      </c>
      <c r="BG222" s="20">
        <v>0</v>
      </c>
      <c r="BH222" s="16"/>
      <c r="BI222" s="16"/>
      <c r="BJ222" s="16"/>
      <c r="BK222" s="15">
        <f>SUM(F222:BG222)</f>
        <v>12</v>
      </c>
      <c r="BL222" s="15">
        <f>SUM(C222*BK222)</f>
        <v>36</v>
      </c>
      <c r="BM222" s="15"/>
      <c r="BN222" s="15"/>
      <c r="BO222" s="16"/>
    </row>
    <row r="223" spans="1:67" x14ac:dyDescent="0.25">
      <c r="A223" s="7"/>
      <c r="B223" s="7"/>
      <c r="C223" s="7"/>
      <c r="D223" s="48" t="s">
        <v>2</v>
      </c>
      <c r="E223" s="48"/>
      <c r="F223" s="8">
        <f t="shared" ref="F223:AK223" si="289">SUM(F222*$E$222)</f>
        <v>0</v>
      </c>
      <c r="G223" s="8">
        <f t="shared" si="289"/>
        <v>0</v>
      </c>
      <c r="H223" s="8">
        <f t="shared" si="289"/>
        <v>0</v>
      </c>
      <c r="I223" s="8">
        <f t="shared" si="289"/>
        <v>0</v>
      </c>
      <c r="J223" s="8">
        <f t="shared" si="289"/>
        <v>0</v>
      </c>
      <c r="K223" s="8">
        <f t="shared" si="289"/>
        <v>0</v>
      </c>
      <c r="L223" s="8">
        <f t="shared" si="289"/>
        <v>0</v>
      </c>
      <c r="M223" s="8">
        <f t="shared" si="289"/>
        <v>0</v>
      </c>
      <c r="N223" s="8">
        <f t="shared" si="289"/>
        <v>0</v>
      </c>
      <c r="O223" s="8">
        <f t="shared" si="289"/>
        <v>0</v>
      </c>
      <c r="P223" s="8">
        <f t="shared" si="289"/>
        <v>0</v>
      </c>
      <c r="Q223" s="8">
        <f t="shared" si="289"/>
        <v>0</v>
      </c>
      <c r="R223" s="8">
        <f t="shared" si="289"/>
        <v>0</v>
      </c>
      <c r="S223" s="8">
        <f t="shared" si="289"/>
        <v>0</v>
      </c>
      <c r="T223" s="8">
        <f t="shared" si="289"/>
        <v>0</v>
      </c>
      <c r="U223" s="8">
        <f t="shared" si="289"/>
        <v>0</v>
      </c>
      <c r="V223" s="8">
        <f t="shared" si="289"/>
        <v>0</v>
      </c>
      <c r="W223" s="8">
        <f t="shared" si="289"/>
        <v>0</v>
      </c>
      <c r="X223" s="8">
        <f t="shared" si="289"/>
        <v>0</v>
      </c>
      <c r="Y223" s="8">
        <f t="shared" si="289"/>
        <v>0</v>
      </c>
      <c r="Z223" s="8">
        <f t="shared" si="289"/>
        <v>0</v>
      </c>
      <c r="AA223" s="8">
        <f t="shared" si="289"/>
        <v>0</v>
      </c>
      <c r="AB223" s="8">
        <f t="shared" si="289"/>
        <v>0</v>
      </c>
      <c r="AC223" s="8">
        <f t="shared" si="289"/>
        <v>0</v>
      </c>
      <c r="AD223" s="8">
        <f t="shared" si="289"/>
        <v>2750</v>
      </c>
      <c r="AE223" s="8">
        <f t="shared" si="289"/>
        <v>0</v>
      </c>
      <c r="AF223" s="8">
        <f t="shared" si="289"/>
        <v>0</v>
      </c>
      <c r="AG223" s="8">
        <f t="shared" si="289"/>
        <v>0</v>
      </c>
      <c r="AH223" s="8">
        <f t="shared" si="289"/>
        <v>0</v>
      </c>
      <c r="AI223" s="8">
        <f t="shared" si="289"/>
        <v>0</v>
      </c>
      <c r="AJ223" s="8">
        <f t="shared" si="289"/>
        <v>0</v>
      </c>
      <c r="AK223" s="8">
        <f t="shared" si="289"/>
        <v>0</v>
      </c>
      <c r="AL223" s="8">
        <f t="shared" ref="AL223:BE223" si="290">SUM(AL222*$E$222)</f>
        <v>0</v>
      </c>
      <c r="AM223" s="8">
        <f t="shared" si="290"/>
        <v>0</v>
      </c>
      <c r="AN223" s="8">
        <f t="shared" si="290"/>
        <v>0</v>
      </c>
      <c r="AO223" s="8">
        <f t="shared" si="290"/>
        <v>0</v>
      </c>
      <c r="AP223" s="8">
        <f t="shared" si="290"/>
        <v>0</v>
      </c>
      <c r="AQ223" s="8">
        <f t="shared" si="290"/>
        <v>0</v>
      </c>
      <c r="AR223" s="8">
        <f t="shared" si="290"/>
        <v>0</v>
      </c>
      <c r="AS223" s="8">
        <f t="shared" si="290"/>
        <v>0</v>
      </c>
      <c r="AT223" s="8">
        <f t="shared" si="290"/>
        <v>0</v>
      </c>
      <c r="AU223" s="8">
        <f t="shared" si="290"/>
        <v>0</v>
      </c>
      <c r="AV223" s="8">
        <f t="shared" si="290"/>
        <v>0</v>
      </c>
      <c r="AW223" s="8">
        <f t="shared" si="290"/>
        <v>0</v>
      </c>
      <c r="AX223" s="8">
        <f t="shared" si="290"/>
        <v>0</v>
      </c>
      <c r="AY223" s="8">
        <f t="shared" si="290"/>
        <v>0</v>
      </c>
      <c r="AZ223" s="8">
        <f t="shared" si="290"/>
        <v>0</v>
      </c>
      <c r="BA223" s="8">
        <f t="shared" si="290"/>
        <v>0</v>
      </c>
      <c r="BB223" s="8">
        <f t="shared" si="290"/>
        <v>0</v>
      </c>
      <c r="BC223" s="8">
        <f t="shared" si="290"/>
        <v>0</v>
      </c>
      <c r="BD223" s="8">
        <f t="shared" si="290"/>
        <v>0</v>
      </c>
      <c r="BE223" s="8">
        <f t="shared" si="290"/>
        <v>3850</v>
      </c>
      <c r="BF223" s="8">
        <f>SUM(BF222*$E$222)</f>
        <v>0</v>
      </c>
      <c r="BG223" s="8">
        <f>SUM(BG222*$E$222)</f>
        <v>0</v>
      </c>
      <c r="BH223" s="16"/>
      <c r="BI223" s="16"/>
      <c r="BJ223" s="16"/>
      <c r="BK223" s="7"/>
      <c r="BL223" s="7"/>
      <c r="BM223" s="9">
        <f>SUM(D222*BK222)</f>
        <v>27000</v>
      </c>
      <c r="BN223" s="9">
        <f>SUM(BM223-BO223)</f>
        <v>20400</v>
      </c>
      <c r="BO223" s="8">
        <f>SUM(F223:BG223)</f>
        <v>6600</v>
      </c>
    </row>
    <row r="224" spans="1:67" x14ac:dyDescent="0.25">
      <c r="A224" s="7"/>
      <c r="B224" s="7"/>
      <c r="C224" s="7"/>
      <c r="D224" s="48" t="s">
        <v>3</v>
      </c>
      <c r="E224" s="48"/>
      <c r="F224" s="8">
        <f t="shared" ref="F224:AK224" si="291">SUM(F223-$D222*F222)</f>
        <v>0</v>
      </c>
      <c r="G224" s="8">
        <f t="shared" si="291"/>
        <v>0</v>
      </c>
      <c r="H224" s="8">
        <f t="shared" si="291"/>
        <v>0</v>
      </c>
      <c r="I224" s="8">
        <f t="shared" si="291"/>
        <v>0</v>
      </c>
      <c r="J224" s="8">
        <f t="shared" si="291"/>
        <v>0</v>
      </c>
      <c r="K224" s="8">
        <f t="shared" si="291"/>
        <v>0</v>
      </c>
      <c r="L224" s="8">
        <f t="shared" si="291"/>
        <v>0</v>
      </c>
      <c r="M224" s="8">
        <f t="shared" si="291"/>
        <v>0</v>
      </c>
      <c r="N224" s="8">
        <f t="shared" si="291"/>
        <v>0</v>
      </c>
      <c r="O224" s="8">
        <f t="shared" si="291"/>
        <v>0</v>
      </c>
      <c r="P224" s="8">
        <f t="shared" si="291"/>
        <v>0</v>
      </c>
      <c r="Q224" s="8">
        <f t="shared" si="291"/>
        <v>0</v>
      </c>
      <c r="R224" s="8">
        <f t="shared" si="291"/>
        <v>0</v>
      </c>
      <c r="S224" s="8">
        <f t="shared" si="291"/>
        <v>0</v>
      </c>
      <c r="T224" s="8">
        <f t="shared" si="291"/>
        <v>0</v>
      </c>
      <c r="U224" s="8">
        <f t="shared" si="291"/>
        <v>0</v>
      </c>
      <c r="V224" s="8">
        <f t="shared" si="291"/>
        <v>0</v>
      </c>
      <c r="W224" s="8">
        <f t="shared" si="291"/>
        <v>0</v>
      </c>
      <c r="X224" s="8">
        <f t="shared" si="291"/>
        <v>0</v>
      </c>
      <c r="Y224" s="8">
        <f t="shared" si="291"/>
        <v>0</v>
      </c>
      <c r="Z224" s="8">
        <f t="shared" si="291"/>
        <v>0</v>
      </c>
      <c r="AA224" s="8">
        <f t="shared" si="291"/>
        <v>0</v>
      </c>
      <c r="AB224" s="8">
        <f t="shared" si="291"/>
        <v>0</v>
      </c>
      <c r="AC224" s="8">
        <f t="shared" si="291"/>
        <v>0</v>
      </c>
      <c r="AD224" s="8">
        <f t="shared" si="291"/>
        <v>-8500</v>
      </c>
      <c r="AE224" s="8">
        <f t="shared" si="291"/>
        <v>0</v>
      </c>
      <c r="AF224" s="8">
        <f t="shared" si="291"/>
        <v>0</v>
      </c>
      <c r="AG224" s="8">
        <f t="shared" si="291"/>
        <v>0</v>
      </c>
      <c r="AH224" s="8">
        <f t="shared" si="291"/>
        <v>0</v>
      </c>
      <c r="AI224" s="8">
        <f t="shared" si="291"/>
        <v>0</v>
      </c>
      <c r="AJ224" s="8">
        <f t="shared" si="291"/>
        <v>0</v>
      </c>
      <c r="AK224" s="8">
        <f t="shared" si="291"/>
        <v>0</v>
      </c>
      <c r="AL224" s="8">
        <f t="shared" ref="AL224:BE224" si="292">SUM(AL223-$D222*AL222)</f>
        <v>0</v>
      </c>
      <c r="AM224" s="8">
        <f t="shared" si="292"/>
        <v>0</v>
      </c>
      <c r="AN224" s="8">
        <f t="shared" si="292"/>
        <v>0</v>
      </c>
      <c r="AO224" s="8">
        <f t="shared" si="292"/>
        <v>0</v>
      </c>
      <c r="AP224" s="8">
        <f t="shared" si="292"/>
        <v>0</v>
      </c>
      <c r="AQ224" s="8">
        <f t="shared" si="292"/>
        <v>0</v>
      </c>
      <c r="AR224" s="8">
        <f t="shared" si="292"/>
        <v>0</v>
      </c>
      <c r="AS224" s="8">
        <f t="shared" si="292"/>
        <v>0</v>
      </c>
      <c r="AT224" s="8">
        <f t="shared" si="292"/>
        <v>0</v>
      </c>
      <c r="AU224" s="8">
        <f t="shared" si="292"/>
        <v>0</v>
      </c>
      <c r="AV224" s="8">
        <f t="shared" si="292"/>
        <v>0</v>
      </c>
      <c r="AW224" s="8">
        <f t="shared" si="292"/>
        <v>0</v>
      </c>
      <c r="AX224" s="8">
        <f t="shared" si="292"/>
        <v>0</v>
      </c>
      <c r="AY224" s="8">
        <f t="shared" si="292"/>
        <v>0</v>
      </c>
      <c r="AZ224" s="8">
        <f t="shared" si="292"/>
        <v>0</v>
      </c>
      <c r="BA224" s="8">
        <f t="shared" si="292"/>
        <v>0</v>
      </c>
      <c r="BB224" s="8">
        <f t="shared" si="292"/>
        <v>0</v>
      </c>
      <c r="BC224" s="8">
        <f t="shared" si="292"/>
        <v>0</v>
      </c>
      <c r="BD224" s="8">
        <f t="shared" si="292"/>
        <v>0</v>
      </c>
      <c r="BE224" s="8">
        <f t="shared" si="292"/>
        <v>-11900</v>
      </c>
      <c r="BF224" s="8">
        <f>SUM(BF223-$D222*BF222)</f>
        <v>0</v>
      </c>
      <c r="BG224" s="8">
        <f>SUM(BG223-$D222*BG222)</f>
        <v>0</v>
      </c>
      <c r="BH224" s="16"/>
      <c r="BI224" s="16"/>
      <c r="BJ224" s="16"/>
      <c r="BK224" s="7"/>
      <c r="BL224" s="7"/>
      <c r="BM224" s="7"/>
      <c r="BN224" s="7"/>
      <c r="BO224" s="8">
        <f>SUM(F224:BG224)</f>
        <v>-20400</v>
      </c>
    </row>
    <row r="225" spans="1:67" s="17" customFormat="1" x14ac:dyDescent="0.25">
      <c r="A225" s="15" t="s">
        <v>123</v>
      </c>
      <c r="B225" s="22">
        <v>37557</v>
      </c>
      <c r="C225" s="15">
        <v>2</v>
      </c>
      <c r="D225" s="19">
        <v>900</v>
      </c>
      <c r="E225" s="19">
        <v>350</v>
      </c>
      <c r="F225" s="20">
        <v>0</v>
      </c>
      <c r="G225" s="20">
        <v>0</v>
      </c>
      <c r="H225" s="20">
        <v>0</v>
      </c>
      <c r="I225" s="20">
        <v>0</v>
      </c>
      <c r="J225" s="20">
        <v>8</v>
      </c>
      <c r="K225" s="20">
        <v>0</v>
      </c>
      <c r="L225" s="20">
        <v>0</v>
      </c>
      <c r="M225" s="20">
        <v>0</v>
      </c>
      <c r="N225" s="15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20">
        <v>0</v>
      </c>
      <c r="AW225" s="20">
        <v>0</v>
      </c>
      <c r="AX225" s="20">
        <v>0</v>
      </c>
      <c r="AY225" s="20">
        <v>0</v>
      </c>
      <c r="AZ225" s="20">
        <v>0</v>
      </c>
      <c r="BA225" s="20">
        <v>0</v>
      </c>
      <c r="BB225" s="20">
        <v>0</v>
      </c>
      <c r="BC225" s="20">
        <v>0</v>
      </c>
      <c r="BD225" s="20">
        <v>0</v>
      </c>
      <c r="BE225" s="20">
        <v>0</v>
      </c>
      <c r="BF225" s="20">
        <v>0</v>
      </c>
      <c r="BG225" s="20">
        <v>0</v>
      </c>
      <c r="BH225" s="16"/>
      <c r="BI225" s="16"/>
      <c r="BJ225" s="16"/>
      <c r="BK225" s="15">
        <f>SUM(F225:BG225)</f>
        <v>8</v>
      </c>
      <c r="BL225" s="15">
        <f>SUM(C225*BK225)</f>
        <v>16</v>
      </c>
      <c r="BM225" s="15"/>
      <c r="BN225" s="15"/>
      <c r="BO225" s="16"/>
    </row>
    <row r="226" spans="1:67" x14ac:dyDescent="0.25">
      <c r="A226" s="7"/>
      <c r="B226" s="7"/>
      <c r="C226" s="7"/>
      <c r="D226" s="48" t="s">
        <v>2</v>
      </c>
      <c r="E226" s="48"/>
      <c r="F226" s="8">
        <f t="shared" ref="F226:AK226" si="293">SUM(F225*$E$225)</f>
        <v>0</v>
      </c>
      <c r="G226" s="8">
        <f t="shared" si="293"/>
        <v>0</v>
      </c>
      <c r="H226" s="8">
        <f t="shared" si="293"/>
        <v>0</v>
      </c>
      <c r="I226" s="8">
        <f t="shared" si="293"/>
        <v>0</v>
      </c>
      <c r="J226" s="8">
        <f t="shared" si="293"/>
        <v>2800</v>
      </c>
      <c r="K226" s="8">
        <f t="shared" si="293"/>
        <v>0</v>
      </c>
      <c r="L226" s="8">
        <f t="shared" si="293"/>
        <v>0</v>
      </c>
      <c r="M226" s="8">
        <f t="shared" si="293"/>
        <v>0</v>
      </c>
      <c r="N226" s="8">
        <f t="shared" si="293"/>
        <v>0</v>
      </c>
      <c r="O226" s="8">
        <f t="shared" si="293"/>
        <v>0</v>
      </c>
      <c r="P226" s="8">
        <f t="shared" si="293"/>
        <v>0</v>
      </c>
      <c r="Q226" s="8">
        <f t="shared" si="293"/>
        <v>0</v>
      </c>
      <c r="R226" s="8">
        <f t="shared" si="293"/>
        <v>0</v>
      </c>
      <c r="S226" s="8">
        <f t="shared" si="293"/>
        <v>0</v>
      </c>
      <c r="T226" s="8">
        <f t="shared" si="293"/>
        <v>0</v>
      </c>
      <c r="U226" s="8">
        <f t="shared" si="293"/>
        <v>0</v>
      </c>
      <c r="V226" s="8">
        <f t="shared" si="293"/>
        <v>0</v>
      </c>
      <c r="W226" s="8">
        <f t="shared" si="293"/>
        <v>0</v>
      </c>
      <c r="X226" s="8">
        <f t="shared" si="293"/>
        <v>0</v>
      </c>
      <c r="Y226" s="8">
        <f t="shared" si="293"/>
        <v>0</v>
      </c>
      <c r="Z226" s="8">
        <f t="shared" si="293"/>
        <v>0</v>
      </c>
      <c r="AA226" s="8">
        <f t="shared" si="293"/>
        <v>0</v>
      </c>
      <c r="AB226" s="8">
        <f t="shared" si="293"/>
        <v>0</v>
      </c>
      <c r="AC226" s="8">
        <f t="shared" si="293"/>
        <v>0</v>
      </c>
      <c r="AD226" s="8">
        <f t="shared" si="293"/>
        <v>0</v>
      </c>
      <c r="AE226" s="8">
        <f t="shared" si="293"/>
        <v>0</v>
      </c>
      <c r="AF226" s="8">
        <f t="shared" si="293"/>
        <v>0</v>
      </c>
      <c r="AG226" s="8">
        <f t="shared" si="293"/>
        <v>0</v>
      </c>
      <c r="AH226" s="8">
        <f t="shared" si="293"/>
        <v>0</v>
      </c>
      <c r="AI226" s="8">
        <f t="shared" si="293"/>
        <v>0</v>
      </c>
      <c r="AJ226" s="8">
        <f t="shared" si="293"/>
        <v>0</v>
      </c>
      <c r="AK226" s="8">
        <f t="shared" si="293"/>
        <v>0</v>
      </c>
      <c r="AL226" s="8">
        <f t="shared" ref="AL226:BE226" si="294">SUM(AL225*$E$225)</f>
        <v>0</v>
      </c>
      <c r="AM226" s="8">
        <f t="shared" si="294"/>
        <v>0</v>
      </c>
      <c r="AN226" s="8">
        <f t="shared" si="294"/>
        <v>0</v>
      </c>
      <c r="AO226" s="8">
        <f t="shared" si="294"/>
        <v>0</v>
      </c>
      <c r="AP226" s="8">
        <f t="shared" si="294"/>
        <v>0</v>
      </c>
      <c r="AQ226" s="8">
        <f t="shared" si="294"/>
        <v>0</v>
      </c>
      <c r="AR226" s="8">
        <f t="shared" si="294"/>
        <v>0</v>
      </c>
      <c r="AS226" s="8">
        <f t="shared" si="294"/>
        <v>0</v>
      </c>
      <c r="AT226" s="8">
        <f t="shared" si="294"/>
        <v>0</v>
      </c>
      <c r="AU226" s="8">
        <f t="shared" si="294"/>
        <v>0</v>
      </c>
      <c r="AV226" s="8">
        <f t="shared" si="294"/>
        <v>0</v>
      </c>
      <c r="AW226" s="8">
        <f t="shared" si="294"/>
        <v>0</v>
      </c>
      <c r="AX226" s="8">
        <f t="shared" si="294"/>
        <v>0</v>
      </c>
      <c r="AY226" s="8">
        <f t="shared" si="294"/>
        <v>0</v>
      </c>
      <c r="AZ226" s="8">
        <f t="shared" si="294"/>
        <v>0</v>
      </c>
      <c r="BA226" s="8">
        <f t="shared" si="294"/>
        <v>0</v>
      </c>
      <c r="BB226" s="8">
        <f t="shared" si="294"/>
        <v>0</v>
      </c>
      <c r="BC226" s="8">
        <f t="shared" si="294"/>
        <v>0</v>
      </c>
      <c r="BD226" s="8">
        <f t="shared" si="294"/>
        <v>0</v>
      </c>
      <c r="BE226" s="8">
        <f t="shared" si="294"/>
        <v>0</v>
      </c>
      <c r="BF226" s="8">
        <f>SUM(BF225*$E$225)</f>
        <v>0</v>
      </c>
      <c r="BG226" s="8">
        <f>SUM(BG225*$E$225)</f>
        <v>0</v>
      </c>
      <c r="BH226" s="16"/>
      <c r="BI226" s="16"/>
      <c r="BJ226" s="16"/>
      <c r="BK226" s="7"/>
      <c r="BL226" s="7"/>
      <c r="BM226" s="9">
        <f>SUM(D225*BK225)</f>
        <v>7200</v>
      </c>
      <c r="BN226" s="9">
        <f>SUM(BM226-BO226)</f>
        <v>4400</v>
      </c>
      <c r="BO226" s="8">
        <f>SUM(F226:BG226)</f>
        <v>2800</v>
      </c>
    </row>
    <row r="227" spans="1:67" x14ac:dyDescent="0.25">
      <c r="A227" s="7"/>
      <c r="B227" s="7"/>
      <c r="C227" s="7"/>
      <c r="D227" s="48" t="s">
        <v>3</v>
      </c>
      <c r="E227" s="48"/>
      <c r="F227" s="8">
        <f t="shared" ref="F227:AK227" si="295">SUM(F226-$D225*F225)</f>
        <v>0</v>
      </c>
      <c r="G227" s="8">
        <f t="shared" si="295"/>
        <v>0</v>
      </c>
      <c r="H227" s="8">
        <f t="shared" si="295"/>
        <v>0</v>
      </c>
      <c r="I227" s="8">
        <f t="shared" si="295"/>
        <v>0</v>
      </c>
      <c r="J227" s="8">
        <f t="shared" si="295"/>
        <v>-4400</v>
      </c>
      <c r="K227" s="8">
        <f t="shared" si="295"/>
        <v>0</v>
      </c>
      <c r="L227" s="8">
        <f t="shared" si="295"/>
        <v>0</v>
      </c>
      <c r="M227" s="8">
        <f t="shared" si="295"/>
        <v>0</v>
      </c>
      <c r="N227" s="8">
        <f t="shared" si="295"/>
        <v>0</v>
      </c>
      <c r="O227" s="8">
        <f t="shared" si="295"/>
        <v>0</v>
      </c>
      <c r="P227" s="8">
        <f t="shared" si="295"/>
        <v>0</v>
      </c>
      <c r="Q227" s="8">
        <f t="shared" si="295"/>
        <v>0</v>
      </c>
      <c r="R227" s="8">
        <f t="shared" si="295"/>
        <v>0</v>
      </c>
      <c r="S227" s="8">
        <f t="shared" si="295"/>
        <v>0</v>
      </c>
      <c r="T227" s="8">
        <f t="shared" si="295"/>
        <v>0</v>
      </c>
      <c r="U227" s="8">
        <f t="shared" si="295"/>
        <v>0</v>
      </c>
      <c r="V227" s="8">
        <f t="shared" si="295"/>
        <v>0</v>
      </c>
      <c r="W227" s="8">
        <f t="shared" si="295"/>
        <v>0</v>
      </c>
      <c r="X227" s="8">
        <f t="shared" si="295"/>
        <v>0</v>
      </c>
      <c r="Y227" s="8">
        <f t="shared" si="295"/>
        <v>0</v>
      </c>
      <c r="Z227" s="8">
        <f t="shared" si="295"/>
        <v>0</v>
      </c>
      <c r="AA227" s="8">
        <f t="shared" si="295"/>
        <v>0</v>
      </c>
      <c r="AB227" s="8">
        <f t="shared" si="295"/>
        <v>0</v>
      </c>
      <c r="AC227" s="8">
        <f t="shared" si="295"/>
        <v>0</v>
      </c>
      <c r="AD227" s="8">
        <f t="shared" si="295"/>
        <v>0</v>
      </c>
      <c r="AE227" s="8">
        <f t="shared" si="295"/>
        <v>0</v>
      </c>
      <c r="AF227" s="8">
        <f t="shared" si="295"/>
        <v>0</v>
      </c>
      <c r="AG227" s="8">
        <f t="shared" si="295"/>
        <v>0</v>
      </c>
      <c r="AH227" s="8">
        <f t="shared" si="295"/>
        <v>0</v>
      </c>
      <c r="AI227" s="8">
        <f t="shared" si="295"/>
        <v>0</v>
      </c>
      <c r="AJ227" s="8">
        <f t="shared" si="295"/>
        <v>0</v>
      </c>
      <c r="AK227" s="8">
        <f t="shared" si="295"/>
        <v>0</v>
      </c>
      <c r="AL227" s="8">
        <f t="shared" ref="AL227:BE227" si="296">SUM(AL226-$D225*AL225)</f>
        <v>0</v>
      </c>
      <c r="AM227" s="8">
        <f t="shared" si="296"/>
        <v>0</v>
      </c>
      <c r="AN227" s="8">
        <f t="shared" si="296"/>
        <v>0</v>
      </c>
      <c r="AO227" s="8">
        <f t="shared" si="296"/>
        <v>0</v>
      </c>
      <c r="AP227" s="8">
        <f t="shared" si="296"/>
        <v>0</v>
      </c>
      <c r="AQ227" s="8">
        <f t="shared" si="296"/>
        <v>0</v>
      </c>
      <c r="AR227" s="8">
        <f t="shared" si="296"/>
        <v>0</v>
      </c>
      <c r="AS227" s="8">
        <f t="shared" si="296"/>
        <v>0</v>
      </c>
      <c r="AT227" s="8">
        <f t="shared" si="296"/>
        <v>0</v>
      </c>
      <c r="AU227" s="8">
        <f t="shared" si="296"/>
        <v>0</v>
      </c>
      <c r="AV227" s="8">
        <f t="shared" si="296"/>
        <v>0</v>
      </c>
      <c r="AW227" s="8">
        <f t="shared" si="296"/>
        <v>0</v>
      </c>
      <c r="AX227" s="8">
        <f t="shared" si="296"/>
        <v>0</v>
      </c>
      <c r="AY227" s="8">
        <f t="shared" si="296"/>
        <v>0</v>
      </c>
      <c r="AZ227" s="8">
        <f t="shared" si="296"/>
        <v>0</v>
      </c>
      <c r="BA227" s="8">
        <f t="shared" si="296"/>
        <v>0</v>
      </c>
      <c r="BB227" s="8">
        <f t="shared" si="296"/>
        <v>0</v>
      </c>
      <c r="BC227" s="8">
        <f t="shared" si="296"/>
        <v>0</v>
      </c>
      <c r="BD227" s="8">
        <f t="shared" si="296"/>
        <v>0</v>
      </c>
      <c r="BE227" s="8">
        <f t="shared" si="296"/>
        <v>0</v>
      </c>
      <c r="BF227" s="8">
        <f>SUM(BF226-$D225*BF225)</f>
        <v>0</v>
      </c>
      <c r="BG227" s="8">
        <f>SUM(BG226-$D225*BG225)</f>
        <v>0</v>
      </c>
      <c r="BH227" s="16"/>
      <c r="BI227" s="16"/>
      <c r="BJ227" s="16"/>
      <c r="BK227" s="7"/>
      <c r="BL227" s="7"/>
      <c r="BM227" s="7"/>
      <c r="BN227" s="7"/>
      <c r="BO227" s="8">
        <f>SUM(F227:BG227)</f>
        <v>-4400</v>
      </c>
    </row>
    <row r="228" spans="1:67" s="17" customFormat="1" x14ac:dyDescent="0.25">
      <c r="A228" s="15" t="s">
        <v>124</v>
      </c>
      <c r="B228" s="22">
        <v>37558</v>
      </c>
      <c r="C228" s="15">
        <v>2</v>
      </c>
      <c r="D228" s="19">
        <v>1250</v>
      </c>
      <c r="E228" s="19">
        <v>700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15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  <c r="BA228" s="20">
        <v>0</v>
      </c>
      <c r="BB228" s="20">
        <v>0</v>
      </c>
      <c r="BC228" s="20">
        <v>0</v>
      </c>
      <c r="BD228" s="20">
        <v>1</v>
      </c>
      <c r="BE228" s="20">
        <v>0</v>
      </c>
      <c r="BF228" s="20">
        <v>0</v>
      </c>
      <c r="BG228" s="20">
        <v>7</v>
      </c>
      <c r="BH228" s="16"/>
      <c r="BI228" s="16"/>
      <c r="BJ228" s="16"/>
      <c r="BK228" s="15">
        <f>SUM(F228:BG228)</f>
        <v>8</v>
      </c>
      <c r="BL228" s="15">
        <f>SUM(C228*BK228)</f>
        <v>16</v>
      </c>
      <c r="BM228" s="15"/>
      <c r="BN228" s="15"/>
      <c r="BO228" s="16"/>
    </row>
    <row r="229" spans="1:67" x14ac:dyDescent="0.25">
      <c r="A229" s="7"/>
      <c r="B229" s="7"/>
      <c r="C229" s="7"/>
      <c r="D229" s="48" t="s">
        <v>2</v>
      </c>
      <c r="E229" s="48"/>
      <c r="F229" s="8">
        <f t="shared" ref="F229:AK229" si="297">SUM(F228*$E$228)</f>
        <v>0</v>
      </c>
      <c r="G229" s="8">
        <f t="shared" si="297"/>
        <v>0</v>
      </c>
      <c r="H229" s="8">
        <f t="shared" si="297"/>
        <v>0</v>
      </c>
      <c r="I229" s="8">
        <f t="shared" si="297"/>
        <v>0</v>
      </c>
      <c r="J229" s="8">
        <f t="shared" si="297"/>
        <v>0</v>
      </c>
      <c r="K229" s="8">
        <f t="shared" si="297"/>
        <v>0</v>
      </c>
      <c r="L229" s="8">
        <f t="shared" si="297"/>
        <v>0</v>
      </c>
      <c r="M229" s="8">
        <f t="shared" si="297"/>
        <v>0</v>
      </c>
      <c r="N229" s="8">
        <f t="shared" si="297"/>
        <v>0</v>
      </c>
      <c r="O229" s="8">
        <f t="shared" si="297"/>
        <v>0</v>
      </c>
      <c r="P229" s="8">
        <f t="shared" si="297"/>
        <v>0</v>
      </c>
      <c r="Q229" s="8">
        <f t="shared" si="297"/>
        <v>0</v>
      </c>
      <c r="R229" s="8">
        <f t="shared" si="297"/>
        <v>0</v>
      </c>
      <c r="S229" s="8">
        <f t="shared" si="297"/>
        <v>0</v>
      </c>
      <c r="T229" s="8">
        <f t="shared" si="297"/>
        <v>0</v>
      </c>
      <c r="U229" s="8">
        <f t="shared" si="297"/>
        <v>0</v>
      </c>
      <c r="V229" s="8">
        <f t="shared" si="297"/>
        <v>0</v>
      </c>
      <c r="W229" s="8">
        <f t="shared" si="297"/>
        <v>0</v>
      </c>
      <c r="X229" s="8">
        <f t="shared" si="297"/>
        <v>0</v>
      </c>
      <c r="Y229" s="8">
        <f t="shared" si="297"/>
        <v>0</v>
      </c>
      <c r="Z229" s="8">
        <f t="shared" si="297"/>
        <v>0</v>
      </c>
      <c r="AA229" s="8">
        <f t="shared" si="297"/>
        <v>0</v>
      </c>
      <c r="AB229" s="8">
        <f t="shared" si="297"/>
        <v>0</v>
      </c>
      <c r="AC229" s="8">
        <f t="shared" si="297"/>
        <v>0</v>
      </c>
      <c r="AD229" s="8">
        <f t="shared" si="297"/>
        <v>0</v>
      </c>
      <c r="AE229" s="8">
        <f t="shared" si="297"/>
        <v>0</v>
      </c>
      <c r="AF229" s="8">
        <f t="shared" si="297"/>
        <v>0</v>
      </c>
      <c r="AG229" s="8">
        <f t="shared" si="297"/>
        <v>0</v>
      </c>
      <c r="AH229" s="8">
        <f t="shared" si="297"/>
        <v>0</v>
      </c>
      <c r="AI229" s="8">
        <f t="shared" si="297"/>
        <v>0</v>
      </c>
      <c r="AJ229" s="8">
        <f t="shared" si="297"/>
        <v>0</v>
      </c>
      <c r="AK229" s="8">
        <f t="shared" si="297"/>
        <v>0</v>
      </c>
      <c r="AL229" s="8">
        <f t="shared" ref="AL229:BE229" si="298">SUM(AL228*$E$228)</f>
        <v>0</v>
      </c>
      <c r="AM229" s="8">
        <f t="shared" si="298"/>
        <v>0</v>
      </c>
      <c r="AN229" s="8">
        <f t="shared" si="298"/>
        <v>0</v>
      </c>
      <c r="AO229" s="8">
        <f t="shared" si="298"/>
        <v>0</v>
      </c>
      <c r="AP229" s="8">
        <f t="shared" si="298"/>
        <v>0</v>
      </c>
      <c r="AQ229" s="8">
        <f t="shared" si="298"/>
        <v>0</v>
      </c>
      <c r="AR229" s="8">
        <f t="shared" si="298"/>
        <v>0</v>
      </c>
      <c r="AS229" s="8">
        <f t="shared" si="298"/>
        <v>0</v>
      </c>
      <c r="AT229" s="8">
        <f t="shared" si="298"/>
        <v>0</v>
      </c>
      <c r="AU229" s="8">
        <f t="shared" si="298"/>
        <v>0</v>
      </c>
      <c r="AV229" s="8">
        <f t="shared" si="298"/>
        <v>0</v>
      </c>
      <c r="AW229" s="8">
        <f t="shared" si="298"/>
        <v>0</v>
      </c>
      <c r="AX229" s="8">
        <f t="shared" si="298"/>
        <v>0</v>
      </c>
      <c r="AY229" s="8">
        <f t="shared" si="298"/>
        <v>0</v>
      </c>
      <c r="AZ229" s="8">
        <f t="shared" si="298"/>
        <v>0</v>
      </c>
      <c r="BA229" s="8">
        <f t="shared" si="298"/>
        <v>0</v>
      </c>
      <c r="BB229" s="8">
        <f t="shared" si="298"/>
        <v>0</v>
      </c>
      <c r="BC229" s="8">
        <f t="shared" si="298"/>
        <v>0</v>
      </c>
      <c r="BD229" s="8">
        <f t="shared" si="298"/>
        <v>700</v>
      </c>
      <c r="BE229" s="8">
        <f t="shared" si="298"/>
        <v>0</v>
      </c>
      <c r="BF229" s="8">
        <f>SUM(BF228*$E$228)</f>
        <v>0</v>
      </c>
      <c r="BG229" s="8">
        <f>SUM(BG228*$E$228)</f>
        <v>4900</v>
      </c>
      <c r="BH229" s="16"/>
      <c r="BI229" s="16"/>
      <c r="BJ229" s="16"/>
      <c r="BK229" s="7"/>
      <c r="BL229" s="7"/>
      <c r="BM229" s="9">
        <f>SUM(D228*BK228)</f>
        <v>10000</v>
      </c>
      <c r="BN229" s="9">
        <f>SUM(BM229-BO229)</f>
        <v>4400</v>
      </c>
      <c r="BO229" s="8">
        <f>SUM(F229:BG229)</f>
        <v>5600</v>
      </c>
    </row>
    <row r="230" spans="1:67" x14ac:dyDescent="0.25">
      <c r="A230" s="7"/>
      <c r="B230" s="7"/>
      <c r="C230" s="7"/>
      <c r="D230" s="48" t="s">
        <v>3</v>
      </c>
      <c r="E230" s="48"/>
      <c r="F230" s="8">
        <f t="shared" ref="F230:AK230" si="299">SUM(F229-$D228*F228)</f>
        <v>0</v>
      </c>
      <c r="G230" s="8">
        <f t="shared" si="299"/>
        <v>0</v>
      </c>
      <c r="H230" s="8">
        <f t="shared" si="299"/>
        <v>0</v>
      </c>
      <c r="I230" s="8">
        <f t="shared" si="299"/>
        <v>0</v>
      </c>
      <c r="J230" s="8">
        <f t="shared" si="299"/>
        <v>0</v>
      </c>
      <c r="K230" s="8">
        <f t="shared" si="299"/>
        <v>0</v>
      </c>
      <c r="L230" s="8">
        <f t="shared" si="299"/>
        <v>0</v>
      </c>
      <c r="M230" s="8">
        <f t="shared" si="299"/>
        <v>0</v>
      </c>
      <c r="N230" s="8">
        <f t="shared" si="299"/>
        <v>0</v>
      </c>
      <c r="O230" s="8">
        <f t="shared" si="299"/>
        <v>0</v>
      </c>
      <c r="P230" s="8">
        <f t="shared" si="299"/>
        <v>0</v>
      </c>
      <c r="Q230" s="8">
        <f t="shared" si="299"/>
        <v>0</v>
      </c>
      <c r="R230" s="8">
        <f t="shared" si="299"/>
        <v>0</v>
      </c>
      <c r="S230" s="8">
        <f t="shared" si="299"/>
        <v>0</v>
      </c>
      <c r="T230" s="8">
        <f t="shared" si="299"/>
        <v>0</v>
      </c>
      <c r="U230" s="8">
        <f t="shared" si="299"/>
        <v>0</v>
      </c>
      <c r="V230" s="8">
        <f t="shared" si="299"/>
        <v>0</v>
      </c>
      <c r="W230" s="8">
        <f t="shared" si="299"/>
        <v>0</v>
      </c>
      <c r="X230" s="8">
        <f t="shared" si="299"/>
        <v>0</v>
      </c>
      <c r="Y230" s="8">
        <f t="shared" si="299"/>
        <v>0</v>
      </c>
      <c r="Z230" s="8">
        <f t="shared" si="299"/>
        <v>0</v>
      </c>
      <c r="AA230" s="8">
        <f t="shared" si="299"/>
        <v>0</v>
      </c>
      <c r="AB230" s="8">
        <f t="shared" si="299"/>
        <v>0</v>
      </c>
      <c r="AC230" s="8">
        <f t="shared" si="299"/>
        <v>0</v>
      </c>
      <c r="AD230" s="8">
        <f t="shared" si="299"/>
        <v>0</v>
      </c>
      <c r="AE230" s="8">
        <f t="shared" si="299"/>
        <v>0</v>
      </c>
      <c r="AF230" s="8">
        <f t="shared" si="299"/>
        <v>0</v>
      </c>
      <c r="AG230" s="8">
        <f t="shared" si="299"/>
        <v>0</v>
      </c>
      <c r="AH230" s="8">
        <f t="shared" si="299"/>
        <v>0</v>
      </c>
      <c r="AI230" s="8">
        <f t="shared" si="299"/>
        <v>0</v>
      </c>
      <c r="AJ230" s="8">
        <f t="shared" si="299"/>
        <v>0</v>
      </c>
      <c r="AK230" s="8">
        <f t="shared" si="299"/>
        <v>0</v>
      </c>
      <c r="AL230" s="8">
        <f t="shared" ref="AL230:BE230" si="300">SUM(AL229-$D228*AL228)</f>
        <v>0</v>
      </c>
      <c r="AM230" s="8">
        <f t="shared" si="300"/>
        <v>0</v>
      </c>
      <c r="AN230" s="8">
        <f t="shared" si="300"/>
        <v>0</v>
      </c>
      <c r="AO230" s="8">
        <f t="shared" si="300"/>
        <v>0</v>
      </c>
      <c r="AP230" s="8">
        <f t="shared" si="300"/>
        <v>0</v>
      </c>
      <c r="AQ230" s="8">
        <f t="shared" si="300"/>
        <v>0</v>
      </c>
      <c r="AR230" s="8">
        <f t="shared" si="300"/>
        <v>0</v>
      </c>
      <c r="AS230" s="8">
        <f t="shared" si="300"/>
        <v>0</v>
      </c>
      <c r="AT230" s="8">
        <f t="shared" si="300"/>
        <v>0</v>
      </c>
      <c r="AU230" s="8">
        <f t="shared" si="300"/>
        <v>0</v>
      </c>
      <c r="AV230" s="8">
        <f t="shared" si="300"/>
        <v>0</v>
      </c>
      <c r="AW230" s="8">
        <f t="shared" si="300"/>
        <v>0</v>
      </c>
      <c r="AX230" s="8">
        <f t="shared" si="300"/>
        <v>0</v>
      </c>
      <c r="AY230" s="8">
        <f t="shared" si="300"/>
        <v>0</v>
      </c>
      <c r="AZ230" s="8">
        <f t="shared" si="300"/>
        <v>0</v>
      </c>
      <c r="BA230" s="8">
        <f t="shared" si="300"/>
        <v>0</v>
      </c>
      <c r="BB230" s="8">
        <f t="shared" si="300"/>
        <v>0</v>
      </c>
      <c r="BC230" s="8">
        <f t="shared" si="300"/>
        <v>0</v>
      </c>
      <c r="BD230" s="8">
        <f t="shared" si="300"/>
        <v>-550</v>
      </c>
      <c r="BE230" s="8">
        <f t="shared" si="300"/>
        <v>0</v>
      </c>
      <c r="BF230" s="8">
        <f>SUM(BF229-$D228*BF228)</f>
        <v>0</v>
      </c>
      <c r="BG230" s="8">
        <f>SUM(BG229-$D228*BG228)</f>
        <v>-3850</v>
      </c>
      <c r="BH230" s="16"/>
      <c r="BI230" s="16"/>
      <c r="BJ230" s="16"/>
      <c r="BK230" s="7"/>
      <c r="BL230" s="7"/>
      <c r="BM230" s="7"/>
      <c r="BN230" s="7"/>
      <c r="BO230" s="8">
        <f>SUM(F230:BG230)</f>
        <v>-4400</v>
      </c>
    </row>
    <row r="231" spans="1:67" s="17" customFormat="1" x14ac:dyDescent="0.25">
      <c r="A231" s="15" t="s">
        <v>93</v>
      </c>
      <c r="B231" s="22">
        <v>37559</v>
      </c>
      <c r="C231" s="15">
        <v>3</v>
      </c>
      <c r="D231" s="16">
        <v>1200</v>
      </c>
      <c r="E231" s="16">
        <v>184</v>
      </c>
      <c r="F231" s="15">
        <v>0</v>
      </c>
      <c r="G231" s="15">
        <v>0</v>
      </c>
      <c r="H231" s="15">
        <v>0</v>
      </c>
      <c r="I231" s="15">
        <v>0</v>
      </c>
      <c r="J231" s="15">
        <v>4</v>
      </c>
      <c r="K231" s="15">
        <v>2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7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/>
      <c r="BI231" s="15"/>
      <c r="BJ231" s="15"/>
      <c r="BK231" s="15">
        <f>SUM(F231:BG231)</f>
        <v>13</v>
      </c>
      <c r="BL231" s="15">
        <f>SUM(C231*BK231)</f>
        <v>39</v>
      </c>
      <c r="BM231" s="15"/>
      <c r="BN231" s="15"/>
      <c r="BO231" s="15"/>
    </row>
    <row r="232" spans="1:67" x14ac:dyDescent="0.25">
      <c r="A232" s="7"/>
      <c r="B232" s="7"/>
      <c r="C232" s="7"/>
      <c r="D232" s="48" t="s">
        <v>2</v>
      </c>
      <c r="E232" s="48"/>
      <c r="F232" s="8">
        <f t="shared" ref="F232:AK232" si="301">SUM(F231*$E$231)</f>
        <v>0</v>
      </c>
      <c r="G232" s="8">
        <f t="shared" si="301"/>
        <v>0</v>
      </c>
      <c r="H232" s="8">
        <f t="shared" si="301"/>
        <v>0</v>
      </c>
      <c r="I232" s="8">
        <f t="shared" si="301"/>
        <v>0</v>
      </c>
      <c r="J232" s="8">
        <f t="shared" si="301"/>
        <v>736</v>
      </c>
      <c r="K232" s="8">
        <f t="shared" si="301"/>
        <v>368</v>
      </c>
      <c r="L232" s="8">
        <f t="shared" si="301"/>
        <v>0</v>
      </c>
      <c r="M232" s="8">
        <f t="shared" si="301"/>
        <v>0</v>
      </c>
      <c r="N232" s="8">
        <f t="shared" si="301"/>
        <v>0</v>
      </c>
      <c r="O232" s="8">
        <f t="shared" si="301"/>
        <v>0</v>
      </c>
      <c r="P232" s="8">
        <f t="shared" si="301"/>
        <v>0</v>
      </c>
      <c r="Q232" s="8">
        <f t="shared" si="301"/>
        <v>0</v>
      </c>
      <c r="R232" s="8">
        <f t="shared" si="301"/>
        <v>0</v>
      </c>
      <c r="S232" s="8">
        <f t="shared" si="301"/>
        <v>0</v>
      </c>
      <c r="T232" s="8">
        <f t="shared" si="301"/>
        <v>0</v>
      </c>
      <c r="U232" s="8">
        <f t="shared" si="301"/>
        <v>0</v>
      </c>
      <c r="V232" s="8">
        <f t="shared" si="301"/>
        <v>0</v>
      </c>
      <c r="W232" s="8">
        <f t="shared" si="301"/>
        <v>0</v>
      </c>
      <c r="X232" s="8">
        <f t="shared" si="301"/>
        <v>0</v>
      </c>
      <c r="Y232" s="8">
        <f t="shared" si="301"/>
        <v>0</v>
      </c>
      <c r="Z232" s="8">
        <f t="shared" si="301"/>
        <v>0</v>
      </c>
      <c r="AA232" s="8">
        <f t="shared" si="301"/>
        <v>0</v>
      </c>
      <c r="AB232" s="8">
        <f t="shared" si="301"/>
        <v>0</v>
      </c>
      <c r="AC232" s="8">
        <f t="shared" si="301"/>
        <v>0</v>
      </c>
      <c r="AD232" s="8">
        <f t="shared" si="301"/>
        <v>1288</v>
      </c>
      <c r="AE232" s="8">
        <f t="shared" si="301"/>
        <v>0</v>
      </c>
      <c r="AF232" s="8">
        <f t="shared" si="301"/>
        <v>0</v>
      </c>
      <c r="AG232" s="8">
        <f t="shared" si="301"/>
        <v>0</v>
      </c>
      <c r="AH232" s="8">
        <f t="shared" si="301"/>
        <v>0</v>
      </c>
      <c r="AI232" s="8">
        <f t="shared" si="301"/>
        <v>0</v>
      </c>
      <c r="AJ232" s="8">
        <f t="shared" si="301"/>
        <v>0</v>
      </c>
      <c r="AK232" s="8">
        <f t="shared" si="301"/>
        <v>0</v>
      </c>
      <c r="AL232" s="8">
        <f t="shared" ref="AL232:BE232" si="302">SUM(AL231*$E$231)</f>
        <v>0</v>
      </c>
      <c r="AM232" s="8">
        <f t="shared" si="302"/>
        <v>0</v>
      </c>
      <c r="AN232" s="8">
        <f t="shared" si="302"/>
        <v>0</v>
      </c>
      <c r="AO232" s="8">
        <f t="shared" si="302"/>
        <v>0</v>
      </c>
      <c r="AP232" s="8">
        <f t="shared" si="302"/>
        <v>0</v>
      </c>
      <c r="AQ232" s="8">
        <f t="shared" si="302"/>
        <v>0</v>
      </c>
      <c r="AR232" s="8">
        <f t="shared" si="302"/>
        <v>0</v>
      </c>
      <c r="AS232" s="8">
        <f t="shared" si="302"/>
        <v>0</v>
      </c>
      <c r="AT232" s="8">
        <f t="shared" si="302"/>
        <v>0</v>
      </c>
      <c r="AU232" s="8">
        <f t="shared" si="302"/>
        <v>0</v>
      </c>
      <c r="AV232" s="8">
        <f t="shared" si="302"/>
        <v>0</v>
      </c>
      <c r="AW232" s="8">
        <f t="shared" si="302"/>
        <v>0</v>
      </c>
      <c r="AX232" s="8">
        <f t="shared" si="302"/>
        <v>0</v>
      </c>
      <c r="AY232" s="8">
        <f t="shared" si="302"/>
        <v>0</v>
      </c>
      <c r="AZ232" s="8">
        <f t="shared" si="302"/>
        <v>0</v>
      </c>
      <c r="BA232" s="8">
        <f t="shared" si="302"/>
        <v>0</v>
      </c>
      <c r="BB232" s="8">
        <f t="shared" si="302"/>
        <v>0</v>
      </c>
      <c r="BC232" s="8">
        <f t="shared" si="302"/>
        <v>0</v>
      </c>
      <c r="BD232" s="8">
        <f t="shared" si="302"/>
        <v>0</v>
      </c>
      <c r="BE232" s="8">
        <f t="shared" si="302"/>
        <v>0</v>
      </c>
      <c r="BF232" s="8">
        <f>SUM(BF231*$E$231)</f>
        <v>0</v>
      </c>
      <c r="BG232" s="8">
        <f>SUM(BG231*$E$231)</f>
        <v>0</v>
      </c>
      <c r="BH232" s="16"/>
      <c r="BI232" s="16"/>
      <c r="BJ232" s="16"/>
      <c r="BK232" s="7"/>
      <c r="BL232" s="7"/>
      <c r="BM232" s="9">
        <f>SUM(D231*BK231)</f>
        <v>15600</v>
      </c>
      <c r="BN232" s="9">
        <f>SUM(BM232-BO232)</f>
        <v>13208</v>
      </c>
      <c r="BO232" s="8">
        <f>SUM(F232:BG232)</f>
        <v>2392</v>
      </c>
    </row>
    <row r="233" spans="1:67" x14ac:dyDescent="0.25">
      <c r="A233" s="7"/>
      <c r="B233" s="7"/>
      <c r="C233" s="7"/>
      <c r="D233" s="48" t="s">
        <v>3</v>
      </c>
      <c r="E233" s="48"/>
      <c r="F233" s="8">
        <f t="shared" ref="F233:AK233" si="303">SUM(F232-$D231*F231)</f>
        <v>0</v>
      </c>
      <c r="G233" s="8">
        <f t="shared" si="303"/>
        <v>0</v>
      </c>
      <c r="H233" s="8">
        <f t="shared" si="303"/>
        <v>0</v>
      </c>
      <c r="I233" s="8">
        <f t="shared" si="303"/>
        <v>0</v>
      </c>
      <c r="J233" s="8">
        <f t="shared" si="303"/>
        <v>-4064</v>
      </c>
      <c r="K233" s="8">
        <f t="shared" si="303"/>
        <v>-2032</v>
      </c>
      <c r="L233" s="8">
        <f t="shared" si="303"/>
        <v>0</v>
      </c>
      <c r="M233" s="8">
        <f t="shared" si="303"/>
        <v>0</v>
      </c>
      <c r="N233" s="8">
        <f t="shared" si="303"/>
        <v>0</v>
      </c>
      <c r="O233" s="8">
        <f t="shared" si="303"/>
        <v>0</v>
      </c>
      <c r="P233" s="8">
        <f t="shared" si="303"/>
        <v>0</v>
      </c>
      <c r="Q233" s="8">
        <f t="shared" si="303"/>
        <v>0</v>
      </c>
      <c r="R233" s="8">
        <f t="shared" si="303"/>
        <v>0</v>
      </c>
      <c r="S233" s="8">
        <f t="shared" si="303"/>
        <v>0</v>
      </c>
      <c r="T233" s="8">
        <f t="shared" si="303"/>
        <v>0</v>
      </c>
      <c r="U233" s="8">
        <f t="shared" si="303"/>
        <v>0</v>
      </c>
      <c r="V233" s="8">
        <f t="shared" si="303"/>
        <v>0</v>
      </c>
      <c r="W233" s="8">
        <f t="shared" si="303"/>
        <v>0</v>
      </c>
      <c r="X233" s="8">
        <f t="shared" si="303"/>
        <v>0</v>
      </c>
      <c r="Y233" s="8">
        <f t="shared" si="303"/>
        <v>0</v>
      </c>
      <c r="Z233" s="8">
        <f t="shared" si="303"/>
        <v>0</v>
      </c>
      <c r="AA233" s="8">
        <f t="shared" si="303"/>
        <v>0</v>
      </c>
      <c r="AB233" s="8">
        <f t="shared" si="303"/>
        <v>0</v>
      </c>
      <c r="AC233" s="8">
        <f t="shared" si="303"/>
        <v>0</v>
      </c>
      <c r="AD233" s="8">
        <f t="shared" si="303"/>
        <v>-7112</v>
      </c>
      <c r="AE233" s="8">
        <f t="shared" si="303"/>
        <v>0</v>
      </c>
      <c r="AF233" s="8">
        <f t="shared" si="303"/>
        <v>0</v>
      </c>
      <c r="AG233" s="8">
        <f t="shared" si="303"/>
        <v>0</v>
      </c>
      <c r="AH233" s="8">
        <f t="shared" si="303"/>
        <v>0</v>
      </c>
      <c r="AI233" s="8">
        <f t="shared" si="303"/>
        <v>0</v>
      </c>
      <c r="AJ233" s="8">
        <f t="shared" si="303"/>
        <v>0</v>
      </c>
      <c r="AK233" s="8">
        <f t="shared" si="303"/>
        <v>0</v>
      </c>
      <c r="AL233" s="8">
        <f t="shared" ref="AL233:BE233" si="304">SUM(AL232-$D231*AL231)</f>
        <v>0</v>
      </c>
      <c r="AM233" s="8">
        <f t="shared" si="304"/>
        <v>0</v>
      </c>
      <c r="AN233" s="8">
        <f t="shared" si="304"/>
        <v>0</v>
      </c>
      <c r="AO233" s="8">
        <f t="shared" si="304"/>
        <v>0</v>
      </c>
      <c r="AP233" s="8">
        <f t="shared" si="304"/>
        <v>0</v>
      </c>
      <c r="AQ233" s="8">
        <f t="shared" si="304"/>
        <v>0</v>
      </c>
      <c r="AR233" s="8">
        <f t="shared" si="304"/>
        <v>0</v>
      </c>
      <c r="AS233" s="8">
        <f t="shared" si="304"/>
        <v>0</v>
      </c>
      <c r="AT233" s="8">
        <f t="shared" si="304"/>
        <v>0</v>
      </c>
      <c r="AU233" s="8">
        <f t="shared" si="304"/>
        <v>0</v>
      </c>
      <c r="AV233" s="8">
        <f t="shared" si="304"/>
        <v>0</v>
      </c>
      <c r="AW233" s="8">
        <f t="shared" si="304"/>
        <v>0</v>
      </c>
      <c r="AX233" s="8">
        <f t="shared" si="304"/>
        <v>0</v>
      </c>
      <c r="AY233" s="8">
        <f t="shared" si="304"/>
        <v>0</v>
      </c>
      <c r="AZ233" s="8">
        <f t="shared" si="304"/>
        <v>0</v>
      </c>
      <c r="BA233" s="8">
        <f t="shared" si="304"/>
        <v>0</v>
      </c>
      <c r="BB233" s="8">
        <f t="shared" si="304"/>
        <v>0</v>
      </c>
      <c r="BC233" s="8">
        <f t="shared" si="304"/>
        <v>0</v>
      </c>
      <c r="BD233" s="8">
        <f t="shared" si="304"/>
        <v>0</v>
      </c>
      <c r="BE233" s="8">
        <f t="shared" si="304"/>
        <v>0</v>
      </c>
      <c r="BF233" s="8">
        <f>SUM(BF232-$D231*BF231)</f>
        <v>0</v>
      </c>
      <c r="BG233" s="8">
        <f>SUM(BG232-$D231*BG231)</f>
        <v>0</v>
      </c>
      <c r="BH233" s="16"/>
      <c r="BI233" s="16"/>
      <c r="BJ233" s="16"/>
      <c r="BK233" s="7"/>
      <c r="BL233" s="7"/>
      <c r="BM233" s="7"/>
      <c r="BN233" s="7"/>
      <c r="BO233" s="8">
        <f>SUM(F233:BG233)</f>
        <v>-13208</v>
      </c>
    </row>
    <row r="234" spans="1:67" s="17" customFormat="1" x14ac:dyDescent="0.25">
      <c r="A234" s="15" t="s">
        <v>125</v>
      </c>
      <c r="B234" s="22">
        <v>37560</v>
      </c>
      <c r="C234" s="15">
        <v>2</v>
      </c>
      <c r="D234" s="16">
        <v>1250</v>
      </c>
      <c r="E234" s="16">
        <v>650</v>
      </c>
      <c r="F234" s="15">
        <v>8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2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1</v>
      </c>
      <c r="BG234" s="15">
        <v>0</v>
      </c>
      <c r="BH234" s="15"/>
      <c r="BI234" s="15"/>
      <c r="BJ234" s="15"/>
      <c r="BK234" s="15">
        <f>SUM(F234:BG234)</f>
        <v>11</v>
      </c>
      <c r="BL234" s="15">
        <f>SUM(C234*BK234)</f>
        <v>22</v>
      </c>
      <c r="BM234" s="15"/>
      <c r="BN234" s="15"/>
      <c r="BO234" s="15"/>
    </row>
    <row r="235" spans="1:67" x14ac:dyDescent="0.25">
      <c r="A235" s="7"/>
      <c r="B235" s="7"/>
      <c r="C235" s="7"/>
      <c r="D235" s="48" t="s">
        <v>2</v>
      </c>
      <c r="E235" s="48"/>
      <c r="F235" s="8">
        <f t="shared" ref="F235:AK235" si="305">SUM(F234*$E$234)</f>
        <v>5200</v>
      </c>
      <c r="G235" s="8">
        <f t="shared" si="305"/>
        <v>0</v>
      </c>
      <c r="H235" s="8">
        <f t="shared" si="305"/>
        <v>0</v>
      </c>
      <c r="I235" s="8">
        <f t="shared" si="305"/>
        <v>0</v>
      </c>
      <c r="J235" s="8">
        <f t="shared" si="305"/>
        <v>0</v>
      </c>
      <c r="K235" s="8">
        <f t="shared" si="305"/>
        <v>0</v>
      </c>
      <c r="L235" s="8">
        <f t="shared" si="305"/>
        <v>0</v>
      </c>
      <c r="M235" s="8">
        <f t="shared" si="305"/>
        <v>0</v>
      </c>
      <c r="N235" s="8">
        <f t="shared" si="305"/>
        <v>0</v>
      </c>
      <c r="O235" s="8">
        <f t="shared" si="305"/>
        <v>0</v>
      </c>
      <c r="P235" s="8">
        <f t="shared" si="305"/>
        <v>0</v>
      </c>
      <c r="Q235" s="8">
        <f t="shared" si="305"/>
        <v>0</v>
      </c>
      <c r="R235" s="8">
        <f t="shared" si="305"/>
        <v>0</v>
      </c>
      <c r="S235" s="8">
        <f t="shared" si="305"/>
        <v>0</v>
      </c>
      <c r="T235" s="8">
        <f t="shared" si="305"/>
        <v>0</v>
      </c>
      <c r="U235" s="8">
        <f t="shared" si="305"/>
        <v>0</v>
      </c>
      <c r="V235" s="8">
        <f t="shared" si="305"/>
        <v>0</v>
      </c>
      <c r="W235" s="8">
        <f t="shared" si="305"/>
        <v>0</v>
      </c>
      <c r="X235" s="8">
        <f t="shared" si="305"/>
        <v>0</v>
      </c>
      <c r="Y235" s="8">
        <f t="shared" si="305"/>
        <v>0</v>
      </c>
      <c r="Z235" s="8">
        <f t="shared" si="305"/>
        <v>0</v>
      </c>
      <c r="AA235" s="8">
        <f t="shared" si="305"/>
        <v>0</v>
      </c>
      <c r="AB235" s="8">
        <f t="shared" si="305"/>
        <v>0</v>
      </c>
      <c r="AC235" s="8">
        <f t="shared" si="305"/>
        <v>0</v>
      </c>
      <c r="AD235" s="8">
        <f t="shared" si="305"/>
        <v>0</v>
      </c>
      <c r="AE235" s="8">
        <f t="shared" si="305"/>
        <v>0</v>
      </c>
      <c r="AF235" s="8">
        <f t="shared" si="305"/>
        <v>0</v>
      </c>
      <c r="AG235" s="8">
        <f t="shared" si="305"/>
        <v>0</v>
      </c>
      <c r="AH235" s="8">
        <f t="shared" si="305"/>
        <v>0</v>
      </c>
      <c r="AI235" s="8">
        <f t="shared" si="305"/>
        <v>0</v>
      </c>
      <c r="AJ235" s="8">
        <f t="shared" si="305"/>
        <v>0</v>
      </c>
      <c r="AK235" s="8">
        <f t="shared" si="305"/>
        <v>0</v>
      </c>
      <c r="AL235" s="8">
        <f t="shared" ref="AL235:BE235" si="306">SUM(AL234*$E$234)</f>
        <v>0</v>
      </c>
      <c r="AM235" s="8">
        <f t="shared" si="306"/>
        <v>0</v>
      </c>
      <c r="AN235" s="8">
        <f t="shared" si="306"/>
        <v>0</v>
      </c>
      <c r="AO235" s="8">
        <f t="shared" si="306"/>
        <v>0</v>
      </c>
      <c r="AP235" s="8">
        <f t="shared" si="306"/>
        <v>0</v>
      </c>
      <c r="AQ235" s="8">
        <f t="shared" si="306"/>
        <v>0</v>
      </c>
      <c r="AR235" s="8">
        <f t="shared" si="306"/>
        <v>0</v>
      </c>
      <c r="AS235" s="8">
        <f t="shared" si="306"/>
        <v>0</v>
      </c>
      <c r="AT235" s="8">
        <f t="shared" si="306"/>
        <v>0</v>
      </c>
      <c r="AU235" s="8">
        <f t="shared" si="306"/>
        <v>0</v>
      </c>
      <c r="AV235" s="8">
        <f t="shared" si="306"/>
        <v>0</v>
      </c>
      <c r="AW235" s="8">
        <f t="shared" si="306"/>
        <v>0</v>
      </c>
      <c r="AX235" s="8">
        <f t="shared" si="306"/>
        <v>0</v>
      </c>
      <c r="AY235" s="8">
        <f t="shared" si="306"/>
        <v>0</v>
      </c>
      <c r="AZ235" s="8">
        <f t="shared" si="306"/>
        <v>1300</v>
      </c>
      <c r="BA235" s="8">
        <f t="shared" si="306"/>
        <v>0</v>
      </c>
      <c r="BB235" s="8">
        <f t="shared" si="306"/>
        <v>0</v>
      </c>
      <c r="BC235" s="8">
        <f t="shared" si="306"/>
        <v>0</v>
      </c>
      <c r="BD235" s="8">
        <f t="shared" si="306"/>
        <v>0</v>
      </c>
      <c r="BE235" s="8">
        <f t="shared" si="306"/>
        <v>0</v>
      </c>
      <c r="BF235" s="8">
        <f>SUM(BF234*$E$234)</f>
        <v>650</v>
      </c>
      <c r="BG235" s="8">
        <f>SUM(BG234*$E$234)</f>
        <v>0</v>
      </c>
      <c r="BH235" s="16"/>
      <c r="BI235" s="16"/>
      <c r="BJ235" s="16"/>
      <c r="BK235" s="7"/>
      <c r="BL235" s="7"/>
      <c r="BM235" s="9">
        <f>SUM(D234*BK234)</f>
        <v>13750</v>
      </c>
      <c r="BN235" s="9">
        <f>SUM(BM235-BO235)</f>
        <v>6600</v>
      </c>
      <c r="BO235" s="8">
        <f>SUM(F235:BG235)</f>
        <v>7150</v>
      </c>
    </row>
    <row r="236" spans="1:67" x14ac:dyDescent="0.25">
      <c r="A236" s="7"/>
      <c r="B236" s="7"/>
      <c r="C236" s="7"/>
      <c r="D236" s="48" t="s">
        <v>3</v>
      </c>
      <c r="E236" s="48"/>
      <c r="F236" s="8">
        <f t="shared" ref="F236:AK236" si="307">SUM(F235-$D234*F234)</f>
        <v>-4800</v>
      </c>
      <c r="G236" s="8">
        <f t="shared" si="307"/>
        <v>0</v>
      </c>
      <c r="H236" s="8">
        <f t="shared" si="307"/>
        <v>0</v>
      </c>
      <c r="I236" s="8">
        <f t="shared" si="307"/>
        <v>0</v>
      </c>
      <c r="J236" s="8">
        <f t="shared" si="307"/>
        <v>0</v>
      </c>
      <c r="K236" s="8">
        <f t="shared" si="307"/>
        <v>0</v>
      </c>
      <c r="L236" s="8">
        <f t="shared" si="307"/>
        <v>0</v>
      </c>
      <c r="M236" s="8">
        <f t="shared" si="307"/>
        <v>0</v>
      </c>
      <c r="N236" s="8">
        <f t="shared" si="307"/>
        <v>0</v>
      </c>
      <c r="O236" s="8">
        <f t="shared" si="307"/>
        <v>0</v>
      </c>
      <c r="P236" s="8">
        <f t="shared" si="307"/>
        <v>0</v>
      </c>
      <c r="Q236" s="8">
        <f t="shared" si="307"/>
        <v>0</v>
      </c>
      <c r="R236" s="8">
        <f t="shared" si="307"/>
        <v>0</v>
      </c>
      <c r="S236" s="8">
        <f t="shared" si="307"/>
        <v>0</v>
      </c>
      <c r="T236" s="8">
        <f t="shared" si="307"/>
        <v>0</v>
      </c>
      <c r="U236" s="8">
        <f t="shared" si="307"/>
        <v>0</v>
      </c>
      <c r="V236" s="8">
        <f t="shared" si="307"/>
        <v>0</v>
      </c>
      <c r="W236" s="8">
        <f t="shared" si="307"/>
        <v>0</v>
      </c>
      <c r="X236" s="8">
        <f t="shared" si="307"/>
        <v>0</v>
      </c>
      <c r="Y236" s="8">
        <f t="shared" si="307"/>
        <v>0</v>
      </c>
      <c r="Z236" s="8">
        <f t="shared" si="307"/>
        <v>0</v>
      </c>
      <c r="AA236" s="8">
        <f t="shared" si="307"/>
        <v>0</v>
      </c>
      <c r="AB236" s="8">
        <f t="shared" si="307"/>
        <v>0</v>
      </c>
      <c r="AC236" s="8">
        <f t="shared" si="307"/>
        <v>0</v>
      </c>
      <c r="AD236" s="8">
        <f t="shared" si="307"/>
        <v>0</v>
      </c>
      <c r="AE236" s="8">
        <f t="shared" si="307"/>
        <v>0</v>
      </c>
      <c r="AF236" s="8">
        <f t="shared" si="307"/>
        <v>0</v>
      </c>
      <c r="AG236" s="8">
        <f t="shared" si="307"/>
        <v>0</v>
      </c>
      <c r="AH236" s="8">
        <f t="shared" si="307"/>
        <v>0</v>
      </c>
      <c r="AI236" s="8">
        <f t="shared" si="307"/>
        <v>0</v>
      </c>
      <c r="AJ236" s="8">
        <f t="shared" si="307"/>
        <v>0</v>
      </c>
      <c r="AK236" s="8">
        <f t="shared" si="307"/>
        <v>0</v>
      </c>
      <c r="AL236" s="8">
        <f t="shared" ref="AL236:BE236" si="308">SUM(AL235-$D234*AL234)</f>
        <v>0</v>
      </c>
      <c r="AM236" s="8">
        <f t="shared" si="308"/>
        <v>0</v>
      </c>
      <c r="AN236" s="8">
        <f t="shared" si="308"/>
        <v>0</v>
      </c>
      <c r="AO236" s="8">
        <f t="shared" si="308"/>
        <v>0</v>
      </c>
      <c r="AP236" s="8">
        <f t="shared" si="308"/>
        <v>0</v>
      </c>
      <c r="AQ236" s="8">
        <f t="shared" si="308"/>
        <v>0</v>
      </c>
      <c r="AR236" s="8">
        <f t="shared" si="308"/>
        <v>0</v>
      </c>
      <c r="AS236" s="8">
        <f t="shared" si="308"/>
        <v>0</v>
      </c>
      <c r="AT236" s="8">
        <f t="shared" si="308"/>
        <v>0</v>
      </c>
      <c r="AU236" s="8">
        <f t="shared" si="308"/>
        <v>0</v>
      </c>
      <c r="AV236" s="8">
        <f t="shared" si="308"/>
        <v>0</v>
      </c>
      <c r="AW236" s="8">
        <f t="shared" si="308"/>
        <v>0</v>
      </c>
      <c r="AX236" s="8">
        <f t="shared" si="308"/>
        <v>0</v>
      </c>
      <c r="AY236" s="8">
        <f t="shared" si="308"/>
        <v>0</v>
      </c>
      <c r="AZ236" s="8">
        <f t="shared" si="308"/>
        <v>-1200</v>
      </c>
      <c r="BA236" s="8">
        <f t="shared" si="308"/>
        <v>0</v>
      </c>
      <c r="BB236" s="8">
        <f t="shared" si="308"/>
        <v>0</v>
      </c>
      <c r="BC236" s="8">
        <f t="shared" si="308"/>
        <v>0</v>
      </c>
      <c r="BD236" s="8">
        <f t="shared" si="308"/>
        <v>0</v>
      </c>
      <c r="BE236" s="8">
        <f t="shared" si="308"/>
        <v>0</v>
      </c>
      <c r="BF236" s="8">
        <f>SUM(BF235-$D234*BF234)</f>
        <v>-600</v>
      </c>
      <c r="BG236" s="8">
        <f>SUM(BG235-$D234*BG234)</f>
        <v>0</v>
      </c>
      <c r="BH236" s="16"/>
      <c r="BI236" s="16"/>
      <c r="BJ236" s="16"/>
      <c r="BK236" s="7"/>
      <c r="BL236" s="7"/>
      <c r="BM236" s="7"/>
      <c r="BN236" s="7"/>
      <c r="BO236" s="8">
        <f>SUM(F236:BG236)</f>
        <v>-6600</v>
      </c>
    </row>
    <row r="237" spans="1:67" s="17" customFormat="1" x14ac:dyDescent="0.25">
      <c r="A237" s="15" t="s">
        <v>85</v>
      </c>
      <c r="B237" s="22">
        <v>37564</v>
      </c>
      <c r="C237" s="15">
        <v>2</v>
      </c>
      <c r="D237" s="16">
        <v>1175</v>
      </c>
      <c r="E237" s="16">
        <v>525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7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13</v>
      </c>
      <c r="BH237" s="15"/>
      <c r="BI237" s="15"/>
      <c r="BJ237" s="15"/>
      <c r="BK237" s="15">
        <f>SUM(F237:BG237)</f>
        <v>20</v>
      </c>
      <c r="BL237" s="15">
        <f>SUM(C237*BK237)</f>
        <v>40</v>
      </c>
      <c r="BM237" s="15"/>
      <c r="BN237" s="15"/>
      <c r="BO237" s="15"/>
    </row>
    <row r="238" spans="1:67" x14ac:dyDescent="0.25">
      <c r="A238" s="7"/>
      <c r="B238" s="7"/>
      <c r="C238" s="7"/>
      <c r="D238" s="48" t="s">
        <v>2</v>
      </c>
      <c r="E238" s="48"/>
      <c r="F238" s="8">
        <f t="shared" ref="F238:AK238" si="309">SUM(F237*$E$237)</f>
        <v>0</v>
      </c>
      <c r="G238" s="8">
        <f t="shared" si="309"/>
        <v>0</v>
      </c>
      <c r="H238" s="8">
        <f t="shared" si="309"/>
        <v>0</v>
      </c>
      <c r="I238" s="8">
        <f t="shared" si="309"/>
        <v>0</v>
      </c>
      <c r="J238" s="8">
        <f t="shared" si="309"/>
        <v>0</v>
      </c>
      <c r="K238" s="8">
        <f t="shared" si="309"/>
        <v>3675</v>
      </c>
      <c r="L238" s="8">
        <f t="shared" si="309"/>
        <v>0</v>
      </c>
      <c r="M238" s="8">
        <f t="shared" si="309"/>
        <v>0</v>
      </c>
      <c r="N238" s="8">
        <f t="shared" si="309"/>
        <v>0</v>
      </c>
      <c r="O238" s="8">
        <f t="shared" si="309"/>
        <v>0</v>
      </c>
      <c r="P238" s="8">
        <f t="shared" si="309"/>
        <v>0</v>
      </c>
      <c r="Q238" s="8">
        <f t="shared" si="309"/>
        <v>0</v>
      </c>
      <c r="R238" s="8">
        <f t="shared" si="309"/>
        <v>0</v>
      </c>
      <c r="S238" s="8">
        <f t="shared" si="309"/>
        <v>0</v>
      </c>
      <c r="T238" s="8">
        <f t="shared" si="309"/>
        <v>0</v>
      </c>
      <c r="U238" s="8">
        <f t="shared" si="309"/>
        <v>0</v>
      </c>
      <c r="V238" s="8">
        <f t="shared" si="309"/>
        <v>0</v>
      </c>
      <c r="W238" s="8">
        <f t="shared" si="309"/>
        <v>0</v>
      </c>
      <c r="X238" s="8">
        <f t="shared" si="309"/>
        <v>0</v>
      </c>
      <c r="Y238" s="8">
        <f t="shared" si="309"/>
        <v>0</v>
      </c>
      <c r="Z238" s="8">
        <f t="shared" si="309"/>
        <v>0</v>
      </c>
      <c r="AA238" s="8">
        <f t="shared" si="309"/>
        <v>0</v>
      </c>
      <c r="AB238" s="8">
        <f t="shared" si="309"/>
        <v>0</v>
      </c>
      <c r="AC238" s="8">
        <f t="shared" si="309"/>
        <v>0</v>
      </c>
      <c r="AD238" s="8">
        <f t="shared" si="309"/>
        <v>0</v>
      </c>
      <c r="AE238" s="8">
        <f t="shared" si="309"/>
        <v>0</v>
      </c>
      <c r="AF238" s="8">
        <f t="shared" si="309"/>
        <v>0</v>
      </c>
      <c r="AG238" s="8">
        <f t="shared" si="309"/>
        <v>0</v>
      </c>
      <c r="AH238" s="8">
        <f t="shared" si="309"/>
        <v>0</v>
      </c>
      <c r="AI238" s="8">
        <f t="shared" si="309"/>
        <v>0</v>
      </c>
      <c r="AJ238" s="8">
        <f t="shared" si="309"/>
        <v>0</v>
      </c>
      <c r="AK238" s="8">
        <f t="shared" si="309"/>
        <v>0</v>
      </c>
      <c r="AL238" s="8">
        <f t="shared" ref="AL238:BE238" si="310">SUM(AL237*$E$237)</f>
        <v>0</v>
      </c>
      <c r="AM238" s="8">
        <f t="shared" si="310"/>
        <v>0</v>
      </c>
      <c r="AN238" s="8">
        <f t="shared" si="310"/>
        <v>0</v>
      </c>
      <c r="AO238" s="8">
        <f t="shared" si="310"/>
        <v>0</v>
      </c>
      <c r="AP238" s="8">
        <f t="shared" si="310"/>
        <v>0</v>
      </c>
      <c r="AQ238" s="8">
        <f t="shared" si="310"/>
        <v>0</v>
      </c>
      <c r="AR238" s="8">
        <f t="shared" si="310"/>
        <v>0</v>
      </c>
      <c r="AS238" s="8">
        <f t="shared" si="310"/>
        <v>0</v>
      </c>
      <c r="AT238" s="8">
        <f t="shared" si="310"/>
        <v>0</v>
      </c>
      <c r="AU238" s="8">
        <f t="shared" si="310"/>
        <v>0</v>
      </c>
      <c r="AV238" s="8">
        <f t="shared" si="310"/>
        <v>0</v>
      </c>
      <c r="AW238" s="8">
        <f t="shared" si="310"/>
        <v>0</v>
      </c>
      <c r="AX238" s="8">
        <f t="shared" si="310"/>
        <v>0</v>
      </c>
      <c r="AY238" s="8">
        <f t="shared" si="310"/>
        <v>0</v>
      </c>
      <c r="AZ238" s="8">
        <f t="shared" si="310"/>
        <v>0</v>
      </c>
      <c r="BA238" s="8">
        <f t="shared" si="310"/>
        <v>0</v>
      </c>
      <c r="BB238" s="8">
        <f t="shared" si="310"/>
        <v>0</v>
      </c>
      <c r="BC238" s="8">
        <f t="shared" si="310"/>
        <v>0</v>
      </c>
      <c r="BD238" s="8">
        <f t="shared" si="310"/>
        <v>0</v>
      </c>
      <c r="BE238" s="8">
        <f t="shared" si="310"/>
        <v>0</v>
      </c>
      <c r="BF238" s="8">
        <f>SUM(BF237*$E$237)</f>
        <v>0</v>
      </c>
      <c r="BG238" s="8">
        <f>SUM(BG237*$E$237)</f>
        <v>6825</v>
      </c>
      <c r="BH238" s="16"/>
      <c r="BI238" s="16"/>
      <c r="BJ238" s="16"/>
      <c r="BK238" s="7"/>
      <c r="BL238" s="7"/>
      <c r="BM238" s="9">
        <f>SUM(D237*BK237)</f>
        <v>23500</v>
      </c>
      <c r="BN238" s="9">
        <f>SUM(BM238-BO238)</f>
        <v>13000</v>
      </c>
      <c r="BO238" s="8">
        <f>SUM(F238:BG238)</f>
        <v>10500</v>
      </c>
    </row>
    <row r="239" spans="1:67" x14ac:dyDescent="0.25">
      <c r="A239" s="7"/>
      <c r="B239" s="7"/>
      <c r="C239" s="7"/>
      <c r="D239" s="48" t="s">
        <v>3</v>
      </c>
      <c r="E239" s="48"/>
      <c r="F239" s="8">
        <f t="shared" ref="F239:AK239" si="311">SUM(F238-$D237*F237)</f>
        <v>0</v>
      </c>
      <c r="G239" s="8">
        <f t="shared" si="311"/>
        <v>0</v>
      </c>
      <c r="H239" s="8">
        <f t="shared" si="311"/>
        <v>0</v>
      </c>
      <c r="I239" s="8">
        <f t="shared" si="311"/>
        <v>0</v>
      </c>
      <c r="J239" s="8">
        <f t="shared" si="311"/>
        <v>0</v>
      </c>
      <c r="K239" s="8">
        <f t="shared" si="311"/>
        <v>-4550</v>
      </c>
      <c r="L239" s="8">
        <f t="shared" si="311"/>
        <v>0</v>
      </c>
      <c r="M239" s="8">
        <f t="shared" si="311"/>
        <v>0</v>
      </c>
      <c r="N239" s="8">
        <f t="shared" si="311"/>
        <v>0</v>
      </c>
      <c r="O239" s="8">
        <f t="shared" si="311"/>
        <v>0</v>
      </c>
      <c r="P239" s="8">
        <f t="shared" si="311"/>
        <v>0</v>
      </c>
      <c r="Q239" s="8">
        <f t="shared" si="311"/>
        <v>0</v>
      </c>
      <c r="R239" s="8">
        <f t="shared" si="311"/>
        <v>0</v>
      </c>
      <c r="S239" s="8">
        <f t="shared" si="311"/>
        <v>0</v>
      </c>
      <c r="T239" s="8">
        <f t="shared" si="311"/>
        <v>0</v>
      </c>
      <c r="U239" s="8">
        <f t="shared" si="311"/>
        <v>0</v>
      </c>
      <c r="V239" s="8">
        <f t="shared" si="311"/>
        <v>0</v>
      </c>
      <c r="W239" s="8">
        <f t="shared" si="311"/>
        <v>0</v>
      </c>
      <c r="X239" s="8">
        <f t="shared" si="311"/>
        <v>0</v>
      </c>
      <c r="Y239" s="8">
        <f t="shared" si="311"/>
        <v>0</v>
      </c>
      <c r="Z239" s="8">
        <f t="shared" si="311"/>
        <v>0</v>
      </c>
      <c r="AA239" s="8">
        <f t="shared" si="311"/>
        <v>0</v>
      </c>
      <c r="AB239" s="8">
        <f t="shared" si="311"/>
        <v>0</v>
      </c>
      <c r="AC239" s="8">
        <f t="shared" si="311"/>
        <v>0</v>
      </c>
      <c r="AD239" s="8">
        <f t="shared" si="311"/>
        <v>0</v>
      </c>
      <c r="AE239" s="8">
        <f t="shared" si="311"/>
        <v>0</v>
      </c>
      <c r="AF239" s="8">
        <f t="shared" si="311"/>
        <v>0</v>
      </c>
      <c r="AG239" s="8">
        <f t="shared" si="311"/>
        <v>0</v>
      </c>
      <c r="AH239" s="8">
        <f t="shared" si="311"/>
        <v>0</v>
      </c>
      <c r="AI239" s="8">
        <f t="shared" si="311"/>
        <v>0</v>
      </c>
      <c r="AJ239" s="8">
        <f t="shared" si="311"/>
        <v>0</v>
      </c>
      <c r="AK239" s="8">
        <f t="shared" si="311"/>
        <v>0</v>
      </c>
      <c r="AL239" s="8">
        <f t="shared" ref="AL239:BE239" si="312">SUM(AL238-$D237*AL237)</f>
        <v>0</v>
      </c>
      <c r="AM239" s="8">
        <f t="shared" si="312"/>
        <v>0</v>
      </c>
      <c r="AN239" s="8">
        <f t="shared" si="312"/>
        <v>0</v>
      </c>
      <c r="AO239" s="8">
        <f t="shared" si="312"/>
        <v>0</v>
      </c>
      <c r="AP239" s="8">
        <f t="shared" si="312"/>
        <v>0</v>
      </c>
      <c r="AQ239" s="8">
        <f t="shared" si="312"/>
        <v>0</v>
      </c>
      <c r="AR239" s="8">
        <f t="shared" si="312"/>
        <v>0</v>
      </c>
      <c r="AS239" s="8">
        <f t="shared" si="312"/>
        <v>0</v>
      </c>
      <c r="AT239" s="8">
        <f t="shared" si="312"/>
        <v>0</v>
      </c>
      <c r="AU239" s="8">
        <f t="shared" si="312"/>
        <v>0</v>
      </c>
      <c r="AV239" s="8">
        <f t="shared" si="312"/>
        <v>0</v>
      </c>
      <c r="AW239" s="8">
        <f t="shared" si="312"/>
        <v>0</v>
      </c>
      <c r="AX239" s="8">
        <f t="shared" si="312"/>
        <v>0</v>
      </c>
      <c r="AY239" s="8">
        <f t="shared" si="312"/>
        <v>0</v>
      </c>
      <c r="AZ239" s="8">
        <f t="shared" si="312"/>
        <v>0</v>
      </c>
      <c r="BA239" s="8">
        <f t="shared" si="312"/>
        <v>0</v>
      </c>
      <c r="BB239" s="8">
        <f t="shared" si="312"/>
        <v>0</v>
      </c>
      <c r="BC239" s="8">
        <f t="shared" si="312"/>
        <v>0</v>
      </c>
      <c r="BD239" s="8">
        <f t="shared" si="312"/>
        <v>0</v>
      </c>
      <c r="BE239" s="8">
        <f t="shared" si="312"/>
        <v>0</v>
      </c>
      <c r="BF239" s="8">
        <f>SUM(BF238-$D237*BF237)</f>
        <v>0</v>
      </c>
      <c r="BG239" s="8">
        <f>SUM(BG238-$D237*BG237)</f>
        <v>-8450</v>
      </c>
      <c r="BH239" s="16"/>
      <c r="BI239" s="16"/>
      <c r="BJ239" s="16"/>
      <c r="BK239" s="7"/>
      <c r="BL239" s="7"/>
      <c r="BM239" s="7"/>
      <c r="BN239" s="7"/>
      <c r="BO239" s="8">
        <f>SUM(F239:BG239)</f>
        <v>-13000</v>
      </c>
    </row>
    <row r="240" spans="1:67" s="17" customFormat="1" x14ac:dyDescent="0.25">
      <c r="A240" s="15" t="s">
        <v>126</v>
      </c>
      <c r="B240" s="22">
        <v>37565</v>
      </c>
      <c r="C240" s="15">
        <v>2</v>
      </c>
      <c r="D240" s="16">
        <v>1395</v>
      </c>
      <c r="E240" s="16">
        <v>744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7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/>
      <c r="BI240" s="15"/>
      <c r="BJ240" s="15"/>
      <c r="BK240" s="15">
        <f>SUM(F240:BG240)</f>
        <v>7</v>
      </c>
      <c r="BL240" s="15">
        <f>SUM(C240*BK240)</f>
        <v>14</v>
      </c>
      <c r="BM240" s="15"/>
      <c r="BN240" s="15"/>
      <c r="BO240" s="15"/>
    </row>
    <row r="241" spans="1:67" x14ac:dyDescent="0.25">
      <c r="A241" s="7"/>
      <c r="B241" s="7"/>
      <c r="C241" s="7"/>
      <c r="D241" s="48" t="s">
        <v>2</v>
      </c>
      <c r="E241" s="48"/>
      <c r="F241" s="8">
        <f t="shared" ref="F241:AK241" si="313">SUM(F240*$E$240)</f>
        <v>0</v>
      </c>
      <c r="G241" s="8">
        <f t="shared" si="313"/>
        <v>0</v>
      </c>
      <c r="H241" s="8">
        <f t="shared" si="313"/>
        <v>0</v>
      </c>
      <c r="I241" s="8">
        <f t="shared" si="313"/>
        <v>0</v>
      </c>
      <c r="J241" s="8">
        <f t="shared" si="313"/>
        <v>0</v>
      </c>
      <c r="K241" s="8">
        <f t="shared" si="313"/>
        <v>0</v>
      </c>
      <c r="L241" s="8">
        <f t="shared" si="313"/>
        <v>0</v>
      </c>
      <c r="M241" s="8">
        <f t="shared" si="313"/>
        <v>0</v>
      </c>
      <c r="N241" s="8">
        <f t="shared" si="313"/>
        <v>0</v>
      </c>
      <c r="O241" s="8">
        <f t="shared" si="313"/>
        <v>0</v>
      </c>
      <c r="P241" s="8">
        <f t="shared" si="313"/>
        <v>0</v>
      </c>
      <c r="Q241" s="8">
        <f t="shared" si="313"/>
        <v>0</v>
      </c>
      <c r="R241" s="8">
        <f t="shared" si="313"/>
        <v>0</v>
      </c>
      <c r="S241" s="8">
        <f t="shared" si="313"/>
        <v>0</v>
      </c>
      <c r="T241" s="8">
        <f t="shared" si="313"/>
        <v>0</v>
      </c>
      <c r="U241" s="8">
        <f t="shared" si="313"/>
        <v>0</v>
      </c>
      <c r="V241" s="8">
        <f t="shared" si="313"/>
        <v>0</v>
      </c>
      <c r="W241" s="8">
        <f t="shared" si="313"/>
        <v>0</v>
      </c>
      <c r="X241" s="8">
        <f t="shared" si="313"/>
        <v>0</v>
      </c>
      <c r="Y241" s="8">
        <f t="shared" si="313"/>
        <v>0</v>
      </c>
      <c r="Z241" s="8">
        <f t="shared" si="313"/>
        <v>0</v>
      </c>
      <c r="AA241" s="8">
        <f t="shared" si="313"/>
        <v>0</v>
      </c>
      <c r="AB241" s="8">
        <f t="shared" si="313"/>
        <v>0</v>
      </c>
      <c r="AC241" s="8">
        <f t="shared" si="313"/>
        <v>0</v>
      </c>
      <c r="AD241" s="8">
        <f t="shared" si="313"/>
        <v>0</v>
      </c>
      <c r="AE241" s="8">
        <f t="shared" si="313"/>
        <v>0</v>
      </c>
      <c r="AF241" s="8">
        <f t="shared" si="313"/>
        <v>0</v>
      </c>
      <c r="AG241" s="8">
        <f t="shared" si="313"/>
        <v>0</v>
      </c>
      <c r="AH241" s="8">
        <f t="shared" si="313"/>
        <v>0</v>
      </c>
      <c r="AI241" s="8">
        <f t="shared" si="313"/>
        <v>0</v>
      </c>
      <c r="AJ241" s="8">
        <f t="shared" si="313"/>
        <v>0</v>
      </c>
      <c r="AK241" s="8">
        <f t="shared" si="313"/>
        <v>0</v>
      </c>
      <c r="AL241" s="8">
        <f t="shared" ref="AL241:BE241" si="314">SUM(AL240*$E$240)</f>
        <v>0</v>
      </c>
      <c r="AM241" s="8">
        <f t="shared" si="314"/>
        <v>0</v>
      </c>
      <c r="AN241" s="8">
        <f t="shared" si="314"/>
        <v>0</v>
      </c>
      <c r="AO241" s="8">
        <f t="shared" si="314"/>
        <v>5208</v>
      </c>
      <c r="AP241" s="8">
        <f t="shared" si="314"/>
        <v>0</v>
      </c>
      <c r="AQ241" s="8">
        <f t="shared" si="314"/>
        <v>0</v>
      </c>
      <c r="AR241" s="8">
        <f t="shared" si="314"/>
        <v>0</v>
      </c>
      <c r="AS241" s="8">
        <f t="shared" si="314"/>
        <v>0</v>
      </c>
      <c r="AT241" s="8">
        <f t="shared" si="314"/>
        <v>0</v>
      </c>
      <c r="AU241" s="8">
        <f t="shared" si="314"/>
        <v>0</v>
      </c>
      <c r="AV241" s="8">
        <f t="shared" si="314"/>
        <v>0</v>
      </c>
      <c r="AW241" s="8">
        <f t="shared" si="314"/>
        <v>0</v>
      </c>
      <c r="AX241" s="8">
        <f t="shared" si="314"/>
        <v>0</v>
      </c>
      <c r="AY241" s="8">
        <f t="shared" si="314"/>
        <v>0</v>
      </c>
      <c r="AZ241" s="8">
        <f t="shared" si="314"/>
        <v>0</v>
      </c>
      <c r="BA241" s="8">
        <f t="shared" si="314"/>
        <v>0</v>
      </c>
      <c r="BB241" s="8">
        <f t="shared" si="314"/>
        <v>0</v>
      </c>
      <c r="BC241" s="8">
        <f t="shared" si="314"/>
        <v>0</v>
      </c>
      <c r="BD241" s="8">
        <f t="shared" si="314"/>
        <v>0</v>
      </c>
      <c r="BE241" s="8">
        <f t="shared" si="314"/>
        <v>0</v>
      </c>
      <c r="BF241" s="8">
        <f>SUM(BF240*$E$240)</f>
        <v>0</v>
      </c>
      <c r="BG241" s="8">
        <f>SUM(BG240*$E$240)</f>
        <v>0</v>
      </c>
      <c r="BH241" s="16"/>
      <c r="BI241" s="16"/>
      <c r="BJ241" s="16"/>
      <c r="BK241" s="7"/>
      <c r="BL241" s="7"/>
      <c r="BM241" s="9">
        <f>SUM(D240*BK240)</f>
        <v>9765</v>
      </c>
      <c r="BN241" s="9">
        <f>SUM(BM241-BO241)</f>
        <v>4557</v>
      </c>
      <c r="BO241" s="8">
        <f>SUM(F241:BG241)</f>
        <v>5208</v>
      </c>
    </row>
    <row r="242" spans="1:67" x14ac:dyDescent="0.25">
      <c r="A242" s="7"/>
      <c r="B242" s="7"/>
      <c r="C242" s="7"/>
      <c r="D242" s="48" t="s">
        <v>3</v>
      </c>
      <c r="E242" s="48"/>
      <c r="F242" s="8">
        <f t="shared" ref="F242:AK242" si="315">SUM(F241-$D240*F240)</f>
        <v>0</v>
      </c>
      <c r="G242" s="8">
        <f t="shared" si="315"/>
        <v>0</v>
      </c>
      <c r="H242" s="8">
        <f t="shared" si="315"/>
        <v>0</v>
      </c>
      <c r="I242" s="8">
        <f t="shared" si="315"/>
        <v>0</v>
      </c>
      <c r="J242" s="8">
        <f t="shared" si="315"/>
        <v>0</v>
      </c>
      <c r="K242" s="8">
        <f t="shared" si="315"/>
        <v>0</v>
      </c>
      <c r="L242" s="8">
        <f t="shared" si="315"/>
        <v>0</v>
      </c>
      <c r="M242" s="8">
        <f t="shared" si="315"/>
        <v>0</v>
      </c>
      <c r="N242" s="8">
        <f t="shared" si="315"/>
        <v>0</v>
      </c>
      <c r="O242" s="8">
        <f t="shared" si="315"/>
        <v>0</v>
      </c>
      <c r="P242" s="8">
        <f t="shared" si="315"/>
        <v>0</v>
      </c>
      <c r="Q242" s="8">
        <f t="shared" si="315"/>
        <v>0</v>
      </c>
      <c r="R242" s="8">
        <f t="shared" si="315"/>
        <v>0</v>
      </c>
      <c r="S242" s="8">
        <f t="shared" si="315"/>
        <v>0</v>
      </c>
      <c r="T242" s="8">
        <f t="shared" si="315"/>
        <v>0</v>
      </c>
      <c r="U242" s="8">
        <f t="shared" si="315"/>
        <v>0</v>
      </c>
      <c r="V242" s="8">
        <f t="shared" si="315"/>
        <v>0</v>
      </c>
      <c r="W242" s="8">
        <f t="shared" si="315"/>
        <v>0</v>
      </c>
      <c r="X242" s="8">
        <f t="shared" si="315"/>
        <v>0</v>
      </c>
      <c r="Y242" s="8">
        <f t="shared" si="315"/>
        <v>0</v>
      </c>
      <c r="Z242" s="8">
        <f t="shared" si="315"/>
        <v>0</v>
      </c>
      <c r="AA242" s="8">
        <f t="shared" si="315"/>
        <v>0</v>
      </c>
      <c r="AB242" s="8">
        <f t="shared" si="315"/>
        <v>0</v>
      </c>
      <c r="AC242" s="8">
        <f t="shared" si="315"/>
        <v>0</v>
      </c>
      <c r="AD242" s="8">
        <f t="shared" si="315"/>
        <v>0</v>
      </c>
      <c r="AE242" s="8">
        <f t="shared" si="315"/>
        <v>0</v>
      </c>
      <c r="AF242" s="8">
        <f t="shared" si="315"/>
        <v>0</v>
      </c>
      <c r="AG242" s="8">
        <f t="shared" si="315"/>
        <v>0</v>
      </c>
      <c r="AH242" s="8">
        <f t="shared" si="315"/>
        <v>0</v>
      </c>
      <c r="AI242" s="8">
        <f t="shared" si="315"/>
        <v>0</v>
      </c>
      <c r="AJ242" s="8">
        <f t="shared" si="315"/>
        <v>0</v>
      </c>
      <c r="AK242" s="8">
        <f t="shared" si="315"/>
        <v>0</v>
      </c>
      <c r="AL242" s="8">
        <f t="shared" ref="AL242:BE242" si="316">SUM(AL241-$D240*AL240)</f>
        <v>0</v>
      </c>
      <c r="AM242" s="8">
        <f t="shared" si="316"/>
        <v>0</v>
      </c>
      <c r="AN242" s="8">
        <f t="shared" si="316"/>
        <v>0</v>
      </c>
      <c r="AO242" s="8">
        <f t="shared" si="316"/>
        <v>-4557</v>
      </c>
      <c r="AP242" s="8">
        <f t="shared" si="316"/>
        <v>0</v>
      </c>
      <c r="AQ242" s="8">
        <f t="shared" si="316"/>
        <v>0</v>
      </c>
      <c r="AR242" s="8">
        <f t="shared" si="316"/>
        <v>0</v>
      </c>
      <c r="AS242" s="8">
        <f t="shared" si="316"/>
        <v>0</v>
      </c>
      <c r="AT242" s="8">
        <f t="shared" si="316"/>
        <v>0</v>
      </c>
      <c r="AU242" s="8">
        <f t="shared" si="316"/>
        <v>0</v>
      </c>
      <c r="AV242" s="8">
        <f t="shared" si="316"/>
        <v>0</v>
      </c>
      <c r="AW242" s="8">
        <f t="shared" si="316"/>
        <v>0</v>
      </c>
      <c r="AX242" s="8">
        <f t="shared" si="316"/>
        <v>0</v>
      </c>
      <c r="AY242" s="8">
        <f t="shared" si="316"/>
        <v>0</v>
      </c>
      <c r="AZ242" s="8">
        <f t="shared" si="316"/>
        <v>0</v>
      </c>
      <c r="BA242" s="8">
        <f t="shared" si="316"/>
        <v>0</v>
      </c>
      <c r="BB242" s="8">
        <f t="shared" si="316"/>
        <v>0</v>
      </c>
      <c r="BC242" s="8">
        <f t="shared" si="316"/>
        <v>0</v>
      </c>
      <c r="BD242" s="8">
        <f t="shared" si="316"/>
        <v>0</v>
      </c>
      <c r="BE242" s="8">
        <f t="shared" si="316"/>
        <v>0</v>
      </c>
      <c r="BF242" s="8">
        <f>SUM(BF241-$D240*BF240)</f>
        <v>0</v>
      </c>
      <c r="BG242" s="8">
        <f>SUM(BG241-$D240*BG240)</f>
        <v>0</v>
      </c>
      <c r="BH242" s="16"/>
      <c r="BI242" s="16"/>
      <c r="BJ242" s="16"/>
      <c r="BK242" s="7"/>
      <c r="BL242" s="7"/>
      <c r="BM242" s="7"/>
      <c r="BN242" s="7"/>
      <c r="BO242" s="8">
        <f>SUM(F242:BG242)</f>
        <v>-4557</v>
      </c>
    </row>
    <row r="243" spans="1:67" s="17" customFormat="1" x14ac:dyDescent="0.25">
      <c r="A243" s="15" t="s">
        <v>127</v>
      </c>
      <c r="B243" s="22">
        <v>37573</v>
      </c>
      <c r="C243" s="15">
        <v>2</v>
      </c>
      <c r="D243" s="16">
        <v>1395</v>
      </c>
      <c r="E243" s="16">
        <v>525</v>
      </c>
      <c r="F243" s="15">
        <v>0</v>
      </c>
      <c r="G243" s="15">
        <v>0</v>
      </c>
      <c r="H243" s="15">
        <v>0</v>
      </c>
      <c r="I243" s="15">
        <v>1</v>
      </c>
      <c r="J243" s="15">
        <v>1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1</v>
      </c>
      <c r="AA243" s="15">
        <v>0</v>
      </c>
      <c r="AB243" s="15">
        <v>0</v>
      </c>
      <c r="AC243" s="15">
        <v>0</v>
      </c>
      <c r="AD243" s="15">
        <v>5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5</v>
      </c>
      <c r="BF243" s="15">
        <v>0</v>
      </c>
      <c r="BG243" s="15">
        <v>0</v>
      </c>
      <c r="BH243" s="15"/>
      <c r="BI243" s="15"/>
      <c r="BJ243" s="15"/>
      <c r="BK243" s="15">
        <f>SUM(F243:BG243)</f>
        <v>13</v>
      </c>
      <c r="BL243" s="15">
        <f>SUM(C243*BK243)</f>
        <v>26</v>
      </c>
      <c r="BM243" s="15"/>
      <c r="BN243" s="15"/>
      <c r="BO243" s="15"/>
    </row>
    <row r="244" spans="1:67" x14ac:dyDescent="0.25">
      <c r="A244" s="7"/>
      <c r="B244" s="7"/>
      <c r="C244" s="7"/>
      <c r="D244" s="48" t="s">
        <v>2</v>
      </c>
      <c r="E244" s="48"/>
      <c r="F244" s="8">
        <f t="shared" ref="F244:AK244" si="317">SUM(F243*$E$243)</f>
        <v>0</v>
      </c>
      <c r="G244" s="8">
        <f t="shared" si="317"/>
        <v>0</v>
      </c>
      <c r="H244" s="8">
        <f t="shared" si="317"/>
        <v>0</v>
      </c>
      <c r="I244" s="8">
        <f t="shared" si="317"/>
        <v>525</v>
      </c>
      <c r="J244" s="8">
        <f t="shared" si="317"/>
        <v>525</v>
      </c>
      <c r="K244" s="8">
        <f t="shared" si="317"/>
        <v>0</v>
      </c>
      <c r="L244" s="8">
        <f t="shared" si="317"/>
        <v>0</v>
      </c>
      <c r="M244" s="8">
        <f t="shared" si="317"/>
        <v>0</v>
      </c>
      <c r="N244" s="8">
        <f t="shared" si="317"/>
        <v>0</v>
      </c>
      <c r="O244" s="8">
        <f t="shared" si="317"/>
        <v>0</v>
      </c>
      <c r="P244" s="8">
        <f t="shared" si="317"/>
        <v>0</v>
      </c>
      <c r="Q244" s="8">
        <f t="shared" si="317"/>
        <v>0</v>
      </c>
      <c r="R244" s="8">
        <f t="shared" si="317"/>
        <v>0</v>
      </c>
      <c r="S244" s="8">
        <f t="shared" si="317"/>
        <v>0</v>
      </c>
      <c r="T244" s="8">
        <f t="shared" si="317"/>
        <v>0</v>
      </c>
      <c r="U244" s="8">
        <f t="shared" si="317"/>
        <v>0</v>
      </c>
      <c r="V244" s="8">
        <f t="shared" si="317"/>
        <v>0</v>
      </c>
      <c r="W244" s="8">
        <f t="shared" si="317"/>
        <v>0</v>
      </c>
      <c r="X244" s="8">
        <f t="shared" si="317"/>
        <v>0</v>
      </c>
      <c r="Y244" s="8">
        <f t="shared" si="317"/>
        <v>0</v>
      </c>
      <c r="Z244" s="8">
        <f t="shared" si="317"/>
        <v>525</v>
      </c>
      <c r="AA244" s="8">
        <f t="shared" si="317"/>
        <v>0</v>
      </c>
      <c r="AB244" s="8">
        <f t="shared" si="317"/>
        <v>0</v>
      </c>
      <c r="AC244" s="8">
        <f t="shared" si="317"/>
        <v>0</v>
      </c>
      <c r="AD244" s="8">
        <f t="shared" si="317"/>
        <v>2625</v>
      </c>
      <c r="AE244" s="8">
        <f t="shared" si="317"/>
        <v>0</v>
      </c>
      <c r="AF244" s="8">
        <f t="shared" si="317"/>
        <v>0</v>
      </c>
      <c r="AG244" s="8">
        <f t="shared" si="317"/>
        <v>0</v>
      </c>
      <c r="AH244" s="8">
        <f t="shared" si="317"/>
        <v>0</v>
      </c>
      <c r="AI244" s="8">
        <f t="shared" si="317"/>
        <v>0</v>
      </c>
      <c r="AJ244" s="8">
        <f t="shared" si="317"/>
        <v>0</v>
      </c>
      <c r="AK244" s="8">
        <f t="shared" si="317"/>
        <v>0</v>
      </c>
      <c r="AL244" s="8">
        <f t="shared" ref="AL244:BE244" si="318">SUM(AL243*$E$243)</f>
        <v>0</v>
      </c>
      <c r="AM244" s="8">
        <f t="shared" si="318"/>
        <v>0</v>
      </c>
      <c r="AN244" s="8">
        <f t="shared" si="318"/>
        <v>0</v>
      </c>
      <c r="AO244" s="8">
        <f t="shared" si="318"/>
        <v>0</v>
      </c>
      <c r="AP244" s="8">
        <f t="shared" si="318"/>
        <v>0</v>
      </c>
      <c r="AQ244" s="8">
        <f t="shared" si="318"/>
        <v>0</v>
      </c>
      <c r="AR244" s="8">
        <f t="shared" si="318"/>
        <v>0</v>
      </c>
      <c r="AS244" s="8">
        <f t="shared" si="318"/>
        <v>0</v>
      </c>
      <c r="AT244" s="8">
        <f t="shared" si="318"/>
        <v>0</v>
      </c>
      <c r="AU244" s="8">
        <f t="shared" si="318"/>
        <v>0</v>
      </c>
      <c r="AV244" s="8">
        <f t="shared" si="318"/>
        <v>0</v>
      </c>
      <c r="AW244" s="8">
        <f t="shared" si="318"/>
        <v>0</v>
      </c>
      <c r="AX244" s="8">
        <f t="shared" si="318"/>
        <v>0</v>
      </c>
      <c r="AY244" s="8">
        <f t="shared" si="318"/>
        <v>0</v>
      </c>
      <c r="AZ244" s="8">
        <f t="shared" si="318"/>
        <v>0</v>
      </c>
      <c r="BA244" s="8">
        <f t="shared" si="318"/>
        <v>0</v>
      </c>
      <c r="BB244" s="8">
        <f t="shared" si="318"/>
        <v>0</v>
      </c>
      <c r="BC244" s="8">
        <f t="shared" si="318"/>
        <v>0</v>
      </c>
      <c r="BD244" s="8">
        <f t="shared" si="318"/>
        <v>0</v>
      </c>
      <c r="BE244" s="8">
        <f t="shared" si="318"/>
        <v>2625</v>
      </c>
      <c r="BF244" s="8">
        <f>SUM(BF243*$E$243)</f>
        <v>0</v>
      </c>
      <c r="BG244" s="8">
        <f>SUM(BG243*$E$243)</f>
        <v>0</v>
      </c>
      <c r="BH244" s="16"/>
      <c r="BI244" s="16"/>
      <c r="BJ244" s="16"/>
      <c r="BK244" s="7"/>
      <c r="BL244" s="7"/>
      <c r="BM244" s="9">
        <f>SUM(D243*BK243)</f>
        <v>18135</v>
      </c>
      <c r="BN244" s="9">
        <f>SUM(BM244-BO244)</f>
        <v>11310</v>
      </c>
      <c r="BO244" s="8">
        <f>SUM(F244:BG244)</f>
        <v>6825</v>
      </c>
    </row>
    <row r="245" spans="1:67" x14ac:dyDescent="0.25">
      <c r="A245" s="7"/>
      <c r="B245" s="7"/>
      <c r="C245" s="7"/>
      <c r="D245" s="48" t="s">
        <v>3</v>
      </c>
      <c r="E245" s="48"/>
      <c r="F245" s="8">
        <f t="shared" ref="F245:AK245" si="319">SUM(F244-$D243*F243)</f>
        <v>0</v>
      </c>
      <c r="G245" s="8">
        <f t="shared" si="319"/>
        <v>0</v>
      </c>
      <c r="H245" s="8">
        <f t="shared" si="319"/>
        <v>0</v>
      </c>
      <c r="I245" s="8">
        <f t="shared" si="319"/>
        <v>-870</v>
      </c>
      <c r="J245" s="8">
        <f t="shared" si="319"/>
        <v>-870</v>
      </c>
      <c r="K245" s="8">
        <f t="shared" si="319"/>
        <v>0</v>
      </c>
      <c r="L245" s="8">
        <f t="shared" si="319"/>
        <v>0</v>
      </c>
      <c r="M245" s="8">
        <f t="shared" si="319"/>
        <v>0</v>
      </c>
      <c r="N245" s="8">
        <f t="shared" si="319"/>
        <v>0</v>
      </c>
      <c r="O245" s="8">
        <f t="shared" si="319"/>
        <v>0</v>
      </c>
      <c r="P245" s="8">
        <f t="shared" si="319"/>
        <v>0</v>
      </c>
      <c r="Q245" s="8">
        <f t="shared" si="319"/>
        <v>0</v>
      </c>
      <c r="R245" s="8">
        <f t="shared" si="319"/>
        <v>0</v>
      </c>
      <c r="S245" s="8">
        <f t="shared" si="319"/>
        <v>0</v>
      </c>
      <c r="T245" s="8">
        <f t="shared" si="319"/>
        <v>0</v>
      </c>
      <c r="U245" s="8">
        <f t="shared" si="319"/>
        <v>0</v>
      </c>
      <c r="V245" s="8">
        <f t="shared" si="319"/>
        <v>0</v>
      </c>
      <c r="W245" s="8">
        <f t="shared" si="319"/>
        <v>0</v>
      </c>
      <c r="X245" s="8">
        <f t="shared" si="319"/>
        <v>0</v>
      </c>
      <c r="Y245" s="8">
        <f t="shared" si="319"/>
        <v>0</v>
      </c>
      <c r="Z245" s="8">
        <f t="shared" si="319"/>
        <v>-870</v>
      </c>
      <c r="AA245" s="8">
        <f t="shared" si="319"/>
        <v>0</v>
      </c>
      <c r="AB245" s="8">
        <f t="shared" si="319"/>
        <v>0</v>
      </c>
      <c r="AC245" s="8">
        <f t="shared" si="319"/>
        <v>0</v>
      </c>
      <c r="AD245" s="8">
        <f t="shared" si="319"/>
        <v>-4350</v>
      </c>
      <c r="AE245" s="8">
        <f t="shared" si="319"/>
        <v>0</v>
      </c>
      <c r="AF245" s="8">
        <f t="shared" si="319"/>
        <v>0</v>
      </c>
      <c r="AG245" s="8">
        <f t="shared" si="319"/>
        <v>0</v>
      </c>
      <c r="AH245" s="8">
        <f t="shared" si="319"/>
        <v>0</v>
      </c>
      <c r="AI245" s="8">
        <f t="shared" si="319"/>
        <v>0</v>
      </c>
      <c r="AJ245" s="8">
        <f t="shared" si="319"/>
        <v>0</v>
      </c>
      <c r="AK245" s="8">
        <f t="shared" si="319"/>
        <v>0</v>
      </c>
      <c r="AL245" s="8">
        <f t="shared" ref="AL245:BE245" si="320">SUM(AL244-$D243*AL243)</f>
        <v>0</v>
      </c>
      <c r="AM245" s="8">
        <f t="shared" si="320"/>
        <v>0</v>
      </c>
      <c r="AN245" s="8">
        <f t="shared" si="320"/>
        <v>0</v>
      </c>
      <c r="AO245" s="8">
        <f t="shared" si="320"/>
        <v>0</v>
      </c>
      <c r="AP245" s="8">
        <f t="shared" si="320"/>
        <v>0</v>
      </c>
      <c r="AQ245" s="8">
        <f t="shared" si="320"/>
        <v>0</v>
      </c>
      <c r="AR245" s="8">
        <f t="shared" si="320"/>
        <v>0</v>
      </c>
      <c r="AS245" s="8">
        <f t="shared" si="320"/>
        <v>0</v>
      </c>
      <c r="AT245" s="8">
        <f t="shared" si="320"/>
        <v>0</v>
      </c>
      <c r="AU245" s="8">
        <f t="shared" si="320"/>
        <v>0</v>
      </c>
      <c r="AV245" s="8">
        <f t="shared" si="320"/>
        <v>0</v>
      </c>
      <c r="AW245" s="8">
        <f t="shared" si="320"/>
        <v>0</v>
      </c>
      <c r="AX245" s="8">
        <f t="shared" si="320"/>
        <v>0</v>
      </c>
      <c r="AY245" s="8">
        <f t="shared" si="320"/>
        <v>0</v>
      </c>
      <c r="AZ245" s="8">
        <f t="shared" si="320"/>
        <v>0</v>
      </c>
      <c r="BA245" s="8">
        <f t="shared" si="320"/>
        <v>0</v>
      </c>
      <c r="BB245" s="8">
        <f t="shared" si="320"/>
        <v>0</v>
      </c>
      <c r="BC245" s="8">
        <f t="shared" si="320"/>
        <v>0</v>
      </c>
      <c r="BD245" s="8">
        <f t="shared" si="320"/>
        <v>0</v>
      </c>
      <c r="BE245" s="8">
        <f t="shared" si="320"/>
        <v>-4350</v>
      </c>
      <c r="BF245" s="8">
        <f>SUM(BF244-$D243*BF243)</f>
        <v>0</v>
      </c>
      <c r="BG245" s="8">
        <f>SUM(BG244-$D243*BG243)</f>
        <v>0</v>
      </c>
      <c r="BH245" s="16"/>
      <c r="BI245" s="16"/>
      <c r="BJ245" s="16"/>
      <c r="BK245" s="7"/>
      <c r="BL245" s="7"/>
      <c r="BM245" s="7"/>
      <c r="BN245" s="7"/>
      <c r="BO245" s="8">
        <f>SUM(F245:BG245)</f>
        <v>-11310</v>
      </c>
    </row>
    <row r="246" spans="1:67" s="17" customFormat="1" x14ac:dyDescent="0.25">
      <c r="A246" s="15" t="s">
        <v>97</v>
      </c>
      <c r="B246" s="22">
        <v>37573</v>
      </c>
      <c r="C246" s="15">
        <v>1</v>
      </c>
      <c r="D246" s="19">
        <v>550</v>
      </c>
      <c r="E246" s="19">
        <v>225</v>
      </c>
      <c r="F246" s="20">
        <v>2</v>
      </c>
      <c r="G246" s="20">
        <v>0</v>
      </c>
      <c r="H246" s="20">
        <v>0</v>
      </c>
      <c r="I246" s="20">
        <v>0</v>
      </c>
      <c r="J246" s="20">
        <v>0</v>
      </c>
      <c r="K246" s="20">
        <v>2</v>
      </c>
      <c r="L246" s="20">
        <v>0</v>
      </c>
      <c r="M246" s="20">
        <v>0</v>
      </c>
      <c r="N246" s="15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1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20">
        <v>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20">
        <v>0</v>
      </c>
      <c r="AW246" s="20">
        <v>0</v>
      </c>
      <c r="AX246" s="20">
        <v>0</v>
      </c>
      <c r="AY246" s="20">
        <v>0</v>
      </c>
      <c r="AZ246" s="20">
        <v>0</v>
      </c>
      <c r="BA246" s="20">
        <v>0</v>
      </c>
      <c r="BB246" s="20">
        <v>0</v>
      </c>
      <c r="BC246" s="20">
        <v>0</v>
      </c>
      <c r="BD246" s="20">
        <v>0</v>
      </c>
      <c r="BE246" s="20">
        <v>0</v>
      </c>
      <c r="BF246" s="20">
        <v>0</v>
      </c>
      <c r="BG246" s="20">
        <v>0</v>
      </c>
      <c r="BH246" s="20"/>
      <c r="BI246" s="20"/>
      <c r="BJ246" s="20"/>
      <c r="BK246" s="15">
        <f>SUM(F246:BG246)</f>
        <v>5</v>
      </c>
      <c r="BL246" s="15">
        <f>SUM(C246*BK246)</f>
        <v>5</v>
      </c>
      <c r="BM246" s="15"/>
      <c r="BN246" s="15"/>
      <c r="BO246" s="20"/>
    </row>
    <row r="247" spans="1:67" x14ac:dyDescent="0.25">
      <c r="A247" s="7"/>
      <c r="B247" s="7"/>
      <c r="C247" s="7"/>
      <c r="D247" s="48" t="s">
        <v>2</v>
      </c>
      <c r="E247" s="48"/>
      <c r="F247" s="8">
        <f t="shared" ref="F247:AK247" si="321">SUM(F246*$E$246)</f>
        <v>450</v>
      </c>
      <c r="G247" s="8">
        <f t="shared" si="321"/>
        <v>0</v>
      </c>
      <c r="H247" s="8">
        <f t="shared" si="321"/>
        <v>0</v>
      </c>
      <c r="I247" s="8">
        <f t="shared" si="321"/>
        <v>0</v>
      </c>
      <c r="J247" s="8">
        <f t="shared" si="321"/>
        <v>0</v>
      </c>
      <c r="K247" s="8">
        <f t="shared" si="321"/>
        <v>450</v>
      </c>
      <c r="L247" s="8">
        <f t="shared" si="321"/>
        <v>0</v>
      </c>
      <c r="M247" s="8">
        <f t="shared" si="321"/>
        <v>0</v>
      </c>
      <c r="N247" s="8">
        <f t="shared" si="321"/>
        <v>0</v>
      </c>
      <c r="O247" s="8">
        <f t="shared" si="321"/>
        <v>0</v>
      </c>
      <c r="P247" s="8">
        <f t="shared" si="321"/>
        <v>0</v>
      </c>
      <c r="Q247" s="8">
        <f t="shared" si="321"/>
        <v>0</v>
      </c>
      <c r="R247" s="8">
        <f t="shared" si="321"/>
        <v>0</v>
      </c>
      <c r="S247" s="8">
        <f t="shared" si="321"/>
        <v>0</v>
      </c>
      <c r="T247" s="8">
        <f t="shared" si="321"/>
        <v>0</v>
      </c>
      <c r="U247" s="8">
        <f t="shared" si="321"/>
        <v>0</v>
      </c>
      <c r="V247" s="8">
        <f t="shared" si="321"/>
        <v>0</v>
      </c>
      <c r="W247" s="8">
        <f t="shared" si="321"/>
        <v>0</v>
      </c>
      <c r="X247" s="8">
        <f t="shared" si="321"/>
        <v>225</v>
      </c>
      <c r="Y247" s="8">
        <f t="shared" si="321"/>
        <v>0</v>
      </c>
      <c r="Z247" s="8">
        <f t="shared" si="321"/>
        <v>0</v>
      </c>
      <c r="AA247" s="8">
        <f t="shared" si="321"/>
        <v>0</v>
      </c>
      <c r="AB247" s="8">
        <f t="shared" si="321"/>
        <v>0</v>
      </c>
      <c r="AC247" s="8">
        <f t="shared" si="321"/>
        <v>0</v>
      </c>
      <c r="AD247" s="8">
        <f t="shared" si="321"/>
        <v>0</v>
      </c>
      <c r="AE247" s="8">
        <f t="shared" si="321"/>
        <v>0</v>
      </c>
      <c r="AF247" s="8">
        <f t="shared" si="321"/>
        <v>0</v>
      </c>
      <c r="AG247" s="8">
        <f t="shared" si="321"/>
        <v>0</v>
      </c>
      <c r="AH247" s="8">
        <f t="shared" si="321"/>
        <v>0</v>
      </c>
      <c r="AI247" s="8">
        <f t="shared" si="321"/>
        <v>0</v>
      </c>
      <c r="AJ247" s="8">
        <f t="shared" si="321"/>
        <v>0</v>
      </c>
      <c r="AK247" s="8">
        <f t="shared" si="321"/>
        <v>0</v>
      </c>
      <c r="AL247" s="8">
        <f t="shared" ref="AL247:BE247" si="322">SUM(AL246*$E$246)</f>
        <v>0</v>
      </c>
      <c r="AM247" s="8">
        <f t="shared" si="322"/>
        <v>0</v>
      </c>
      <c r="AN247" s="8">
        <f t="shared" si="322"/>
        <v>0</v>
      </c>
      <c r="AO247" s="8">
        <f t="shared" si="322"/>
        <v>0</v>
      </c>
      <c r="AP247" s="8">
        <f t="shared" si="322"/>
        <v>0</v>
      </c>
      <c r="AQ247" s="8">
        <f t="shared" si="322"/>
        <v>0</v>
      </c>
      <c r="AR247" s="8">
        <f t="shared" si="322"/>
        <v>0</v>
      </c>
      <c r="AS247" s="8">
        <f t="shared" si="322"/>
        <v>0</v>
      </c>
      <c r="AT247" s="8">
        <f t="shared" si="322"/>
        <v>0</v>
      </c>
      <c r="AU247" s="8">
        <f t="shared" si="322"/>
        <v>0</v>
      </c>
      <c r="AV247" s="8">
        <f t="shared" si="322"/>
        <v>0</v>
      </c>
      <c r="AW247" s="8">
        <f t="shared" si="322"/>
        <v>0</v>
      </c>
      <c r="AX247" s="8">
        <f t="shared" si="322"/>
        <v>0</v>
      </c>
      <c r="AY247" s="8">
        <f t="shared" si="322"/>
        <v>0</v>
      </c>
      <c r="AZ247" s="8">
        <f t="shared" si="322"/>
        <v>0</v>
      </c>
      <c r="BA247" s="8">
        <f t="shared" si="322"/>
        <v>0</v>
      </c>
      <c r="BB247" s="8">
        <f t="shared" si="322"/>
        <v>0</v>
      </c>
      <c r="BC247" s="8">
        <f t="shared" si="322"/>
        <v>0</v>
      </c>
      <c r="BD247" s="8">
        <f t="shared" si="322"/>
        <v>0</v>
      </c>
      <c r="BE247" s="8">
        <f t="shared" si="322"/>
        <v>0</v>
      </c>
      <c r="BF247" s="8">
        <f>SUM(BF246*$E$246)</f>
        <v>0</v>
      </c>
      <c r="BG247" s="8">
        <f>SUM(BG246*$E$246)</f>
        <v>0</v>
      </c>
      <c r="BH247" s="16"/>
      <c r="BI247" s="16"/>
      <c r="BJ247" s="16"/>
      <c r="BK247" s="7"/>
      <c r="BL247" s="7"/>
      <c r="BM247" s="9">
        <f>SUM(D246*BK246)</f>
        <v>2750</v>
      </c>
      <c r="BN247" s="9">
        <f>SUM(BM247-BO247)</f>
        <v>1625</v>
      </c>
      <c r="BO247" s="8">
        <f>SUM(F247:BG247)</f>
        <v>1125</v>
      </c>
    </row>
    <row r="248" spans="1:67" x14ac:dyDescent="0.25">
      <c r="A248" s="7"/>
      <c r="B248" s="7"/>
      <c r="C248" s="7"/>
      <c r="D248" s="48" t="s">
        <v>3</v>
      </c>
      <c r="E248" s="48"/>
      <c r="F248" s="8">
        <f t="shared" ref="F248:AK248" si="323">SUM(F247-$D246*F246)</f>
        <v>-650</v>
      </c>
      <c r="G248" s="8">
        <f t="shared" si="323"/>
        <v>0</v>
      </c>
      <c r="H248" s="8">
        <f t="shared" si="323"/>
        <v>0</v>
      </c>
      <c r="I248" s="8">
        <f t="shared" si="323"/>
        <v>0</v>
      </c>
      <c r="J248" s="8">
        <f t="shared" si="323"/>
        <v>0</v>
      </c>
      <c r="K248" s="8">
        <f t="shared" si="323"/>
        <v>-650</v>
      </c>
      <c r="L248" s="8">
        <f t="shared" si="323"/>
        <v>0</v>
      </c>
      <c r="M248" s="8">
        <f t="shared" si="323"/>
        <v>0</v>
      </c>
      <c r="N248" s="8">
        <f t="shared" si="323"/>
        <v>0</v>
      </c>
      <c r="O248" s="8">
        <f t="shared" si="323"/>
        <v>0</v>
      </c>
      <c r="P248" s="8">
        <f t="shared" si="323"/>
        <v>0</v>
      </c>
      <c r="Q248" s="8">
        <f t="shared" si="323"/>
        <v>0</v>
      </c>
      <c r="R248" s="8">
        <f t="shared" si="323"/>
        <v>0</v>
      </c>
      <c r="S248" s="8">
        <f t="shared" si="323"/>
        <v>0</v>
      </c>
      <c r="T248" s="8">
        <f t="shared" si="323"/>
        <v>0</v>
      </c>
      <c r="U248" s="8">
        <f t="shared" si="323"/>
        <v>0</v>
      </c>
      <c r="V248" s="8">
        <f t="shared" si="323"/>
        <v>0</v>
      </c>
      <c r="W248" s="8">
        <f t="shared" si="323"/>
        <v>0</v>
      </c>
      <c r="X248" s="8">
        <f t="shared" si="323"/>
        <v>-325</v>
      </c>
      <c r="Y248" s="8">
        <f t="shared" si="323"/>
        <v>0</v>
      </c>
      <c r="Z248" s="8">
        <f t="shared" si="323"/>
        <v>0</v>
      </c>
      <c r="AA248" s="8">
        <f t="shared" si="323"/>
        <v>0</v>
      </c>
      <c r="AB248" s="8">
        <f t="shared" si="323"/>
        <v>0</v>
      </c>
      <c r="AC248" s="8">
        <f t="shared" si="323"/>
        <v>0</v>
      </c>
      <c r="AD248" s="8">
        <f t="shared" si="323"/>
        <v>0</v>
      </c>
      <c r="AE248" s="8">
        <f t="shared" si="323"/>
        <v>0</v>
      </c>
      <c r="AF248" s="8">
        <f t="shared" si="323"/>
        <v>0</v>
      </c>
      <c r="AG248" s="8">
        <f t="shared" si="323"/>
        <v>0</v>
      </c>
      <c r="AH248" s="8">
        <f t="shared" si="323"/>
        <v>0</v>
      </c>
      <c r="AI248" s="8">
        <f t="shared" si="323"/>
        <v>0</v>
      </c>
      <c r="AJ248" s="8">
        <f t="shared" si="323"/>
        <v>0</v>
      </c>
      <c r="AK248" s="8">
        <f t="shared" si="323"/>
        <v>0</v>
      </c>
      <c r="AL248" s="8">
        <f t="shared" ref="AL248:BE248" si="324">SUM(AL247-$D246*AL246)</f>
        <v>0</v>
      </c>
      <c r="AM248" s="8">
        <f t="shared" si="324"/>
        <v>0</v>
      </c>
      <c r="AN248" s="8">
        <f t="shared" si="324"/>
        <v>0</v>
      </c>
      <c r="AO248" s="8">
        <f t="shared" si="324"/>
        <v>0</v>
      </c>
      <c r="AP248" s="8">
        <f t="shared" si="324"/>
        <v>0</v>
      </c>
      <c r="AQ248" s="8">
        <f t="shared" si="324"/>
        <v>0</v>
      </c>
      <c r="AR248" s="8">
        <f t="shared" si="324"/>
        <v>0</v>
      </c>
      <c r="AS248" s="8">
        <f t="shared" si="324"/>
        <v>0</v>
      </c>
      <c r="AT248" s="8">
        <f t="shared" si="324"/>
        <v>0</v>
      </c>
      <c r="AU248" s="8">
        <f t="shared" si="324"/>
        <v>0</v>
      </c>
      <c r="AV248" s="8">
        <f t="shared" si="324"/>
        <v>0</v>
      </c>
      <c r="AW248" s="8">
        <f t="shared" si="324"/>
        <v>0</v>
      </c>
      <c r="AX248" s="8">
        <f t="shared" si="324"/>
        <v>0</v>
      </c>
      <c r="AY248" s="8">
        <f t="shared" si="324"/>
        <v>0</v>
      </c>
      <c r="AZ248" s="8">
        <f t="shared" si="324"/>
        <v>0</v>
      </c>
      <c r="BA248" s="8">
        <f t="shared" si="324"/>
        <v>0</v>
      </c>
      <c r="BB248" s="8">
        <f t="shared" si="324"/>
        <v>0</v>
      </c>
      <c r="BC248" s="8">
        <f t="shared" si="324"/>
        <v>0</v>
      </c>
      <c r="BD248" s="8">
        <f t="shared" si="324"/>
        <v>0</v>
      </c>
      <c r="BE248" s="8">
        <f t="shared" si="324"/>
        <v>0</v>
      </c>
      <c r="BF248" s="8">
        <f>SUM(BF247-$D246*BF246)</f>
        <v>0</v>
      </c>
      <c r="BG248" s="8">
        <f>SUM(BG247-$D246*BG246)</f>
        <v>0</v>
      </c>
      <c r="BH248" s="16"/>
      <c r="BI248" s="16"/>
      <c r="BJ248" s="16"/>
      <c r="BK248" s="7"/>
      <c r="BL248" s="7"/>
      <c r="BM248" s="7"/>
      <c r="BN248" s="7"/>
      <c r="BO248" s="8">
        <f>SUM(F248:BG248)</f>
        <v>-1625</v>
      </c>
    </row>
    <row r="249" spans="1:67" s="17" customFormat="1" x14ac:dyDescent="0.25">
      <c r="A249" s="15" t="s">
        <v>82</v>
      </c>
      <c r="B249" s="22">
        <v>37574</v>
      </c>
      <c r="C249" s="15">
        <v>2</v>
      </c>
      <c r="D249" s="19">
        <v>1175</v>
      </c>
      <c r="E249" s="19">
        <v>525</v>
      </c>
      <c r="F249" s="20">
        <v>0</v>
      </c>
      <c r="G249" s="20">
        <v>0</v>
      </c>
      <c r="H249" s="20">
        <v>0</v>
      </c>
      <c r="I249" s="20">
        <v>0</v>
      </c>
      <c r="J249" s="20">
        <v>1</v>
      </c>
      <c r="K249" s="20">
        <v>2</v>
      </c>
      <c r="L249" s="20">
        <v>0</v>
      </c>
      <c r="M249" s="20">
        <v>0</v>
      </c>
      <c r="N249" s="15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  <c r="BA249" s="20">
        <v>0</v>
      </c>
      <c r="BB249" s="20">
        <v>0</v>
      </c>
      <c r="BC249" s="20">
        <v>0</v>
      </c>
      <c r="BD249" s="20">
        <v>0</v>
      </c>
      <c r="BE249" s="20">
        <v>1</v>
      </c>
      <c r="BF249" s="20">
        <v>0</v>
      </c>
      <c r="BG249" s="20">
        <v>16</v>
      </c>
      <c r="BH249" s="20"/>
      <c r="BI249" s="20"/>
      <c r="BJ249" s="20"/>
      <c r="BK249" s="15">
        <f>SUM(F249:BG249)</f>
        <v>20</v>
      </c>
      <c r="BL249" s="15">
        <f>SUM(C249*BK249)</f>
        <v>40</v>
      </c>
      <c r="BM249" s="15"/>
      <c r="BN249" s="15"/>
      <c r="BO249" s="20"/>
    </row>
    <row r="250" spans="1:67" x14ac:dyDescent="0.25">
      <c r="A250" s="7"/>
      <c r="B250" s="7"/>
      <c r="C250" s="7"/>
      <c r="D250" s="48" t="s">
        <v>2</v>
      </c>
      <c r="E250" s="48"/>
      <c r="F250" s="8">
        <f t="shared" ref="F250:AK250" si="325">SUM(F249*$E$249)</f>
        <v>0</v>
      </c>
      <c r="G250" s="8">
        <f t="shared" si="325"/>
        <v>0</v>
      </c>
      <c r="H250" s="8">
        <f t="shared" si="325"/>
        <v>0</v>
      </c>
      <c r="I250" s="8">
        <f t="shared" si="325"/>
        <v>0</v>
      </c>
      <c r="J250" s="8">
        <f t="shared" si="325"/>
        <v>525</v>
      </c>
      <c r="K250" s="8">
        <f t="shared" si="325"/>
        <v>1050</v>
      </c>
      <c r="L250" s="8">
        <f t="shared" si="325"/>
        <v>0</v>
      </c>
      <c r="M250" s="8">
        <f t="shared" si="325"/>
        <v>0</v>
      </c>
      <c r="N250" s="8">
        <f t="shared" si="325"/>
        <v>0</v>
      </c>
      <c r="O250" s="8">
        <f t="shared" si="325"/>
        <v>0</v>
      </c>
      <c r="P250" s="8">
        <f t="shared" si="325"/>
        <v>0</v>
      </c>
      <c r="Q250" s="8">
        <f t="shared" si="325"/>
        <v>0</v>
      </c>
      <c r="R250" s="8">
        <f t="shared" si="325"/>
        <v>0</v>
      </c>
      <c r="S250" s="8">
        <f t="shared" si="325"/>
        <v>0</v>
      </c>
      <c r="T250" s="8">
        <f t="shared" si="325"/>
        <v>0</v>
      </c>
      <c r="U250" s="8">
        <f t="shared" si="325"/>
        <v>0</v>
      </c>
      <c r="V250" s="8">
        <f t="shared" si="325"/>
        <v>0</v>
      </c>
      <c r="W250" s="8">
        <f t="shared" si="325"/>
        <v>0</v>
      </c>
      <c r="X250" s="8">
        <f t="shared" si="325"/>
        <v>0</v>
      </c>
      <c r="Y250" s="8">
        <f t="shared" si="325"/>
        <v>0</v>
      </c>
      <c r="Z250" s="8">
        <f t="shared" si="325"/>
        <v>0</v>
      </c>
      <c r="AA250" s="8">
        <f t="shared" si="325"/>
        <v>0</v>
      </c>
      <c r="AB250" s="8">
        <f t="shared" si="325"/>
        <v>0</v>
      </c>
      <c r="AC250" s="8">
        <f t="shared" si="325"/>
        <v>0</v>
      </c>
      <c r="AD250" s="8">
        <f t="shared" si="325"/>
        <v>0</v>
      </c>
      <c r="AE250" s="8">
        <f t="shared" si="325"/>
        <v>0</v>
      </c>
      <c r="AF250" s="8">
        <f t="shared" si="325"/>
        <v>0</v>
      </c>
      <c r="AG250" s="8">
        <f t="shared" si="325"/>
        <v>0</v>
      </c>
      <c r="AH250" s="8">
        <f t="shared" si="325"/>
        <v>0</v>
      </c>
      <c r="AI250" s="8">
        <f t="shared" si="325"/>
        <v>0</v>
      </c>
      <c r="AJ250" s="8">
        <f t="shared" si="325"/>
        <v>0</v>
      </c>
      <c r="AK250" s="8">
        <f t="shared" si="325"/>
        <v>0</v>
      </c>
      <c r="AL250" s="8">
        <f t="shared" ref="AL250:BE250" si="326">SUM(AL249*$E$249)</f>
        <v>0</v>
      </c>
      <c r="AM250" s="8">
        <f t="shared" si="326"/>
        <v>0</v>
      </c>
      <c r="AN250" s="8">
        <f t="shared" si="326"/>
        <v>0</v>
      </c>
      <c r="AO250" s="8">
        <f t="shared" si="326"/>
        <v>0</v>
      </c>
      <c r="AP250" s="8">
        <f t="shared" si="326"/>
        <v>0</v>
      </c>
      <c r="AQ250" s="8">
        <f t="shared" si="326"/>
        <v>0</v>
      </c>
      <c r="AR250" s="8">
        <f t="shared" si="326"/>
        <v>0</v>
      </c>
      <c r="AS250" s="8">
        <f t="shared" si="326"/>
        <v>0</v>
      </c>
      <c r="AT250" s="8">
        <f t="shared" si="326"/>
        <v>0</v>
      </c>
      <c r="AU250" s="8">
        <f t="shared" si="326"/>
        <v>0</v>
      </c>
      <c r="AV250" s="8">
        <f t="shared" si="326"/>
        <v>0</v>
      </c>
      <c r="AW250" s="8">
        <f t="shared" si="326"/>
        <v>0</v>
      </c>
      <c r="AX250" s="8">
        <f t="shared" si="326"/>
        <v>0</v>
      </c>
      <c r="AY250" s="8">
        <f t="shared" si="326"/>
        <v>0</v>
      </c>
      <c r="AZ250" s="8">
        <f t="shared" si="326"/>
        <v>0</v>
      </c>
      <c r="BA250" s="8">
        <f t="shared" si="326"/>
        <v>0</v>
      </c>
      <c r="BB250" s="8">
        <f t="shared" si="326"/>
        <v>0</v>
      </c>
      <c r="BC250" s="8">
        <f t="shared" si="326"/>
        <v>0</v>
      </c>
      <c r="BD250" s="8">
        <f t="shared" si="326"/>
        <v>0</v>
      </c>
      <c r="BE250" s="8">
        <f t="shared" si="326"/>
        <v>525</v>
      </c>
      <c r="BF250" s="8">
        <f>SUM(BF249*$E$249)</f>
        <v>0</v>
      </c>
      <c r="BG250" s="8">
        <f>SUM(BG249*$E$249)</f>
        <v>8400</v>
      </c>
      <c r="BH250" s="16"/>
      <c r="BI250" s="16"/>
      <c r="BJ250" s="16"/>
      <c r="BK250" s="7"/>
      <c r="BL250" s="7"/>
      <c r="BM250" s="9">
        <f>SUM(D249*BK249)</f>
        <v>23500</v>
      </c>
      <c r="BN250" s="9">
        <f>SUM(BM250-BO250)</f>
        <v>13000</v>
      </c>
      <c r="BO250" s="8">
        <f>SUM(F250:BG250)</f>
        <v>10500</v>
      </c>
    </row>
    <row r="251" spans="1:67" x14ac:dyDescent="0.25">
      <c r="A251" s="7"/>
      <c r="B251" s="7"/>
      <c r="C251" s="7"/>
      <c r="D251" s="48" t="s">
        <v>3</v>
      </c>
      <c r="E251" s="48"/>
      <c r="F251" s="8">
        <f t="shared" ref="F251:AK251" si="327">SUM(F250-$D249*F249)</f>
        <v>0</v>
      </c>
      <c r="G251" s="8">
        <f t="shared" si="327"/>
        <v>0</v>
      </c>
      <c r="H251" s="8">
        <f t="shared" si="327"/>
        <v>0</v>
      </c>
      <c r="I251" s="8">
        <f t="shared" si="327"/>
        <v>0</v>
      </c>
      <c r="J251" s="8">
        <f t="shared" si="327"/>
        <v>-650</v>
      </c>
      <c r="K251" s="8">
        <f t="shared" si="327"/>
        <v>-1300</v>
      </c>
      <c r="L251" s="8">
        <f t="shared" si="327"/>
        <v>0</v>
      </c>
      <c r="M251" s="8">
        <f t="shared" si="327"/>
        <v>0</v>
      </c>
      <c r="N251" s="8">
        <f t="shared" si="327"/>
        <v>0</v>
      </c>
      <c r="O251" s="8">
        <f t="shared" si="327"/>
        <v>0</v>
      </c>
      <c r="P251" s="8">
        <f t="shared" si="327"/>
        <v>0</v>
      </c>
      <c r="Q251" s="8">
        <f t="shared" si="327"/>
        <v>0</v>
      </c>
      <c r="R251" s="8">
        <f t="shared" si="327"/>
        <v>0</v>
      </c>
      <c r="S251" s="8">
        <f t="shared" si="327"/>
        <v>0</v>
      </c>
      <c r="T251" s="8">
        <f t="shared" si="327"/>
        <v>0</v>
      </c>
      <c r="U251" s="8">
        <f t="shared" si="327"/>
        <v>0</v>
      </c>
      <c r="V251" s="8">
        <f t="shared" si="327"/>
        <v>0</v>
      </c>
      <c r="W251" s="8">
        <f t="shared" si="327"/>
        <v>0</v>
      </c>
      <c r="X251" s="8">
        <f t="shared" si="327"/>
        <v>0</v>
      </c>
      <c r="Y251" s="8">
        <f t="shared" si="327"/>
        <v>0</v>
      </c>
      <c r="Z251" s="8">
        <f t="shared" si="327"/>
        <v>0</v>
      </c>
      <c r="AA251" s="8">
        <f t="shared" si="327"/>
        <v>0</v>
      </c>
      <c r="AB251" s="8">
        <f t="shared" si="327"/>
        <v>0</v>
      </c>
      <c r="AC251" s="8">
        <f t="shared" si="327"/>
        <v>0</v>
      </c>
      <c r="AD251" s="8">
        <f t="shared" si="327"/>
        <v>0</v>
      </c>
      <c r="AE251" s="8">
        <f t="shared" si="327"/>
        <v>0</v>
      </c>
      <c r="AF251" s="8">
        <f t="shared" si="327"/>
        <v>0</v>
      </c>
      <c r="AG251" s="8">
        <f t="shared" si="327"/>
        <v>0</v>
      </c>
      <c r="AH251" s="8">
        <f t="shared" si="327"/>
        <v>0</v>
      </c>
      <c r="AI251" s="8">
        <f t="shared" si="327"/>
        <v>0</v>
      </c>
      <c r="AJ251" s="8">
        <f t="shared" si="327"/>
        <v>0</v>
      </c>
      <c r="AK251" s="8">
        <f t="shared" si="327"/>
        <v>0</v>
      </c>
      <c r="AL251" s="8">
        <f t="shared" ref="AL251:BE251" si="328">SUM(AL250-$D249*AL249)</f>
        <v>0</v>
      </c>
      <c r="AM251" s="8">
        <f t="shared" si="328"/>
        <v>0</v>
      </c>
      <c r="AN251" s="8">
        <f t="shared" si="328"/>
        <v>0</v>
      </c>
      <c r="AO251" s="8">
        <f t="shared" si="328"/>
        <v>0</v>
      </c>
      <c r="AP251" s="8">
        <f t="shared" si="328"/>
        <v>0</v>
      </c>
      <c r="AQ251" s="8">
        <f t="shared" si="328"/>
        <v>0</v>
      </c>
      <c r="AR251" s="8">
        <f t="shared" si="328"/>
        <v>0</v>
      </c>
      <c r="AS251" s="8">
        <f t="shared" si="328"/>
        <v>0</v>
      </c>
      <c r="AT251" s="8">
        <f t="shared" si="328"/>
        <v>0</v>
      </c>
      <c r="AU251" s="8">
        <f t="shared" si="328"/>
        <v>0</v>
      </c>
      <c r="AV251" s="8">
        <f t="shared" si="328"/>
        <v>0</v>
      </c>
      <c r="AW251" s="8">
        <f t="shared" si="328"/>
        <v>0</v>
      </c>
      <c r="AX251" s="8">
        <f t="shared" si="328"/>
        <v>0</v>
      </c>
      <c r="AY251" s="8">
        <f t="shared" si="328"/>
        <v>0</v>
      </c>
      <c r="AZ251" s="8">
        <f t="shared" si="328"/>
        <v>0</v>
      </c>
      <c r="BA251" s="8">
        <f t="shared" si="328"/>
        <v>0</v>
      </c>
      <c r="BB251" s="8">
        <f t="shared" si="328"/>
        <v>0</v>
      </c>
      <c r="BC251" s="8">
        <f t="shared" si="328"/>
        <v>0</v>
      </c>
      <c r="BD251" s="8">
        <f t="shared" si="328"/>
        <v>0</v>
      </c>
      <c r="BE251" s="8">
        <f t="shared" si="328"/>
        <v>-650</v>
      </c>
      <c r="BF251" s="8">
        <f>SUM(BF250-$D249*BF249)</f>
        <v>0</v>
      </c>
      <c r="BG251" s="8">
        <f>SUM(BG250-$D249*BG249)</f>
        <v>-10400</v>
      </c>
      <c r="BH251" s="16"/>
      <c r="BI251" s="16"/>
      <c r="BJ251" s="16"/>
      <c r="BK251" s="7"/>
      <c r="BL251" s="7"/>
      <c r="BM251" s="7"/>
      <c r="BN251" s="7"/>
      <c r="BO251" s="8">
        <f>SUM(F251:BG251)</f>
        <v>-13000</v>
      </c>
    </row>
    <row r="252" spans="1:67" s="17" customFormat="1" x14ac:dyDescent="0.25">
      <c r="A252" s="15" t="s">
        <v>128</v>
      </c>
      <c r="B252" s="22">
        <v>37578</v>
      </c>
      <c r="C252" s="15">
        <v>3</v>
      </c>
      <c r="D252" s="16">
        <v>2395</v>
      </c>
      <c r="E252" s="16">
        <v>764</v>
      </c>
      <c r="F252" s="15">
        <v>10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/>
      <c r="BI252" s="15"/>
      <c r="BJ252" s="15"/>
      <c r="BK252" s="15">
        <f>SUM(F252:BG252)</f>
        <v>10</v>
      </c>
      <c r="BL252" s="15">
        <f>SUM(C252*BK252)</f>
        <v>30</v>
      </c>
      <c r="BM252" s="15"/>
      <c r="BN252" s="15"/>
      <c r="BO252" s="15"/>
    </row>
    <row r="253" spans="1:67" x14ac:dyDescent="0.25">
      <c r="A253" s="7"/>
      <c r="B253" s="7"/>
      <c r="C253" s="7"/>
      <c r="D253" s="48" t="s">
        <v>2</v>
      </c>
      <c r="E253" s="48"/>
      <c r="F253" s="8">
        <f t="shared" ref="F253:AK253" si="329">SUM(F252*$E$252)</f>
        <v>7640</v>
      </c>
      <c r="G253" s="8">
        <f t="shared" si="329"/>
        <v>0</v>
      </c>
      <c r="H253" s="8">
        <f t="shared" si="329"/>
        <v>0</v>
      </c>
      <c r="I253" s="8">
        <f t="shared" si="329"/>
        <v>0</v>
      </c>
      <c r="J253" s="8">
        <f t="shared" si="329"/>
        <v>0</v>
      </c>
      <c r="K253" s="8">
        <f t="shared" si="329"/>
        <v>0</v>
      </c>
      <c r="L253" s="8">
        <f t="shared" si="329"/>
        <v>0</v>
      </c>
      <c r="M253" s="8">
        <f t="shared" si="329"/>
        <v>0</v>
      </c>
      <c r="N253" s="8">
        <f t="shared" si="329"/>
        <v>0</v>
      </c>
      <c r="O253" s="8">
        <f t="shared" si="329"/>
        <v>0</v>
      </c>
      <c r="P253" s="8">
        <f t="shared" si="329"/>
        <v>0</v>
      </c>
      <c r="Q253" s="8">
        <f t="shared" si="329"/>
        <v>0</v>
      </c>
      <c r="R253" s="8">
        <f t="shared" si="329"/>
        <v>0</v>
      </c>
      <c r="S253" s="8">
        <f t="shared" si="329"/>
        <v>0</v>
      </c>
      <c r="T253" s="8">
        <f t="shared" si="329"/>
        <v>0</v>
      </c>
      <c r="U253" s="8">
        <f t="shared" si="329"/>
        <v>0</v>
      </c>
      <c r="V253" s="8">
        <f t="shared" si="329"/>
        <v>0</v>
      </c>
      <c r="W253" s="8">
        <f t="shared" si="329"/>
        <v>0</v>
      </c>
      <c r="X253" s="8">
        <f t="shared" si="329"/>
        <v>0</v>
      </c>
      <c r="Y253" s="8">
        <f t="shared" si="329"/>
        <v>0</v>
      </c>
      <c r="Z253" s="8">
        <f t="shared" si="329"/>
        <v>0</v>
      </c>
      <c r="AA253" s="8">
        <f t="shared" si="329"/>
        <v>0</v>
      </c>
      <c r="AB253" s="8">
        <f t="shared" si="329"/>
        <v>0</v>
      </c>
      <c r="AC253" s="8">
        <f t="shared" si="329"/>
        <v>0</v>
      </c>
      <c r="AD253" s="8">
        <f t="shared" si="329"/>
        <v>0</v>
      </c>
      <c r="AE253" s="8">
        <f t="shared" si="329"/>
        <v>0</v>
      </c>
      <c r="AF253" s="8">
        <f t="shared" si="329"/>
        <v>0</v>
      </c>
      <c r="AG253" s="8">
        <f t="shared" si="329"/>
        <v>0</v>
      </c>
      <c r="AH253" s="8">
        <f t="shared" si="329"/>
        <v>0</v>
      </c>
      <c r="AI253" s="8">
        <f t="shared" si="329"/>
        <v>0</v>
      </c>
      <c r="AJ253" s="8">
        <f t="shared" si="329"/>
        <v>0</v>
      </c>
      <c r="AK253" s="8">
        <f t="shared" si="329"/>
        <v>0</v>
      </c>
      <c r="AL253" s="8">
        <f t="shared" ref="AL253:BE253" si="330">SUM(AL252*$E$252)</f>
        <v>0</v>
      </c>
      <c r="AM253" s="8">
        <f t="shared" si="330"/>
        <v>0</v>
      </c>
      <c r="AN253" s="8">
        <f t="shared" si="330"/>
        <v>0</v>
      </c>
      <c r="AO253" s="8">
        <f t="shared" si="330"/>
        <v>0</v>
      </c>
      <c r="AP253" s="8">
        <f t="shared" si="330"/>
        <v>0</v>
      </c>
      <c r="AQ253" s="8">
        <f t="shared" si="330"/>
        <v>0</v>
      </c>
      <c r="AR253" s="8">
        <f t="shared" si="330"/>
        <v>0</v>
      </c>
      <c r="AS253" s="8">
        <f t="shared" si="330"/>
        <v>0</v>
      </c>
      <c r="AT253" s="8">
        <f t="shared" si="330"/>
        <v>0</v>
      </c>
      <c r="AU253" s="8">
        <f t="shared" si="330"/>
        <v>0</v>
      </c>
      <c r="AV253" s="8">
        <f t="shared" si="330"/>
        <v>0</v>
      </c>
      <c r="AW253" s="8">
        <f t="shared" si="330"/>
        <v>0</v>
      </c>
      <c r="AX253" s="8">
        <f t="shared" si="330"/>
        <v>0</v>
      </c>
      <c r="AY253" s="8">
        <f t="shared" si="330"/>
        <v>0</v>
      </c>
      <c r="AZ253" s="8">
        <f t="shared" si="330"/>
        <v>0</v>
      </c>
      <c r="BA253" s="8">
        <f t="shared" si="330"/>
        <v>0</v>
      </c>
      <c r="BB253" s="8">
        <f t="shared" si="330"/>
        <v>0</v>
      </c>
      <c r="BC253" s="8">
        <f t="shared" si="330"/>
        <v>0</v>
      </c>
      <c r="BD253" s="8">
        <f t="shared" si="330"/>
        <v>0</v>
      </c>
      <c r="BE253" s="8">
        <f t="shared" si="330"/>
        <v>0</v>
      </c>
      <c r="BF253" s="8">
        <f>SUM(BF252*$E$252)</f>
        <v>0</v>
      </c>
      <c r="BG253" s="8">
        <f>SUM(BG252*$E$252)</f>
        <v>0</v>
      </c>
      <c r="BH253" s="16"/>
      <c r="BI253" s="16"/>
      <c r="BJ253" s="16"/>
      <c r="BK253" s="7"/>
      <c r="BL253" s="7"/>
      <c r="BM253" s="9">
        <f>SUM(D252*BK252)</f>
        <v>23950</v>
      </c>
      <c r="BN253" s="9">
        <f>SUM(BM253-BO253)</f>
        <v>16310</v>
      </c>
      <c r="BO253" s="8">
        <f>SUM(F253:BG253)</f>
        <v>7640</v>
      </c>
    </row>
    <row r="254" spans="1:67" x14ac:dyDescent="0.25">
      <c r="A254" s="7"/>
      <c r="B254" s="7"/>
      <c r="C254" s="7"/>
      <c r="D254" s="48" t="s">
        <v>3</v>
      </c>
      <c r="E254" s="48"/>
      <c r="F254" s="8">
        <f t="shared" ref="F254:AK254" si="331">SUM(F253-$D252*F252)</f>
        <v>-16310</v>
      </c>
      <c r="G254" s="8">
        <f t="shared" si="331"/>
        <v>0</v>
      </c>
      <c r="H254" s="8">
        <f t="shared" si="331"/>
        <v>0</v>
      </c>
      <c r="I254" s="8">
        <f t="shared" si="331"/>
        <v>0</v>
      </c>
      <c r="J254" s="8">
        <f t="shared" si="331"/>
        <v>0</v>
      </c>
      <c r="K254" s="8">
        <f t="shared" si="331"/>
        <v>0</v>
      </c>
      <c r="L254" s="8">
        <f t="shared" si="331"/>
        <v>0</v>
      </c>
      <c r="M254" s="8">
        <f t="shared" si="331"/>
        <v>0</v>
      </c>
      <c r="N254" s="8">
        <f t="shared" si="331"/>
        <v>0</v>
      </c>
      <c r="O254" s="8">
        <f t="shared" si="331"/>
        <v>0</v>
      </c>
      <c r="P254" s="8">
        <f t="shared" si="331"/>
        <v>0</v>
      </c>
      <c r="Q254" s="8">
        <f t="shared" si="331"/>
        <v>0</v>
      </c>
      <c r="R254" s="8">
        <f t="shared" si="331"/>
        <v>0</v>
      </c>
      <c r="S254" s="8">
        <f t="shared" si="331"/>
        <v>0</v>
      </c>
      <c r="T254" s="8">
        <f t="shared" si="331"/>
        <v>0</v>
      </c>
      <c r="U254" s="8">
        <f t="shared" si="331"/>
        <v>0</v>
      </c>
      <c r="V254" s="8">
        <f t="shared" si="331"/>
        <v>0</v>
      </c>
      <c r="W254" s="8">
        <f t="shared" si="331"/>
        <v>0</v>
      </c>
      <c r="X254" s="8">
        <f t="shared" si="331"/>
        <v>0</v>
      </c>
      <c r="Y254" s="8">
        <f t="shared" si="331"/>
        <v>0</v>
      </c>
      <c r="Z254" s="8">
        <f t="shared" si="331"/>
        <v>0</v>
      </c>
      <c r="AA254" s="8">
        <f t="shared" si="331"/>
        <v>0</v>
      </c>
      <c r="AB254" s="8">
        <f t="shared" si="331"/>
        <v>0</v>
      </c>
      <c r="AC254" s="8">
        <f t="shared" si="331"/>
        <v>0</v>
      </c>
      <c r="AD254" s="8">
        <f t="shared" si="331"/>
        <v>0</v>
      </c>
      <c r="AE254" s="8">
        <f t="shared" si="331"/>
        <v>0</v>
      </c>
      <c r="AF254" s="8">
        <f t="shared" si="331"/>
        <v>0</v>
      </c>
      <c r="AG254" s="8">
        <f t="shared" si="331"/>
        <v>0</v>
      </c>
      <c r="AH254" s="8">
        <f t="shared" si="331"/>
        <v>0</v>
      </c>
      <c r="AI254" s="8">
        <f t="shared" si="331"/>
        <v>0</v>
      </c>
      <c r="AJ254" s="8">
        <f t="shared" si="331"/>
        <v>0</v>
      </c>
      <c r="AK254" s="8">
        <f t="shared" si="331"/>
        <v>0</v>
      </c>
      <c r="AL254" s="8">
        <f t="shared" ref="AL254:BE254" si="332">SUM(AL253-$D252*AL252)</f>
        <v>0</v>
      </c>
      <c r="AM254" s="8">
        <f t="shared" si="332"/>
        <v>0</v>
      </c>
      <c r="AN254" s="8">
        <f t="shared" si="332"/>
        <v>0</v>
      </c>
      <c r="AO254" s="8">
        <f t="shared" si="332"/>
        <v>0</v>
      </c>
      <c r="AP254" s="8">
        <f t="shared" si="332"/>
        <v>0</v>
      </c>
      <c r="AQ254" s="8">
        <f t="shared" si="332"/>
        <v>0</v>
      </c>
      <c r="AR254" s="8">
        <f t="shared" si="332"/>
        <v>0</v>
      </c>
      <c r="AS254" s="8">
        <f t="shared" si="332"/>
        <v>0</v>
      </c>
      <c r="AT254" s="8">
        <f t="shared" si="332"/>
        <v>0</v>
      </c>
      <c r="AU254" s="8">
        <f t="shared" si="332"/>
        <v>0</v>
      </c>
      <c r="AV254" s="8">
        <f t="shared" si="332"/>
        <v>0</v>
      </c>
      <c r="AW254" s="8">
        <f t="shared" si="332"/>
        <v>0</v>
      </c>
      <c r="AX254" s="8">
        <f t="shared" si="332"/>
        <v>0</v>
      </c>
      <c r="AY254" s="8">
        <f t="shared" si="332"/>
        <v>0</v>
      </c>
      <c r="AZ254" s="8">
        <f t="shared" si="332"/>
        <v>0</v>
      </c>
      <c r="BA254" s="8">
        <f t="shared" si="332"/>
        <v>0</v>
      </c>
      <c r="BB254" s="8">
        <f t="shared" si="332"/>
        <v>0</v>
      </c>
      <c r="BC254" s="8">
        <f t="shared" si="332"/>
        <v>0</v>
      </c>
      <c r="BD254" s="8">
        <f t="shared" si="332"/>
        <v>0</v>
      </c>
      <c r="BE254" s="8">
        <f t="shared" si="332"/>
        <v>0</v>
      </c>
      <c r="BF254" s="8">
        <f>SUM(BF253-$D252*BF252)</f>
        <v>0</v>
      </c>
      <c r="BG254" s="8">
        <f>SUM(BG253-$D252*BG252)</f>
        <v>0</v>
      </c>
      <c r="BH254" s="16"/>
      <c r="BI254" s="16"/>
      <c r="BJ254" s="16"/>
      <c r="BK254" s="7"/>
      <c r="BL254" s="7"/>
      <c r="BM254" s="7"/>
      <c r="BN254" s="7"/>
      <c r="BO254" s="8">
        <f>SUM(F254:BG254)</f>
        <v>-16310</v>
      </c>
    </row>
    <row r="255" spans="1:67" s="17" customFormat="1" x14ac:dyDescent="0.25">
      <c r="A255" s="15" t="s">
        <v>83</v>
      </c>
      <c r="B255" s="22">
        <v>37592</v>
      </c>
      <c r="C255" s="15">
        <v>2</v>
      </c>
      <c r="D255" s="16">
        <v>1175</v>
      </c>
      <c r="E255" s="16">
        <v>525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5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1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14</v>
      </c>
      <c r="BH255" s="15"/>
      <c r="BI255" s="15"/>
      <c r="BJ255" s="15"/>
      <c r="BK255" s="15">
        <f>SUM(F255:BG255)</f>
        <v>20</v>
      </c>
      <c r="BL255" s="15">
        <f>SUM(C255*BK255)</f>
        <v>40</v>
      </c>
      <c r="BM255" s="15"/>
      <c r="BN255" s="15"/>
      <c r="BO255" s="15"/>
    </row>
    <row r="256" spans="1:67" x14ac:dyDescent="0.25">
      <c r="A256" s="7"/>
      <c r="B256" s="7"/>
      <c r="C256" s="7"/>
      <c r="D256" s="48" t="s">
        <v>2</v>
      </c>
      <c r="E256" s="48"/>
      <c r="F256" s="8">
        <f t="shared" ref="F256:AK256" si="333">SUM(F255*$E$255)</f>
        <v>0</v>
      </c>
      <c r="G256" s="8">
        <f t="shared" si="333"/>
        <v>0</v>
      </c>
      <c r="H256" s="8">
        <f t="shared" si="333"/>
        <v>0</v>
      </c>
      <c r="I256" s="8">
        <f t="shared" si="333"/>
        <v>0</v>
      </c>
      <c r="J256" s="8">
        <f t="shared" si="333"/>
        <v>0</v>
      </c>
      <c r="K256" s="8">
        <f t="shared" si="333"/>
        <v>2625</v>
      </c>
      <c r="L256" s="8">
        <f t="shared" si="333"/>
        <v>0</v>
      </c>
      <c r="M256" s="8">
        <f t="shared" si="333"/>
        <v>0</v>
      </c>
      <c r="N256" s="8">
        <f t="shared" si="333"/>
        <v>0</v>
      </c>
      <c r="O256" s="8">
        <f t="shared" si="333"/>
        <v>0</v>
      </c>
      <c r="P256" s="8">
        <f t="shared" si="333"/>
        <v>0</v>
      </c>
      <c r="Q256" s="8">
        <f t="shared" si="333"/>
        <v>0</v>
      </c>
      <c r="R256" s="8">
        <f t="shared" si="333"/>
        <v>0</v>
      </c>
      <c r="S256" s="8">
        <f t="shared" si="333"/>
        <v>0</v>
      </c>
      <c r="T256" s="8">
        <f t="shared" si="333"/>
        <v>0</v>
      </c>
      <c r="U256" s="8">
        <f t="shared" si="333"/>
        <v>0</v>
      </c>
      <c r="V256" s="8">
        <f t="shared" si="333"/>
        <v>0</v>
      </c>
      <c r="W256" s="8">
        <f t="shared" si="333"/>
        <v>0</v>
      </c>
      <c r="X256" s="8">
        <f t="shared" si="333"/>
        <v>0</v>
      </c>
      <c r="Y256" s="8">
        <f t="shared" si="333"/>
        <v>0</v>
      </c>
      <c r="Z256" s="8">
        <f t="shared" si="333"/>
        <v>0</v>
      </c>
      <c r="AA256" s="8">
        <f t="shared" si="333"/>
        <v>525</v>
      </c>
      <c r="AB256" s="8">
        <f t="shared" si="333"/>
        <v>0</v>
      </c>
      <c r="AC256" s="8">
        <f t="shared" si="333"/>
        <v>0</v>
      </c>
      <c r="AD256" s="8">
        <f t="shared" si="333"/>
        <v>0</v>
      </c>
      <c r="AE256" s="8">
        <f t="shared" si="333"/>
        <v>0</v>
      </c>
      <c r="AF256" s="8">
        <f t="shared" si="333"/>
        <v>0</v>
      </c>
      <c r="AG256" s="8">
        <f t="shared" si="333"/>
        <v>0</v>
      </c>
      <c r="AH256" s="8">
        <f t="shared" si="333"/>
        <v>0</v>
      </c>
      <c r="AI256" s="8">
        <f t="shared" si="333"/>
        <v>0</v>
      </c>
      <c r="AJ256" s="8">
        <f t="shared" si="333"/>
        <v>0</v>
      </c>
      <c r="AK256" s="8">
        <f t="shared" si="333"/>
        <v>0</v>
      </c>
      <c r="AL256" s="8">
        <f t="shared" ref="AL256:BE256" si="334">SUM(AL255*$E$255)</f>
        <v>0</v>
      </c>
      <c r="AM256" s="8">
        <f t="shared" si="334"/>
        <v>0</v>
      </c>
      <c r="AN256" s="8">
        <f t="shared" si="334"/>
        <v>0</v>
      </c>
      <c r="AO256" s="8">
        <f t="shared" si="334"/>
        <v>0</v>
      </c>
      <c r="AP256" s="8">
        <f t="shared" si="334"/>
        <v>0</v>
      </c>
      <c r="AQ256" s="8">
        <f t="shared" si="334"/>
        <v>0</v>
      </c>
      <c r="AR256" s="8">
        <f t="shared" si="334"/>
        <v>0</v>
      </c>
      <c r="AS256" s="8">
        <f t="shared" si="334"/>
        <v>0</v>
      </c>
      <c r="AT256" s="8">
        <f t="shared" si="334"/>
        <v>0</v>
      </c>
      <c r="AU256" s="8">
        <f t="shared" si="334"/>
        <v>0</v>
      </c>
      <c r="AV256" s="8">
        <f t="shared" si="334"/>
        <v>0</v>
      </c>
      <c r="AW256" s="8">
        <f t="shared" si="334"/>
        <v>0</v>
      </c>
      <c r="AX256" s="8">
        <f t="shared" si="334"/>
        <v>0</v>
      </c>
      <c r="AY256" s="8">
        <f t="shared" si="334"/>
        <v>0</v>
      </c>
      <c r="AZ256" s="8">
        <f t="shared" si="334"/>
        <v>0</v>
      </c>
      <c r="BA256" s="8">
        <f t="shared" si="334"/>
        <v>0</v>
      </c>
      <c r="BB256" s="8">
        <f t="shared" si="334"/>
        <v>0</v>
      </c>
      <c r="BC256" s="8">
        <f t="shared" si="334"/>
        <v>0</v>
      </c>
      <c r="BD256" s="8">
        <f t="shared" si="334"/>
        <v>0</v>
      </c>
      <c r="BE256" s="8">
        <f t="shared" si="334"/>
        <v>0</v>
      </c>
      <c r="BF256" s="8">
        <f>SUM(BF255*$E$255)</f>
        <v>0</v>
      </c>
      <c r="BG256" s="8">
        <f>SUM(BG255*$E$255)</f>
        <v>7350</v>
      </c>
      <c r="BH256" s="16"/>
      <c r="BI256" s="16"/>
      <c r="BJ256" s="16"/>
      <c r="BK256" s="7"/>
      <c r="BL256" s="7"/>
      <c r="BM256" s="9">
        <f>SUM(D255*BK255)</f>
        <v>23500</v>
      </c>
      <c r="BN256" s="9">
        <f>SUM(BM256-BO256)</f>
        <v>13000</v>
      </c>
      <c r="BO256" s="8">
        <f>SUM(F256:BG256)</f>
        <v>10500</v>
      </c>
    </row>
    <row r="257" spans="1:67" x14ac:dyDescent="0.25">
      <c r="A257" s="7"/>
      <c r="B257" s="7"/>
      <c r="C257" s="7"/>
      <c r="D257" s="48" t="s">
        <v>3</v>
      </c>
      <c r="E257" s="48"/>
      <c r="F257" s="8">
        <f t="shared" ref="F257:AK257" si="335">SUM(F256-$D255*F255)</f>
        <v>0</v>
      </c>
      <c r="G257" s="8">
        <f t="shared" si="335"/>
        <v>0</v>
      </c>
      <c r="H257" s="8">
        <f t="shared" si="335"/>
        <v>0</v>
      </c>
      <c r="I257" s="8">
        <f t="shared" si="335"/>
        <v>0</v>
      </c>
      <c r="J257" s="8">
        <f t="shared" si="335"/>
        <v>0</v>
      </c>
      <c r="K257" s="8">
        <f t="shared" si="335"/>
        <v>-3250</v>
      </c>
      <c r="L257" s="8">
        <f t="shared" si="335"/>
        <v>0</v>
      </c>
      <c r="M257" s="8">
        <f t="shared" si="335"/>
        <v>0</v>
      </c>
      <c r="N257" s="8">
        <f t="shared" si="335"/>
        <v>0</v>
      </c>
      <c r="O257" s="8">
        <f t="shared" si="335"/>
        <v>0</v>
      </c>
      <c r="P257" s="8">
        <f t="shared" si="335"/>
        <v>0</v>
      </c>
      <c r="Q257" s="8">
        <f t="shared" si="335"/>
        <v>0</v>
      </c>
      <c r="R257" s="8">
        <f t="shared" si="335"/>
        <v>0</v>
      </c>
      <c r="S257" s="8">
        <f t="shared" si="335"/>
        <v>0</v>
      </c>
      <c r="T257" s="8">
        <f t="shared" si="335"/>
        <v>0</v>
      </c>
      <c r="U257" s="8">
        <f t="shared" si="335"/>
        <v>0</v>
      </c>
      <c r="V257" s="8">
        <f t="shared" si="335"/>
        <v>0</v>
      </c>
      <c r="W257" s="8">
        <f t="shared" si="335"/>
        <v>0</v>
      </c>
      <c r="X257" s="8">
        <f t="shared" si="335"/>
        <v>0</v>
      </c>
      <c r="Y257" s="8">
        <f t="shared" si="335"/>
        <v>0</v>
      </c>
      <c r="Z257" s="8">
        <f t="shared" si="335"/>
        <v>0</v>
      </c>
      <c r="AA257" s="8">
        <f t="shared" si="335"/>
        <v>-650</v>
      </c>
      <c r="AB257" s="8">
        <f t="shared" si="335"/>
        <v>0</v>
      </c>
      <c r="AC257" s="8">
        <f t="shared" si="335"/>
        <v>0</v>
      </c>
      <c r="AD257" s="8">
        <f t="shared" si="335"/>
        <v>0</v>
      </c>
      <c r="AE257" s="8">
        <f t="shared" si="335"/>
        <v>0</v>
      </c>
      <c r="AF257" s="8">
        <f t="shared" si="335"/>
        <v>0</v>
      </c>
      <c r="AG257" s="8">
        <f t="shared" si="335"/>
        <v>0</v>
      </c>
      <c r="AH257" s="8">
        <f t="shared" si="335"/>
        <v>0</v>
      </c>
      <c r="AI257" s="8">
        <f t="shared" si="335"/>
        <v>0</v>
      </c>
      <c r="AJ257" s="8">
        <f t="shared" si="335"/>
        <v>0</v>
      </c>
      <c r="AK257" s="8">
        <f t="shared" si="335"/>
        <v>0</v>
      </c>
      <c r="AL257" s="8">
        <f t="shared" ref="AL257:BE257" si="336">SUM(AL256-$D255*AL255)</f>
        <v>0</v>
      </c>
      <c r="AM257" s="8">
        <f t="shared" si="336"/>
        <v>0</v>
      </c>
      <c r="AN257" s="8">
        <f t="shared" si="336"/>
        <v>0</v>
      </c>
      <c r="AO257" s="8">
        <f t="shared" si="336"/>
        <v>0</v>
      </c>
      <c r="AP257" s="8">
        <f t="shared" si="336"/>
        <v>0</v>
      </c>
      <c r="AQ257" s="8">
        <f t="shared" si="336"/>
        <v>0</v>
      </c>
      <c r="AR257" s="8">
        <f t="shared" si="336"/>
        <v>0</v>
      </c>
      <c r="AS257" s="8">
        <f t="shared" si="336"/>
        <v>0</v>
      </c>
      <c r="AT257" s="8">
        <f t="shared" si="336"/>
        <v>0</v>
      </c>
      <c r="AU257" s="8">
        <f t="shared" si="336"/>
        <v>0</v>
      </c>
      <c r="AV257" s="8">
        <f t="shared" si="336"/>
        <v>0</v>
      </c>
      <c r="AW257" s="8">
        <f t="shared" si="336"/>
        <v>0</v>
      </c>
      <c r="AX257" s="8">
        <f t="shared" si="336"/>
        <v>0</v>
      </c>
      <c r="AY257" s="8">
        <f t="shared" si="336"/>
        <v>0</v>
      </c>
      <c r="AZ257" s="8">
        <f t="shared" si="336"/>
        <v>0</v>
      </c>
      <c r="BA257" s="8">
        <f t="shared" si="336"/>
        <v>0</v>
      </c>
      <c r="BB257" s="8">
        <f t="shared" si="336"/>
        <v>0</v>
      </c>
      <c r="BC257" s="8">
        <f t="shared" si="336"/>
        <v>0</v>
      </c>
      <c r="BD257" s="8">
        <f t="shared" si="336"/>
        <v>0</v>
      </c>
      <c r="BE257" s="8">
        <f t="shared" si="336"/>
        <v>0</v>
      </c>
      <c r="BF257" s="8">
        <f>SUM(BF256-$D255*BF255)</f>
        <v>0</v>
      </c>
      <c r="BG257" s="8">
        <f>SUM(BG256-$D255*BG255)</f>
        <v>-9100</v>
      </c>
      <c r="BH257" s="16"/>
      <c r="BI257" s="16"/>
      <c r="BJ257" s="16"/>
      <c r="BK257" s="7"/>
      <c r="BL257" s="7"/>
      <c r="BM257" s="7"/>
      <c r="BN257" s="7"/>
      <c r="BO257" s="8">
        <f>SUM(F257:BG257)</f>
        <v>-13000</v>
      </c>
    </row>
    <row r="258" spans="1:67" s="17" customFormat="1" x14ac:dyDescent="0.25">
      <c r="A258" s="15" t="s">
        <v>129</v>
      </c>
      <c r="B258" s="22">
        <v>37592</v>
      </c>
      <c r="C258" s="15">
        <v>2</v>
      </c>
      <c r="D258" s="16">
        <v>900</v>
      </c>
      <c r="E258" s="16">
        <v>350</v>
      </c>
      <c r="F258" s="15">
        <v>0</v>
      </c>
      <c r="G258" s="15">
        <v>0</v>
      </c>
      <c r="H258" s="15">
        <v>0</v>
      </c>
      <c r="I258" s="15">
        <v>0</v>
      </c>
      <c r="J258" s="15">
        <v>3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2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/>
      <c r="BI258" s="15"/>
      <c r="BJ258" s="15"/>
      <c r="BK258" s="15">
        <f>SUM(F258:BG258)</f>
        <v>5</v>
      </c>
      <c r="BL258" s="15">
        <f>SUM(C258*BK258)</f>
        <v>10</v>
      </c>
      <c r="BM258" s="15"/>
      <c r="BN258" s="15"/>
      <c r="BO258" s="15"/>
    </row>
    <row r="259" spans="1:67" x14ac:dyDescent="0.25">
      <c r="A259" s="7"/>
      <c r="B259" s="7"/>
      <c r="C259" s="7"/>
      <c r="D259" s="48" t="s">
        <v>2</v>
      </c>
      <c r="E259" s="48"/>
      <c r="F259" s="8">
        <f t="shared" ref="F259:AK259" si="337">SUM(F258*$E$258)</f>
        <v>0</v>
      </c>
      <c r="G259" s="8">
        <f t="shared" si="337"/>
        <v>0</v>
      </c>
      <c r="H259" s="8">
        <f t="shared" si="337"/>
        <v>0</v>
      </c>
      <c r="I259" s="8">
        <f t="shared" si="337"/>
        <v>0</v>
      </c>
      <c r="J259" s="8">
        <f t="shared" si="337"/>
        <v>1050</v>
      </c>
      <c r="K259" s="8">
        <f t="shared" si="337"/>
        <v>0</v>
      </c>
      <c r="L259" s="8">
        <f t="shared" si="337"/>
        <v>0</v>
      </c>
      <c r="M259" s="8">
        <f t="shared" si="337"/>
        <v>0</v>
      </c>
      <c r="N259" s="8">
        <f t="shared" si="337"/>
        <v>0</v>
      </c>
      <c r="O259" s="8">
        <f t="shared" si="337"/>
        <v>0</v>
      </c>
      <c r="P259" s="8">
        <f t="shared" si="337"/>
        <v>0</v>
      </c>
      <c r="Q259" s="8">
        <f t="shared" si="337"/>
        <v>0</v>
      </c>
      <c r="R259" s="8">
        <f t="shared" si="337"/>
        <v>0</v>
      </c>
      <c r="S259" s="8">
        <f t="shared" si="337"/>
        <v>0</v>
      </c>
      <c r="T259" s="8">
        <f t="shared" si="337"/>
        <v>0</v>
      </c>
      <c r="U259" s="8">
        <f t="shared" si="337"/>
        <v>0</v>
      </c>
      <c r="V259" s="8">
        <f t="shared" si="337"/>
        <v>0</v>
      </c>
      <c r="W259" s="8">
        <f t="shared" si="337"/>
        <v>0</v>
      </c>
      <c r="X259" s="8">
        <f t="shared" si="337"/>
        <v>0</v>
      </c>
      <c r="Y259" s="8">
        <f t="shared" si="337"/>
        <v>0</v>
      </c>
      <c r="Z259" s="8">
        <f t="shared" si="337"/>
        <v>700</v>
      </c>
      <c r="AA259" s="8">
        <f t="shared" si="337"/>
        <v>0</v>
      </c>
      <c r="AB259" s="8">
        <f t="shared" si="337"/>
        <v>0</v>
      </c>
      <c r="AC259" s="8">
        <f t="shared" si="337"/>
        <v>0</v>
      </c>
      <c r="AD259" s="8">
        <f t="shared" si="337"/>
        <v>0</v>
      </c>
      <c r="AE259" s="8">
        <f t="shared" si="337"/>
        <v>0</v>
      </c>
      <c r="AF259" s="8">
        <f t="shared" si="337"/>
        <v>0</v>
      </c>
      <c r="AG259" s="8">
        <f t="shared" si="337"/>
        <v>0</v>
      </c>
      <c r="AH259" s="8">
        <f t="shared" si="337"/>
        <v>0</v>
      </c>
      <c r="AI259" s="8">
        <f t="shared" si="337"/>
        <v>0</v>
      </c>
      <c r="AJ259" s="8">
        <f t="shared" si="337"/>
        <v>0</v>
      </c>
      <c r="AK259" s="8">
        <f t="shared" si="337"/>
        <v>0</v>
      </c>
      <c r="AL259" s="8">
        <f t="shared" ref="AL259:BE259" si="338">SUM(AL258*$E$258)</f>
        <v>0</v>
      </c>
      <c r="AM259" s="8">
        <f t="shared" si="338"/>
        <v>0</v>
      </c>
      <c r="AN259" s="8">
        <f t="shared" si="338"/>
        <v>0</v>
      </c>
      <c r="AO259" s="8">
        <f t="shared" si="338"/>
        <v>0</v>
      </c>
      <c r="AP259" s="8">
        <f t="shared" si="338"/>
        <v>0</v>
      </c>
      <c r="AQ259" s="8">
        <f t="shared" si="338"/>
        <v>0</v>
      </c>
      <c r="AR259" s="8">
        <f t="shared" si="338"/>
        <v>0</v>
      </c>
      <c r="AS259" s="8">
        <f t="shared" si="338"/>
        <v>0</v>
      </c>
      <c r="AT259" s="8">
        <f t="shared" si="338"/>
        <v>0</v>
      </c>
      <c r="AU259" s="8">
        <f t="shared" si="338"/>
        <v>0</v>
      </c>
      <c r="AV259" s="8">
        <f t="shared" si="338"/>
        <v>0</v>
      </c>
      <c r="AW259" s="8">
        <f t="shared" si="338"/>
        <v>0</v>
      </c>
      <c r="AX259" s="8">
        <f t="shared" si="338"/>
        <v>0</v>
      </c>
      <c r="AY259" s="8">
        <f t="shared" si="338"/>
        <v>0</v>
      </c>
      <c r="AZ259" s="8">
        <f t="shared" si="338"/>
        <v>0</v>
      </c>
      <c r="BA259" s="8">
        <f t="shared" si="338"/>
        <v>0</v>
      </c>
      <c r="BB259" s="8">
        <f t="shared" si="338"/>
        <v>0</v>
      </c>
      <c r="BC259" s="8">
        <f t="shared" si="338"/>
        <v>0</v>
      </c>
      <c r="BD259" s="8">
        <f t="shared" si="338"/>
        <v>0</v>
      </c>
      <c r="BE259" s="8">
        <f t="shared" si="338"/>
        <v>0</v>
      </c>
      <c r="BF259" s="8">
        <f>SUM(BF258*$E$258)</f>
        <v>0</v>
      </c>
      <c r="BG259" s="8">
        <f>SUM(BG258*$E$258)</f>
        <v>0</v>
      </c>
      <c r="BH259" s="16"/>
      <c r="BI259" s="16"/>
      <c r="BJ259" s="16"/>
      <c r="BK259" s="7"/>
      <c r="BL259" s="7"/>
      <c r="BM259" s="9">
        <f>SUM(D258*BK258)</f>
        <v>4500</v>
      </c>
      <c r="BN259" s="9">
        <f>SUM(BM259-BO259)</f>
        <v>2750</v>
      </c>
      <c r="BO259" s="8">
        <f>SUM(F259:BG259)</f>
        <v>1750</v>
      </c>
    </row>
    <row r="260" spans="1:67" x14ac:dyDescent="0.25">
      <c r="A260" s="7"/>
      <c r="B260" s="7"/>
      <c r="C260" s="7"/>
      <c r="D260" s="48" t="s">
        <v>3</v>
      </c>
      <c r="E260" s="48"/>
      <c r="F260" s="8">
        <f t="shared" ref="F260:AK260" si="339">SUM(F259-$D258*F258)</f>
        <v>0</v>
      </c>
      <c r="G260" s="8">
        <f t="shared" si="339"/>
        <v>0</v>
      </c>
      <c r="H260" s="8">
        <f t="shared" si="339"/>
        <v>0</v>
      </c>
      <c r="I260" s="8">
        <f t="shared" si="339"/>
        <v>0</v>
      </c>
      <c r="J260" s="8">
        <f t="shared" si="339"/>
        <v>-1650</v>
      </c>
      <c r="K260" s="8">
        <f t="shared" si="339"/>
        <v>0</v>
      </c>
      <c r="L260" s="8">
        <f t="shared" si="339"/>
        <v>0</v>
      </c>
      <c r="M260" s="8">
        <f t="shared" si="339"/>
        <v>0</v>
      </c>
      <c r="N260" s="8">
        <f t="shared" si="339"/>
        <v>0</v>
      </c>
      <c r="O260" s="8">
        <f t="shared" si="339"/>
        <v>0</v>
      </c>
      <c r="P260" s="8">
        <f t="shared" si="339"/>
        <v>0</v>
      </c>
      <c r="Q260" s="8">
        <f t="shared" si="339"/>
        <v>0</v>
      </c>
      <c r="R260" s="8">
        <f t="shared" si="339"/>
        <v>0</v>
      </c>
      <c r="S260" s="8">
        <f t="shared" si="339"/>
        <v>0</v>
      </c>
      <c r="T260" s="8">
        <f t="shared" si="339"/>
        <v>0</v>
      </c>
      <c r="U260" s="8">
        <f t="shared" si="339"/>
        <v>0</v>
      </c>
      <c r="V260" s="8">
        <f t="shared" si="339"/>
        <v>0</v>
      </c>
      <c r="W260" s="8">
        <f t="shared" si="339"/>
        <v>0</v>
      </c>
      <c r="X260" s="8">
        <f t="shared" si="339"/>
        <v>0</v>
      </c>
      <c r="Y260" s="8">
        <f t="shared" si="339"/>
        <v>0</v>
      </c>
      <c r="Z260" s="8">
        <f t="shared" si="339"/>
        <v>-1100</v>
      </c>
      <c r="AA260" s="8">
        <f t="shared" si="339"/>
        <v>0</v>
      </c>
      <c r="AB260" s="8">
        <f t="shared" si="339"/>
        <v>0</v>
      </c>
      <c r="AC260" s="8">
        <f t="shared" si="339"/>
        <v>0</v>
      </c>
      <c r="AD260" s="8">
        <f t="shared" si="339"/>
        <v>0</v>
      </c>
      <c r="AE260" s="8">
        <f t="shared" si="339"/>
        <v>0</v>
      </c>
      <c r="AF260" s="8">
        <f t="shared" si="339"/>
        <v>0</v>
      </c>
      <c r="AG260" s="8">
        <f t="shared" si="339"/>
        <v>0</v>
      </c>
      <c r="AH260" s="8">
        <f t="shared" si="339"/>
        <v>0</v>
      </c>
      <c r="AI260" s="8">
        <f t="shared" si="339"/>
        <v>0</v>
      </c>
      <c r="AJ260" s="8">
        <f t="shared" si="339"/>
        <v>0</v>
      </c>
      <c r="AK260" s="8">
        <f t="shared" si="339"/>
        <v>0</v>
      </c>
      <c r="AL260" s="8">
        <f t="shared" ref="AL260:BE260" si="340">SUM(AL259-$D258*AL258)</f>
        <v>0</v>
      </c>
      <c r="AM260" s="8">
        <f t="shared" si="340"/>
        <v>0</v>
      </c>
      <c r="AN260" s="8">
        <f t="shared" si="340"/>
        <v>0</v>
      </c>
      <c r="AO260" s="8">
        <f t="shared" si="340"/>
        <v>0</v>
      </c>
      <c r="AP260" s="8">
        <f t="shared" si="340"/>
        <v>0</v>
      </c>
      <c r="AQ260" s="8">
        <f t="shared" si="340"/>
        <v>0</v>
      </c>
      <c r="AR260" s="8">
        <f t="shared" si="340"/>
        <v>0</v>
      </c>
      <c r="AS260" s="8">
        <f t="shared" si="340"/>
        <v>0</v>
      </c>
      <c r="AT260" s="8">
        <f t="shared" si="340"/>
        <v>0</v>
      </c>
      <c r="AU260" s="8">
        <f t="shared" si="340"/>
        <v>0</v>
      </c>
      <c r="AV260" s="8">
        <f t="shared" si="340"/>
        <v>0</v>
      </c>
      <c r="AW260" s="8">
        <f t="shared" si="340"/>
        <v>0</v>
      </c>
      <c r="AX260" s="8">
        <f t="shared" si="340"/>
        <v>0</v>
      </c>
      <c r="AY260" s="8">
        <f t="shared" si="340"/>
        <v>0</v>
      </c>
      <c r="AZ260" s="8">
        <f t="shared" si="340"/>
        <v>0</v>
      </c>
      <c r="BA260" s="8">
        <f t="shared" si="340"/>
        <v>0</v>
      </c>
      <c r="BB260" s="8">
        <f t="shared" si="340"/>
        <v>0</v>
      </c>
      <c r="BC260" s="8">
        <f t="shared" si="340"/>
        <v>0</v>
      </c>
      <c r="BD260" s="8">
        <f t="shared" si="340"/>
        <v>0</v>
      </c>
      <c r="BE260" s="8">
        <f t="shared" si="340"/>
        <v>0</v>
      </c>
      <c r="BF260" s="8">
        <f>SUM(BF259-$D258*BF258)</f>
        <v>0</v>
      </c>
      <c r="BG260" s="8">
        <f>SUM(BG259-$D258*BG258)</f>
        <v>0</v>
      </c>
      <c r="BH260" s="16"/>
      <c r="BI260" s="16"/>
      <c r="BJ260" s="16"/>
      <c r="BK260" s="7"/>
      <c r="BL260" s="7"/>
      <c r="BM260" s="7"/>
      <c r="BN260" s="7"/>
      <c r="BO260" s="8">
        <f>SUM(F260:BG260)</f>
        <v>-2750</v>
      </c>
    </row>
    <row r="261" spans="1:67" s="17" customFormat="1" x14ac:dyDescent="0.25">
      <c r="A261" s="15" t="s">
        <v>130</v>
      </c>
      <c r="B261" s="22">
        <v>37594</v>
      </c>
      <c r="C261" s="15">
        <v>2</v>
      </c>
      <c r="D261" s="24">
        <v>1395</v>
      </c>
      <c r="E261" s="24">
        <v>575</v>
      </c>
      <c r="F261" s="15">
        <v>0</v>
      </c>
      <c r="G261" s="15">
        <v>0</v>
      </c>
      <c r="H261" s="15">
        <v>0</v>
      </c>
      <c r="I261" s="15">
        <v>1</v>
      </c>
      <c r="J261" s="15">
        <v>1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1</v>
      </c>
      <c r="AA261" s="15">
        <v>0</v>
      </c>
      <c r="AB261" s="15">
        <v>0</v>
      </c>
      <c r="AC261" s="15">
        <v>0</v>
      </c>
      <c r="AD261" s="15">
        <v>5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</v>
      </c>
      <c r="BF261" s="15">
        <v>0</v>
      </c>
      <c r="BG261" s="15">
        <v>0</v>
      </c>
      <c r="BH261" s="15"/>
      <c r="BI261" s="15"/>
      <c r="BJ261" s="15"/>
      <c r="BK261" s="15">
        <v>12</v>
      </c>
      <c r="BL261" s="15">
        <f>SUM(C261*BK261)</f>
        <v>24</v>
      </c>
      <c r="BM261" s="15"/>
      <c r="BN261" s="15"/>
      <c r="BO261" s="15"/>
    </row>
    <row r="262" spans="1:67" x14ac:dyDescent="0.25">
      <c r="A262" s="7"/>
      <c r="B262" s="7"/>
      <c r="C262" s="7"/>
      <c r="D262" s="48" t="s">
        <v>2</v>
      </c>
      <c r="E262" s="48"/>
      <c r="F262" s="8">
        <f t="shared" ref="F262:AK262" si="341">SUM(F261*$E$261)</f>
        <v>0</v>
      </c>
      <c r="G262" s="8">
        <f t="shared" si="341"/>
        <v>0</v>
      </c>
      <c r="H262" s="8">
        <f t="shared" si="341"/>
        <v>0</v>
      </c>
      <c r="I262" s="8">
        <f t="shared" si="341"/>
        <v>575</v>
      </c>
      <c r="J262" s="8">
        <f t="shared" si="341"/>
        <v>575</v>
      </c>
      <c r="K262" s="8">
        <f t="shared" si="341"/>
        <v>0</v>
      </c>
      <c r="L262" s="8">
        <f t="shared" si="341"/>
        <v>0</v>
      </c>
      <c r="M262" s="8">
        <f t="shared" si="341"/>
        <v>0</v>
      </c>
      <c r="N262" s="8">
        <f t="shared" si="341"/>
        <v>0</v>
      </c>
      <c r="O262" s="8">
        <f t="shared" si="341"/>
        <v>0</v>
      </c>
      <c r="P262" s="8">
        <f t="shared" si="341"/>
        <v>0</v>
      </c>
      <c r="Q262" s="8">
        <f t="shared" si="341"/>
        <v>0</v>
      </c>
      <c r="R262" s="8">
        <f t="shared" si="341"/>
        <v>0</v>
      </c>
      <c r="S262" s="8">
        <f t="shared" si="341"/>
        <v>0</v>
      </c>
      <c r="T262" s="8">
        <f t="shared" si="341"/>
        <v>0</v>
      </c>
      <c r="U262" s="8">
        <f t="shared" si="341"/>
        <v>0</v>
      </c>
      <c r="V262" s="8">
        <f t="shared" si="341"/>
        <v>0</v>
      </c>
      <c r="W262" s="8">
        <f t="shared" si="341"/>
        <v>0</v>
      </c>
      <c r="X262" s="8">
        <f t="shared" si="341"/>
        <v>0</v>
      </c>
      <c r="Y262" s="8">
        <f t="shared" si="341"/>
        <v>0</v>
      </c>
      <c r="Z262" s="8">
        <f t="shared" si="341"/>
        <v>575</v>
      </c>
      <c r="AA262" s="8">
        <f t="shared" si="341"/>
        <v>0</v>
      </c>
      <c r="AB262" s="8">
        <f t="shared" si="341"/>
        <v>0</v>
      </c>
      <c r="AC262" s="8">
        <f t="shared" si="341"/>
        <v>0</v>
      </c>
      <c r="AD262" s="8">
        <f t="shared" si="341"/>
        <v>2875</v>
      </c>
      <c r="AE262" s="8">
        <f t="shared" si="341"/>
        <v>0</v>
      </c>
      <c r="AF262" s="8">
        <f t="shared" si="341"/>
        <v>0</v>
      </c>
      <c r="AG262" s="8">
        <f t="shared" si="341"/>
        <v>0</v>
      </c>
      <c r="AH262" s="8">
        <f t="shared" si="341"/>
        <v>0</v>
      </c>
      <c r="AI262" s="8">
        <f t="shared" si="341"/>
        <v>0</v>
      </c>
      <c r="AJ262" s="8">
        <f t="shared" si="341"/>
        <v>0</v>
      </c>
      <c r="AK262" s="8">
        <f t="shared" si="341"/>
        <v>0</v>
      </c>
      <c r="AL262" s="8">
        <f t="shared" ref="AL262:BE262" si="342">SUM(AL261*$E$261)</f>
        <v>0</v>
      </c>
      <c r="AM262" s="8">
        <f t="shared" si="342"/>
        <v>0</v>
      </c>
      <c r="AN262" s="8">
        <f t="shared" si="342"/>
        <v>0</v>
      </c>
      <c r="AO262" s="8">
        <f t="shared" si="342"/>
        <v>0</v>
      </c>
      <c r="AP262" s="8">
        <f t="shared" si="342"/>
        <v>0</v>
      </c>
      <c r="AQ262" s="8">
        <f t="shared" si="342"/>
        <v>0</v>
      </c>
      <c r="AR262" s="8">
        <f t="shared" si="342"/>
        <v>0</v>
      </c>
      <c r="AS262" s="8">
        <f t="shared" si="342"/>
        <v>0</v>
      </c>
      <c r="AT262" s="8">
        <f t="shared" si="342"/>
        <v>0</v>
      </c>
      <c r="AU262" s="8">
        <f t="shared" si="342"/>
        <v>0</v>
      </c>
      <c r="AV262" s="8">
        <f t="shared" si="342"/>
        <v>0</v>
      </c>
      <c r="AW262" s="8">
        <f t="shared" si="342"/>
        <v>0</v>
      </c>
      <c r="AX262" s="8">
        <f t="shared" si="342"/>
        <v>0</v>
      </c>
      <c r="AY262" s="8">
        <f t="shared" si="342"/>
        <v>0</v>
      </c>
      <c r="AZ262" s="8">
        <f t="shared" si="342"/>
        <v>0</v>
      </c>
      <c r="BA262" s="8">
        <f t="shared" si="342"/>
        <v>0</v>
      </c>
      <c r="BB262" s="8">
        <f t="shared" si="342"/>
        <v>0</v>
      </c>
      <c r="BC262" s="8">
        <f t="shared" si="342"/>
        <v>0</v>
      </c>
      <c r="BD262" s="8">
        <f t="shared" si="342"/>
        <v>0</v>
      </c>
      <c r="BE262" s="8">
        <f t="shared" si="342"/>
        <v>2300</v>
      </c>
      <c r="BF262" s="8">
        <f>SUM(BF261*$E$261)</f>
        <v>0</v>
      </c>
      <c r="BG262" s="8">
        <f>SUM(BG261*$E$261)</f>
        <v>0</v>
      </c>
      <c r="BH262" s="16"/>
      <c r="BI262" s="16"/>
      <c r="BJ262" s="16"/>
      <c r="BK262" s="7"/>
      <c r="BL262" s="7"/>
      <c r="BM262" s="9">
        <f>SUM(D261*BK261)</f>
        <v>16740</v>
      </c>
      <c r="BN262" s="9">
        <f>SUM(BM262-BO262)</f>
        <v>9840</v>
      </c>
      <c r="BO262" s="8">
        <f>SUM(F262:BG262)</f>
        <v>6900</v>
      </c>
    </row>
    <row r="263" spans="1:67" x14ac:dyDescent="0.25">
      <c r="A263" s="7"/>
      <c r="B263" s="7"/>
      <c r="C263" s="7"/>
      <c r="D263" s="48" t="s">
        <v>3</v>
      </c>
      <c r="E263" s="48"/>
      <c r="F263" s="8">
        <f t="shared" ref="F263:AK263" si="343">SUM(F262-$D261*F261)</f>
        <v>0</v>
      </c>
      <c r="G263" s="8">
        <f t="shared" si="343"/>
        <v>0</v>
      </c>
      <c r="H263" s="8">
        <f t="shared" si="343"/>
        <v>0</v>
      </c>
      <c r="I263" s="8">
        <f t="shared" si="343"/>
        <v>-820</v>
      </c>
      <c r="J263" s="8">
        <f t="shared" si="343"/>
        <v>-820</v>
      </c>
      <c r="K263" s="8">
        <f t="shared" si="343"/>
        <v>0</v>
      </c>
      <c r="L263" s="8">
        <f t="shared" si="343"/>
        <v>0</v>
      </c>
      <c r="M263" s="8">
        <f t="shared" si="343"/>
        <v>0</v>
      </c>
      <c r="N263" s="8">
        <f t="shared" si="343"/>
        <v>0</v>
      </c>
      <c r="O263" s="8">
        <f t="shared" si="343"/>
        <v>0</v>
      </c>
      <c r="P263" s="8">
        <f t="shared" si="343"/>
        <v>0</v>
      </c>
      <c r="Q263" s="8">
        <f t="shared" si="343"/>
        <v>0</v>
      </c>
      <c r="R263" s="8">
        <f t="shared" si="343"/>
        <v>0</v>
      </c>
      <c r="S263" s="8">
        <f t="shared" si="343"/>
        <v>0</v>
      </c>
      <c r="T263" s="8">
        <f t="shared" si="343"/>
        <v>0</v>
      </c>
      <c r="U263" s="8">
        <f t="shared" si="343"/>
        <v>0</v>
      </c>
      <c r="V263" s="8">
        <f t="shared" si="343"/>
        <v>0</v>
      </c>
      <c r="W263" s="8">
        <f t="shared" si="343"/>
        <v>0</v>
      </c>
      <c r="X263" s="8">
        <f t="shared" si="343"/>
        <v>0</v>
      </c>
      <c r="Y263" s="8">
        <f t="shared" si="343"/>
        <v>0</v>
      </c>
      <c r="Z263" s="8">
        <f t="shared" si="343"/>
        <v>-820</v>
      </c>
      <c r="AA263" s="8">
        <f t="shared" si="343"/>
        <v>0</v>
      </c>
      <c r="AB263" s="8">
        <f t="shared" si="343"/>
        <v>0</v>
      </c>
      <c r="AC263" s="8">
        <f t="shared" si="343"/>
        <v>0</v>
      </c>
      <c r="AD263" s="8">
        <f t="shared" si="343"/>
        <v>-4100</v>
      </c>
      <c r="AE263" s="8">
        <f t="shared" si="343"/>
        <v>0</v>
      </c>
      <c r="AF263" s="8">
        <f t="shared" si="343"/>
        <v>0</v>
      </c>
      <c r="AG263" s="8">
        <f t="shared" si="343"/>
        <v>0</v>
      </c>
      <c r="AH263" s="8">
        <f t="shared" si="343"/>
        <v>0</v>
      </c>
      <c r="AI263" s="8">
        <f t="shared" si="343"/>
        <v>0</v>
      </c>
      <c r="AJ263" s="8">
        <f t="shared" si="343"/>
        <v>0</v>
      </c>
      <c r="AK263" s="8">
        <f t="shared" si="343"/>
        <v>0</v>
      </c>
      <c r="AL263" s="8">
        <f t="shared" ref="AL263:BE263" si="344">SUM(AL262-$D261*AL261)</f>
        <v>0</v>
      </c>
      <c r="AM263" s="8">
        <f t="shared" si="344"/>
        <v>0</v>
      </c>
      <c r="AN263" s="8">
        <f t="shared" si="344"/>
        <v>0</v>
      </c>
      <c r="AO263" s="8">
        <f t="shared" si="344"/>
        <v>0</v>
      </c>
      <c r="AP263" s="8">
        <f t="shared" si="344"/>
        <v>0</v>
      </c>
      <c r="AQ263" s="8">
        <f t="shared" si="344"/>
        <v>0</v>
      </c>
      <c r="AR263" s="8">
        <f t="shared" si="344"/>
        <v>0</v>
      </c>
      <c r="AS263" s="8">
        <f t="shared" si="344"/>
        <v>0</v>
      </c>
      <c r="AT263" s="8">
        <f t="shared" si="344"/>
        <v>0</v>
      </c>
      <c r="AU263" s="8">
        <f t="shared" si="344"/>
        <v>0</v>
      </c>
      <c r="AV263" s="8">
        <f t="shared" si="344"/>
        <v>0</v>
      </c>
      <c r="AW263" s="8">
        <f t="shared" si="344"/>
        <v>0</v>
      </c>
      <c r="AX263" s="8">
        <f t="shared" si="344"/>
        <v>0</v>
      </c>
      <c r="AY263" s="8">
        <f t="shared" si="344"/>
        <v>0</v>
      </c>
      <c r="AZ263" s="8">
        <f t="shared" si="344"/>
        <v>0</v>
      </c>
      <c r="BA263" s="8">
        <f t="shared" si="344"/>
        <v>0</v>
      </c>
      <c r="BB263" s="8">
        <f t="shared" si="344"/>
        <v>0</v>
      </c>
      <c r="BC263" s="8">
        <f t="shared" si="344"/>
        <v>0</v>
      </c>
      <c r="BD263" s="8">
        <f t="shared" si="344"/>
        <v>0</v>
      </c>
      <c r="BE263" s="8">
        <f t="shared" si="344"/>
        <v>-3280</v>
      </c>
      <c r="BF263" s="8">
        <f>SUM(BF262-$D261*BF261)</f>
        <v>0</v>
      </c>
      <c r="BG263" s="8">
        <f>SUM(BG262-$D261*BG261)</f>
        <v>0</v>
      </c>
      <c r="BH263" s="16"/>
      <c r="BI263" s="16"/>
      <c r="BJ263" s="16"/>
      <c r="BK263" s="7"/>
      <c r="BL263" s="7"/>
      <c r="BM263" s="7"/>
      <c r="BN263" s="7"/>
      <c r="BO263" s="8">
        <f>SUM(F263:BG263)</f>
        <v>-9840</v>
      </c>
    </row>
    <row r="264" spans="1:67" s="17" customFormat="1" x14ac:dyDescent="0.25">
      <c r="A264" s="15" t="s">
        <v>131</v>
      </c>
      <c r="B264" s="22">
        <v>37606</v>
      </c>
      <c r="C264" s="15">
        <v>2</v>
      </c>
      <c r="D264" s="18">
        <v>800</v>
      </c>
      <c r="E264" s="18">
        <v>232</v>
      </c>
      <c r="F264" s="21">
        <v>0</v>
      </c>
      <c r="G264" s="15">
        <v>0</v>
      </c>
      <c r="H264" s="15">
        <v>0</v>
      </c>
      <c r="I264" s="15">
        <v>0</v>
      </c>
      <c r="J264" s="15">
        <v>13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2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/>
      <c r="BI264" s="15"/>
      <c r="BJ264" s="15"/>
      <c r="BK264" s="15">
        <f>SUM(F264:BG264)</f>
        <v>15</v>
      </c>
      <c r="BL264" s="15">
        <f>SUM(C264*BK264)</f>
        <v>30</v>
      </c>
      <c r="BM264" s="15"/>
      <c r="BN264" s="15"/>
      <c r="BO264" s="15"/>
    </row>
    <row r="265" spans="1:67" x14ac:dyDescent="0.25">
      <c r="A265" s="7"/>
      <c r="B265" s="7"/>
      <c r="C265" s="7"/>
      <c r="D265" s="48" t="s">
        <v>2</v>
      </c>
      <c r="E265" s="48"/>
      <c r="F265" s="8">
        <f>SUM(F264*$E$264)</f>
        <v>0</v>
      </c>
      <c r="G265" s="8">
        <f t="shared" ref="G265:BG265" si="345">SUM(G264*$E$264)</f>
        <v>0</v>
      </c>
      <c r="H265" s="8">
        <f t="shared" si="345"/>
        <v>0</v>
      </c>
      <c r="I265" s="8">
        <f t="shared" si="345"/>
        <v>0</v>
      </c>
      <c r="J265" s="8">
        <f t="shared" si="345"/>
        <v>3016</v>
      </c>
      <c r="K265" s="8">
        <f t="shared" si="345"/>
        <v>0</v>
      </c>
      <c r="L265" s="8">
        <f t="shared" si="345"/>
        <v>0</v>
      </c>
      <c r="M265" s="8">
        <f t="shared" si="345"/>
        <v>0</v>
      </c>
      <c r="N265" s="8">
        <f t="shared" si="345"/>
        <v>0</v>
      </c>
      <c r="O265" s="8">
        <f t="shared" si="345"/>
        <v>0</v>
      </c>
      <c r="P265" s="8">
        <f t="shared" si="345"/>
        <v>0</v>
      </c>
      <c r="Q265" s="8">
        <f t="shared" si="345"/>
        <v>0</v>
      </c>
      <c r="R265" s="8">
        <f t="shared" si="345"/>
        <v>0</v>
      </c>
      <c r="S265" s="8">
        <f t="shared" si="345"/>
        <v>0</v>
      </c>
      <c r="T265" s="8">
        <f t="shared" si="345"/>
        <v>0</v>
      </c>
      <c r="U265" s="8">
        <f t="shared" si="345"/>
        <v>0</v>
      </c>
      <c r="V265" s="8">
        <f t="shared" si="345"/>
        <v>0</v>
      </c>
      <c r="W265" s="8">
        <f t="shared" si="345"/>
        <v>0</v>
      </c>
      <c r="X265" s="8">
        <f t="shared" si="345"/>
        <v>0</v>
      </c>
      <c r="Y265" s="8">
        <f t="shared" si="345"/>
        <v>0</v>
      </c>
      <c r="Z265" s="8">
        <f t="shared" si="345"/>
        <v>0</v>
      </c>
      <c r="AA265" s="8">
        <f t="shared" si="345"/>
        <v>0</v>
      </c>
      <c r="AB265" s="8">
        <f t="shared" si="345"/>
        <v>0</v>
      </c>
      <c r="AC265" s="8">
        <f t="shared" si="345"/>
        <v>0</v>
      </c>
      <c r="AD265" s="8">
        <f t="shared" si="345"/>
        <v>0</v>
      </c>
      <c r="AE265" s="8">
        <f t="shared" si="345"/>
        <v>0</v>
      </c>
      <c r="AF265" s="8">
        <f t="shared" si="345"/>
        <v>464</v>
      </c>
      <c r="AG265" s="8">
        <f t="shared" si="345"/>
        <v>0</v>
      </c>
      <c r="AH265" s="8">
        <f t="shared" si="345"/>
        <v>0</v>
      </c>
      <c r="AI265" s="8">
        <f t="shared" si="345"/>
        <v>0</v>
      </c>
      <c r="AJ265" s="8">
        <f t="shared" si="345"/>
        <v>0</v>
      </c>
      <c r="AK265" s="8">
        <f t="shared" si="345"/>
        <v>0</v>
      </c>
      <c r="AL265" s="8">
        <f t="shared" si="345"/>
        <v>0</v>
      </c>
      <c r="AM265" s="8">
        <f t="shared" si="345"/>
        <v>0</v>
      </c>
      <c r="AN265" s="8">
        <f t="shared" si="345"/>
        <v>0</v>
      </c>
      <c r="AO265" s="8">
        <f t="shared" si="345"/>
        <v>0</v>
      </c>
      <c r="AP265" s="8">
        <f t="shared" si="345"/>
        <v>0</v>
      </c>
      <c r="AQ265" s="8">
        <f t="shared" si="345"/>
        <v>0</v>
      </c>
      <c r="AR265" s="8">
        <f t="shared" si="345"/>
        <v>0</v>
      </c>
      <c r="AS265" s="8">
        <f t="shared" si="345"/>
        <v>0</v>
      </c>
      <c r="AT265" s="8">
        <f t="shared" si="345"/>
        <v>0</v>
      </c>
      <c r="AU265" s="8">
        <f t="shared" si="345"/>
        <v>0</v>
      </c>
      <c r="AV265" s="8">
        <f t="shared" si="345"/>
        <v>0</v>
      </c>
      <c r="AW265" s="8">
        <f t="shared" si="345"/>
        <v>0</v>
      </c>
      <c r="AX265" s="8">
        <f t="shared" si="345"/>
        <v>0</v>
      </c>
      <c r="AY265" s="8">
        <f t="shared" si="345"/>
        <v>0</v>
      </c>
      <c r="AZ265" s="8">
        <f t="shared" si="345"/>
        <v>0</v>
      </c>
      <c r="BA265" s="8">
        <f t="shared" si="345"/>
        <v>0</v>
      </c>
      <c r="BB265" s="8">
        <f t="shared" si="345"/>
        <v>0</v>
      </c>
      <c r="BC265" s="8">
        <f t="shared" si="345"/>
        <v>0</v>
      </c>
      <c r="BD265" s="8">
        <f t="shared" si="345"/>
        <v>0</v>
      </c>
      <c r="BE265" s="8">
        <f t="shared" si="345"/>
        <v>0</v>
      </c>
      <c r="BF265" s="8">
        <f t="shared" si="345"/>
        <v>0</v>
      </c>
      <c r="BG265" s="8">
        <f t="shared" si="345"/>
        <v>0</v>
      </c>
      <c r="BH265" s="16"/>
      <c r="BI265" s="16"/>
      <c r="BJ265" s="16"/>
      <c r="BK265" s="7"/>
      <c r="BL265" s="7"/>
      <c r="BM265" s="9">
        <f>SUM(D264*BK264)</f>
        <v>12000</v>
      </c>
      <c r="BN265" s="9">
        <f>SUM(BM265-BO265)</f>
        <v>8520</v>
      </c>
      <c r="BO265" s="8">
        <f>SUM(F265:BG265)</f>
        <v>3480</v>
      </c>
    </row>
    <row r="266" spans="1:67" x14ac:dyDescent="0.25">
      <c r="A266" s="7"/>
      <c r="B266" s="7"/>
      <c r="C266" s="7"/>
      <c r="D266" s="48" t="s">
        <v>3</v>
      </c>
      <c r="E266" s="48"/>
      <c r="F266" s="8">
        <f t="shared" ref="F266:AK266" si="346">SUM(F265-$D264*F264)</f>
        <v>0</v>
      </c>
      <c r="G266" s="8">
        <f t="shared" si="346"/>
        <v>0</v>
      </c>
      <c r="H266" s="8">
        <f t="shared" si="346"/>
        <v>0</v>
      </c>
      <c r="I266" s="8">
        <f t="shared" si="346"/>
        <v>0</v>
      </c>
      <c r="J266" s="8">
        <f t="shared" si="346"/>
        <v>-7384</v>
      </c>
      <c r="K266" s="8">
        <f t="shared" si="346"/>
        <v>0</v>
      </c>
      <c r="L266" s="8">
        <f t="shared" si="346"/>
        <v>0</v>
      </c>
      <c r="M266" s="8">
        <f t="shared" si="346"/>
        <v>0</v>
      </c>
      <c r="N266" s="8">
        <f t="shared" si="346"/>
        <v>0</v>
      </c>
      <c r="O266" s="8">
        <f t="shared" si="346"/>
        <v>0</v>
      </c>
      <c r="P266" s="8">
        <f t="shared" si="346"/>
        <v>0</v>
      </c>
      <c r="Q266" s="8">
        <f t="shared" si="346"/>
        <v>0</v>
      </c>
      <c r="R266" s="8">
        <f t="shared" si="346"/>
        <v>0</v>
      </c>
      <c r="S266" s="8">
        <f t="shared" si="346"/>
        <v>0</v>
      </c>
      <c r="T266" s="8">
        <f t="shared" si="346"/>
        <v>0</v>
      </c>
      <c r="U266" s="8">
        <f t="shared" si="346"/>
        <v>0</v>
      </c>
      <c r="V266" s="8">
        <f t="shared" si="346"/>
        <v>0</v>
      </c>
      <c r="W266" s="8">
        <f t="shared" si="346"/>
        <v>0</v>
      </c>
      <c r="X266" s="8">
        <f t="shared" si="346"/>
        <v>0</v>
      </c>
      <c r="Y266" s="8">
        <f t="shared" si="346"/>
        <v>0</v>
      </c>
      <c r="Z266" s="8">
        <f t="shared" si="346"/>
        <v>0</v>
      </c>
      <c r="AA266" s="8">
        <f t="shared" si="346"/>
        <v>0</v>
      </c>
      <c r="AB266" s="8">
        <f t="shared" si="346"/>
        <v>0</v>
      </c>
      <c r="AC266" s="8">
        <f t="shared" si="346"/>
        <v>0</v>
      </c>
      <c r="AD266" s="8">
        <f t="shared" si="346"/>
        <v>0</v>
      </c>
      <c r="AE266" s="8">
        <f t="shared" si="346"/>
        <v>0</v>
      </c>
      <c r="AF266" s="8">
        <f t="shared" si="346"/>
        <v>-1136</v>
      </c>
      <c r="AG266" s="8">
        <f t="shared" si="346"/>
        <v>0</v>
      </c>
      <c r="AH266" s="8">
        <f t="shared" si="346"/>
        <v>0</v>
      </c>
      <c r="AI266" s="8">
        <f t="shared" si="346"/>
        <v>0</v>
      </c>
      <c r="AJ266" s="8">
        <f t="shared" si="346"/>
        <v>0</v>
      </c>
      <c r="AK266" s="8">
        <f t="shared" si="346"/>
        <v>0</v>
      </c>
      <c r="AL266" s="8">
        <f t="shared" ref="AL266:BG266" si="347">SUM(AL265-$D264*AL264)</f>
        <v>0</v>
      </c>
      <c r="AM266" s="8">
        <f t="shared" si="347"/>
        <v>0</v>
      </c>
      <c r="AN266" s="8">
        <f t="shared" si="347"/>
        <v>0</v>
      </c>
      <c r="AO266" s="8">
        <f t="shared" si="347"/>
        <v>0</v>
      </c>
      <c r="AP266" s="8">
        <f t="shared" si="347"/>
        <v>0</v>
      </c>
      <c r="AQ266" s="8">
        <f t="shared" si="347"/>
        <v>0</v>
      </c>
      <c r="AR266" s="8">
        <f t="shared" si="347"/>
        <v>0</v>
      </c>
      <c r="AS266" s="8">
        <f t="shared" si="347"/>
        <v>0</v>
      </c>
      <c r="AT266" s="8">
        <f t="shared" si="347"/>
        <v>0</v>
      </c>
      <c r="AU266" s="8">
        <f t="shared" si="347"/>
        <v>0</v>
      </c>
      <c r="AV266" s="8">
        <f t="shared" si="347"/>
        <v>0</v>
      </c>
      <c r="AW266" s="8">
        <f t="shared" si="347"/>
        <v>0</v>
      </c>
      <c r="AX266" s="8">
        <f t="shared" si="347"/>
        <v>0</v>
      </c>
      <c r="AY266" s="8">
        <f t="shared" si="347"/>
        <v>0</v>
      </c>
      <c r="AZ266" s="8">
        <f t="shared" si="347"/>
        <v>0</v>
      </c>
      <c r="BA266" s="8">
        <f t="shared" si="347"/>
        <v>0</v>
      </c>
      <c r="BB266" s="8">
        <f t="shared" si="347"/>
        <v>0</v>
      </c>
      <c r="BC266" s="8">
        <f t="shared" si="347"/>
        <v>0</v>
      </c>
      <c r="BD266" s="8">
        <f t="shared" si="347"/>
        <v>0</v>
      </c>
      <c r="BE266" s="8">
        <f t="shared" si="347"/>
        <v>0</v>
      </c>
      <c r="BF266" s="8">
        <f t="shared" si="347"/>
        <v>0</v>
      </c>
      <c r="BG266" s="8">
        <f t="shared" si="347"/>
        <v>0</v>
      </c>
      <c r="BH266" s="16"/>
      <c r="BI266" s="16"/>
      <c r="BJ266" s="16"/>
      <c r="BK266" s="7"/>
      <c r="BL266" s="7"/>
      <c r="BM266" s="7"/>
      <c r="BN266" s="7"/>
      <c r="BO266" s="8">
        <f>SUM(F266:BG266)</f>
        <v>-8520</v>
      </c>
    </row>
    <row r="267" spans="1:67" x14ac:dyDescent="0.25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28"/>
      <c r="BI267" s="28"/>
      <c r="BJ267" s="13"/>
      <c r="BK267" s="10"/>
      <c r="BL267" s="10"/>
      <c r="BM267" s="9"/>
      <c r="BN267" s="9"/>
      <c r="BO267" s="9"/>
    </row>
    <row r="268" spans="1:67" x14ac:dyDescent="0.25">
      <c r="A268" s="7"/>
      <c r="B268" s="7"/>
      <c r="C268" s="7">
        <f>SUM(C3:C264)</f>
        <v>210</v>
      </c>
      <c r="D268" s="7"/>
      <c r="E268" s="7" t="s">
        <v>44</v>
      </c>
      <c r="F268" s="9">
        <f>SUM(F269-F270)</f>
        <v>60045</v>
      </c>
      <c r="G268" s="9">
        <f t="shared" ref="G268:BE268" si="348">SUM(G269-G270)</f>
        <v>8800</v>
      </c>
      <c r="H268" s="9">
        <f t="shared" si="348"/>
        <v>3000</v>
      </c>
      <c r="I268" s="9">
        <f t="shared" si="348"/>
        <v>10240</v>
      </c>
      <c r="J268" s="9">
        <f t="shared" si="348"/>
        <v>148965</v>
      </c>
      <c r="K268" s="9">
        <f t="shared" si="348"/>
        <v>122430</v>
      </c>
      <c r="L268" s="9">
        <f t="shared" si="348"/>
        <v>24785</v>
      </c>
      <c r="M268" s="9">
        <f t="shared" si="348"/>
        <v>25985</v>
      </c>
      <c r="N268" s="9">
        <f t="shared" si="348"/>
        <v>1995</v>
      </c>
      <c r="O268" s="9">
        <f t="shared" si="348"/>
        <v>3450</v>
      </c>
      <c r="P268" s="9">
        <f t="shared" si="348"/>
        <v>1800</v>
      </c>
      <c r="Q268" s="9">
        <f t="shared" si="348"/>
        <v>5045</v>
      </c>
      <c r="R268" s="9">
        <f t="shared" si="348"/>
        <v>1850</v>
      </c>
      <c r="S268" s="9">
        <f t="shared" si="348"/>
        <v>1595</v>
      </c>
      <c r="T268" s="9">
        <f t="shared" si="348"/>
        <v>1595</v>
      </c>
      <c r="U268" s="9">
        <f t="shared" si="348"/>
        <v>650</v>
      </c>
      <c r="V268" s="9">
        <f t="shared" si="348"/>
        <v>900</v>
      </c>
      <c r="W268" s="9">
        <f t="shared" si="348"/>
        <v>52685</v>
      </c>
      <c r="X268" s="9">
        <f t="shared" si="348"/>
        <v>39120</v>
      </c>
      <c r="Y268" s="9">
        <f t="shared" si="348"/>
        <v>60325</v>
      </c>
      <c r="Z268" s="9">
        <f t="shared" si="348"/>
        <v>9090</v>
      </c>
      <c r="AA268" s="9">
        <f t="shared" si="348"/>
        <v>4150</v>
      </c>
      <c r="AB268" s="9">
        <f t="shared" si="348"/>
        <v>4500</v>
      </c>
      <c r="AC268" s="9">
        <f t="shared" si="348"/>
        <v>1000</v>
      </c>
      <c r="AD268" s="9">
        <f t="shared" si="348"/>
        <v>98935</v>
      </c>
      <c r="AE268" s="9">
        <f t="shared" si="348"/>
        <v>22560</v>
      </c>
      <c r="AF268" s="9">
        <f t="shared" si="348"/>
        <v>29555</v>
      </c>
      <c r="AG268" s="9">
        <f t="shared" si="348"/>
        <v>8800</v>
      </c>
      <c r="AH268" s="9">
        <f t="shared" si="348"/>
        <v>3300</v>
      </c>
      <c r="AI268" s="9">
        <f t="shared" si="348"/>
        <v>11250</v>
      </c>
      <c r="AJ268" s="9">
        <f t="shared" si="348"/>
        <v>20310</v>
      </c>
      <c r="AK268" s="9">
        <f t="shared" si="348"/>
        <v>2595</v>
      </c>
      <c r="AL268" s="9">
        <f t="shared" si="348"/>
        <v>1200</v>
      </c>
      <c r="AM268" s="9">
        <f t="shared" si="348"/>
        <v>3525</v>
      </c>
      <c r="AN268" s="9">
        <f t="shared" si="348"/>
        <v>1400</v>
      </c>
      <c r="AO268" s="9">
        <f>SUM(AO269-AO270)</f>
        <v>9765</v>
      </c>
      <c r="AP268" s="9">
        <f t="shared" si="348"/>
        <v>5985</v>
      </c>
      <c r="AQ268" s="9">
        <f t="shared" si="348"/>
        <v>5875</v>
      </c>
      <c r="AR268" s="9">
        <f t="shared" si="348"/>
        <v>5985</v>
      </c>
      <c r="AS268" s="9">
        <f t="shared" si="348"/>
        <v>1150</v>
      </c>
      <c r="AT268" s="9">
        <f t="shared" si="348"/>
        <v>1295</v>
      </c>
      <c r="AU268" s="9">
        <f t="shared" si="348"/>
        <v>1595</v>
      </c>
      <c r="AV268" s="9">
        <f t="shared" si="348"/>
        <v>3885</v>
      </c>
      <c r="AW268" s="9">
        <f t="shared" si="348"/>
        <v>1295</v>
      </c>
      <c r="AX268" s="9">
        <f t="shared" si="348"/>
        <v>1595</v>
      </c>
      <c r="AY268" s="9">
        <f t="shared" si="348"/>
        <v>5190</v>
      </c>
      <c r="AZ268" s="9">
        <f t="shared" si="348"/>
        <v>2500</v>
      </c>
      <c r="BA268" s="9">
        <f t="shared" si="348"/>
        <v>4400</v>
      </c>
      <c r="BB268" s="9">
        <f t="shared" si="348"/>
        <v>7445</v>
      </c>
      <c r="BC268" s="9">
        <f t="shared" si="348"/>
        <v>7185</v>
      </c>
      <c r="BD268" s="9">
        <f t="shared" si="348"/>
        <v>8150</v>
      </c>
      <c r="BE268" s="9">
        <f t="shared" si="348"/>
        <v>49410</v>
      </c>
      <c r="BF268" s="9">
        <f>SUM(BF269-BF270)</f>
        <v>11725</v>
      </c>
      <c r="BG268" s="9">
        <f>SUM(BG269-BG270)</f>
        <v>432445</v>
      </c>
      <c r="BH268" t="s">
        <v>47</v>
      </c>
      <c r="BI268" s="14">
        <f>SUM(F268:BG268)</f>
        <v>1364305</v>
      </c>
      <c r="BJ268" s="9"/>
      <c r="BK268" s="7">
        <f>SUM(BK3:BK264)</f>
        <v>1023</v>
      </c>
      <c r="BL268" s="7">
        <f>SUM(BL3:BL264)</f>
        <v>2406</v>
      </c>
      <c r="BM268" s="9">
        <f>SUM(BM4:BM265)</f>
        <v>1364305</v>
      </c>
      <c r="BN268" s="9">
        <f>SUM(BN4:BN265)</f>
        <v>838743</v>
      </c>
      <c r="BO268" s="9">
        <f>SUM(BO4+BO7+BO10+BO13+BO16+BO19+BO22+BO25+BO28+BO31+BO34+BO37+BO40+BO43+BO46+BO49+BO52+BO55+BO58+BO61+BO64+BO67+BO70+BO73+BO76+BO79+BO82+BO85+BO88+BO91+BO94+BO97+BO100+BO103+BO106+BO109+BO112+BO115+BO118+BO121+BO124+BO127+BO130+BO133+BO136+BO139+BO142+BO145+BO148+BO151+BO154+BO157+BO160+BO163+BO166+BO169+BO172+BO175+BO178+BO181+BO184+BO187+BO190+BO193+BO196+BO199+BO202+BO205+BO208+BO211+BO214+BO217+BO220+BO223+BO226+BO229+BO232+BO235+BO238+BO241+BO244+BO247+BO250+BO253+BO256+BO259+BO262+BO265)</f>
        <v>525562</v>
      </c>
    </row>
    <row r="269" spans="1:67" x14ac:dyDescent="0.25">
      <c r="A269" s="12"/>
      <c r="B269" s="12"/>
      <c r="C269" s="12"/>
      <c r="D269" s="12"/>
      <c r="E269" s="7" t="s">
        <v>45</v>
      </c>
      <c r="F269" s="9">
        <f t="shared" ref="F269:AJ269" si="349">SUM(F4+F7+F10+F13+F16+F19+F22+F25+F28+F31+F34+F37+F40+F43+F46+F49+F52+F55+F58+F61+F64+F67+F70+F73+F76+F79+F82+F85+F88+F91+F94+F97+F100+F103+F106+F109+F112+F115+F118+F121+F124+F127+F130+F133+F136+F139+F142+F145+F148+F151+F154+F157+F160+F163+F166+F169+F172+F175+F178+F181+F184+F187+F190+F193+F196+F199+F202+F205+F208+F211+F214+F217+F220+F223+F226+F229+F232+F235+F238+F241+F244+F247+F250+F253+F256+F259+F262+F265)</f>
        <v>23225</v>
      </c>
      <c r="G269" s="9">
        <f t="shared" si="349"/>
        <v>3052</v>
      </c>
      <c r="H269" s="9">
        <f t="shared" si="349"/>
        <v>1050</v>
      </c>
      <c r="I269" s="9">
        <f t="shared" si="349"/>
        <v>3875</v>
      </c>
      <c r="J269" s="9">
        <f t="shared" si="349"/>
        <v>52327</v>
      </c>
      <c r="K269" s="9">
        <f t="shared" si="349"/>
        <v>46672</v>
      </c>
      <c r="L269" s="9">
        <f t="shared" si="349"/>
        <v>9450</v>
      </c>
      <c r="M269" s="9">
        <f t="shared" si="349"/>
        <v>11402</v>
      </c>
      <c r="N269" s="9">
        <f t="shared" si="349"/>
        <v>850</v>
      </c>
      <c r="O269" s="9">
        <f t="shared" si="349"/>
        <v>1225</v>
      </c>
      <c r="P269" s="9">
        <f t="shared" si="349"/>
        <v>550</v>
      </c>
      <c r="Q269" s="9">
        <f t="shared" si="349"/>
        <v>1775</v>
      </c>
      <c r="R269" s="9">
        <f t="shared" si="349"/>
        <v>509</v>
      </c>
      <c r="S269" s="9">
        <f t="shared" si="349"/>
        <v>550</v>
      </c>
      <c r="T269" s="9">
        <f t="shared" si="349"/>
        <v>550</v>
      </c>
      <c r="U269" s="9">
        <f t="shared" si="349"/>
        <v>325</v>
      </c>
      <c r="V269" s="9">
        <f t="shared" si="349"/>
        <v>400</v>
      </c>
      <c r="W269" s="9">
        <f t="shared" si="349"/>
        <v>19494</v>
      </c>
      <c r="X269" s="9">
        <f t="shared" si="349"/>
        <v>15125</v>
      </c>
      <c r="Y269" s="9">
        <f t="shared" si="349"/>
        <v>26325</v>
      </c>
      <c r="Z269" s="9">
        <f t="shared" si="349"/>
        <v>3862</v>
      </c>
      <c r="AA269" s="9">
        <f t="shared" si="349"/>
        <v>1600</v>
      </c>
      <c r="AB269" s="9">
        <f t="shared" si="349"/>
        <v>1575</v>
      </c>
      <c r="AC269" s="9">
        <f t="shared" si="349"/>
        <v>350</v>
      </c>
      <c r="AD269" s="9">
        <f t="shared" si="349"/>
        <v>32663</v>
      </c>
      <c r="AE269" s="9">
        <f t="shared" si="349"/>
        <v>9149</v>
      </c>
      <c r="AF269" s="9">
        <f t="shared" si="349"/>
        <v>10625</v>
      </c>
      <c r="AG269" s="9">
        <f t="shared" si="349"/>
        <v>3000</v>
      </c>
      <c r="AH269" s="9">
        <f t="shared" si="349"/>
        <v>1225</v>
      </c>
      <c r="AI269" s="9">
        <f t="shared" si="349"/>
        <v>5073</v>
      </c>
      <c r="AJ269" s="9">
        <f t="shared" si="349"/>
        <v>8987</v>
      </c>
      <c r="AK269" s="9">
        <f t="shared" ref="AK269:BG269" si="350">SUM(AK4+AK7+AK10+AK13+AK16+AK19+AK22+AK25+AK28+AK31+AK34+AK37+AK40+AK43+AK46+AK49+AK52+AK55+AK58+AK61+AK64+AK67+AK70+AK73+AK76+AK79+AK82+AK85+AK88+AK91+AK94+AK97+AK100+AK103+AK106+AK109+AK112+AK115+AK118+AK121+AK124+AK127+AK130+AK133+AK136+AK139+AK142+AK145+AK148+AK151+AK154+AK157+AK160+AK163+AK166+AK169+AK172+AK175+AK178+AK181+AK184+AK187+AK190+AK193+AK196+AK199+AK202+AK205+AK208+AK211+AK214+AK217+AK220+AK223+AK226+AK229+AK232+AK235+AK238+AK241+AK244+AK247+AK250+AK253+AK256+AK259+AK262+AK265)</f>
        <v>1350</v>
      </c>
      <c r="AL269" s="9">
        <f t="shared" si="350"/>
        <v>367</v>
      </c>
      <c r="AM269" s="9">
        <f t="shared" si="350"/>
        <v>1575</v>
      </c>
      <c r="AN269" s="9">
        <f t="shared" si="350"/>
        <v>800</v>
      </c>
      <c r="AO269" s="9">
        <f t="shared" si="350"/>
        <v>5208</v>
      </c>
      <c r="AP269" s="9">
        <f t="shared" si="350"/>
        <v>2064</v>
      </c>
      <c r="AQ269" s="9">
        <f t="shared" si="350"/>
        <v>2625</v>
      </c>
      <c r="AR269" s="9">
        <f t="shared" si="350"/>
        <v>2064</v>
      </c>
      <c r="AS269" s="9">
        <f t="shared" si="350"/>
        <v>525</v>
      </c>
      <c r="AT269" s="9">
        <f t="shared" si="350"/>
        <v>450</v>
      </c>
      <c r="AU269" s="9">
        <f t="shared" si="350"/>
        <v>550</v>
      </c>
      <c r="AV269" s="9">
        <f t="shared" si="350"/>
        <v>981</v>
      </c>
      <c r="AW269" s="9">
        <f t="shared" si="350"/>
        <v>327</v>
      </c>
      <c r="AX269" s="9">
        <f t="shared" si="350"/>
        <v>525</v>
      </c>
      <c r="AY269" s="9">
        <f t="shared" si="350"/>
        <v>2000</v>
      </c>
      <c r="AZ269" s="9">
        <f t="shared" si="350"/>
        <v>1300</v>
      </c>
      <c r="BA269" s="9">
        <f t="shared" si="350"/>
        <v>1800</v>
      </c>
      <c r="BB269" s="9">
        <f t="shared" si="350"/>
        <v>2572</v>
      </c>
      <c r="BC269" s="9">
        <f t="shared" si="350"/>
        <v>2309</v>
      </c>
      <c r="BD269" s="9">
        <f t="shared" si="350"/>
        <v>3325</v>
      </c>
      <c r="BE269" s="9">
        <f t="shared" si="350"/>
        <v>16762</v>
      </c>
      <c r="BF269" s="9">
        <f t="shared" si="350"/>
        <v>3400</v>
      </c>
      <c r="BG269" s="9">
        <f t="shared" si="350"/>
        <v>175843</v>
      </c>
      <c r="BH269" s="9" t="s">
        <v>48</v>
      </c>
      <c r="BI269" s="9">
        <f>SUM(F269:BG269)</f>
        <v>525562</v>
      </c>
      <c r="BJ269" s="11"/>
      <c r="BO269" s="9">
        <f>SUM(BO5+BO8+BO11+BO14+BO17+BO20+BO23+BO26+BO29+BO32+BO35+BO38+BO41+BO44+BO47+BO50+BO53+BO56+BO59+BO62+BO65+BO68+BO71+BO74+BO77+BO80+BO83+BO86+BO89+BO92+BO95+BO98+BO101+BO104+BO107+BO110+BO113+BO116+BO119+BO122+BO125+BO128+BO131+BO134+BO137+BO140+BO143+BO146+BO149+BO152+BO155+BO158+BO161+BO164+BO167+BO170+BO173+BO176+BO179+BO182+BO185+BO188+BO191+BO194+BO197+BO200+BO203+BO206+BO209+BO212+BO215+BO218+BO221+BO224+BO227+BO230+BO233+BO236+BO239+BO242+BO245+BO248+BO251+BO254+BO257+BO260+BO263+BO266)</f>
        <v>-838743</v>
      </c>
    </row>
    <row r="270" spans="1:67" x14ac:dyDescent="0.25">
      <c r="A270" s="7"/>
      <c r="B270" s="7"/>
      <c r="C270" s="7"/>
      <c r="D270" s="7"/>
      <c r="E270" s="7" t="s">
        <v>46</v>
      </c>
      <c r="F270" s="9">
        <f t="shared" ref="F270:AJ270" si="351">SUM(F5+F8+F11+F14+F17+F20+F23+F26+F29+F32+F35+F38+F41+F44+F47+F50+F53+F56+F59+F62+F65+F68+F71+F74+F77+F80+F83+F86+F89+F92+F95+F98+F101+F104+F107+F110+F113+F116+F119+F122+F125+F128+F131+F134+F137+F140+F143+F146+F149+F152+F155+F158+F161+F164+F167+F170+F173+F176+F179+F182+F185+F188+F191+F194+F197+F200+F203+F206+F209+F212+F215+F218+F221+F224+F227+F230+F233+F236+F239+F242+F245+F248+F251+F254+F257+F260+F263+F266)</f>
        <v>-36820</v>
      </c>
      <c r="G270" s="9">
        <f t="shared" si="351"/>
        <v>-5748</v>
      </c>
      <c r="H270" s="9">
        <f t="shared" si="351"/>
        <v>-1950</v>
      </c>
      <c r="I270" s="9">
        <f t="shared" si="351"/>
        <v>-6365</v>
      </c>
      <c r="J270" s="9">
        <f t="shared" si="351"/>
        <v>-96638</v>
      </c>
      <c r="K270" s="9">
        <f t="shared" si="351"/>
        <v>-75758</v>
      </c>
      <c r="L270" s="9">
        <f t="shared" si="351"/>
        <v>-15335</v>
      </c>
      <c r="M270" s="9">
        <f t="shared" si="351"/>
        <v>-14583</v>
      </c>
      <c r="N270" s="9">
        <f t="shared" si="351"/>
        <v>-1145</v>
      </c>
      <c r="O270" s="9">
        <f t="shared" si="351"/>
        <v>-2225</v>
      </c>
      <c r="P270" s="9">
        <f t="shared" si="351"/>
        <v>-1250</v>
      </c>
      <c r="Q270" s="9">
        <f t="shared" si="351"/>
        <v>-3270</v>
      </c>
      <c r="R270" s="9">
        <f t="shared" si="351"/>
        <v>-1341</v>
      </c>
      <c r="S270" s="9">
        <f t="shared" si="351"/>
        <v>-1045</v>
      </c>
      <c r="T270" s="9">
        <f t="shared" si="351"/>
        <v>-1045</v>
      </c>
      <c r="U270" s="9">
        <f t="shared" si="351"/>
        <v>-325</v>
      </c>
      <c r="V270" s="9">
        <f t="shared" si="351"/>
        <v>-500</v>
      </c>
      <c r="W270" s="9">
        <f t="shared" si="351"/>
        <v>-33191</v>
      </c>
      <c r="X270" s="9">
        <f t="shared" si="351"/>
        <v>-23995</v>
      </c>
      <c r="Y270" s="9">
        <f t="shared" si="351"/>
        <v>-34000</v>
      </c>
      <c r="Z270" s="9">
        <f t="shared" si="351"/>
        <v>-5228</v>
      </c>
      <c r="AA270" s="9">
        <f t="shared" si="351"/>
        <v>-2550</v>
      </c>
      <c r="AB270" s="9">
        <f t="shared" si="351"/>
        <v>-2925</v>
      </c>
      <c r="AC270" s="9">
        <f t="shared" si="351"/>
        <v>-650</v>
      </c>
      <c r="AD270" s="9">
        <f t="shared" si="351"/>
        <v>-66272</v>
      </c>
      <c r="AE270" s="9">
        <f t="shared" si="351"/>
        <v>-13411</v>
      </c>
      <c r="AF270" s="9">
        <f t="shared" si="351"/>
        <v>-18930</v>
      </c>
      <c r="AG270" s="9">
        <f t="shared" si="351"/>
        <v>-5800</v>
      </c>
      <c r="AH270" s="9">
        <f t="shared" si="351"/>
        <v>-2075</v>
      </c>
      <c r="AI270" s="9">
        <f t="shared" si="351"/>
        <v>-6177</v>
      </c>
      <c r="AJ270" s="9">
        <f t="shared" si="351"/>
        <v>-11323</v>
      </c>
      <c r="AK270" s="9">
        <f t="shared" ref="AK270:BG270" si="352">SUM(AK5+AK8+AK11+AK14+AK17+AK20+AK23+AK26+AK29+AK32+AK35+AK38+AK41+AK44+AK47+AK50+AK53+AK56+AK59+AK62+AK65+AK68+AK71+AK74+AK77+AK80+AK83+AK86+AK89+AK92+AK95+AK98+AK101+AK104+AK107+AK110+AK113+AK116+AK119+AK122+AK125+AK128+AK131+AK134+AK137+AK140+AK143+AK146+AK149+AK152+AK155+AK158+AK161+AK164+AK167+AK170+AK173+AK176+AK179+AK182+AK185+AK188+AK191+AK194+AK197+AK200+AK203+AK206+AK209+AK212+AK215+AK218+AK221+AK224+AK227+AK230+AK233+AK236+AK239+AK242+AK245+AK248+AK251+AK254+AK257+AK260+AK263+AK266)</f>
        <v>-1245</v>
      </c>
      <c r="AL270" s="9">
        <f t="shared" si="352"/>
        <v>-833</v>
      </c>
      <c r="AM270" s="9">
        <f t="shared" si="352"/>
        <v>-1950</v>
      </c>
      <c r="AN270" s="9">
        <f t="shared" si="352"/>
        <v>-600</v>
      </c>
      <c r="AO270" s="9">
        <f t="shared" si="352"/>
        <v>-4557</v>
      </c>
      <c r="AP270" s="9">
        <f t="shared" si="352"/>
        <v>-3921</v>
      </c>
      <c r="AQ270" s="9">
        <f t="shared" si="352"/>
        <v>-3250</v>
      </c>
      <c r="AR270" s="9">
        <f t="shared" si="352"/>
        <v>-3921</v>
      </c>
      <c r="AS270" s="9">
        <f t="shared" si="352"/>
        <v>-625</v>
      </c>
      <c r="AT270" s="9">
        <f t="shared" si="352"/>
        <v>-845</v>
      </c>
      <c r="AU270" s="9">
        <f t="shared" si="352"/>
        <v>-1045</v>
      </c>
      <c r="AV270" s="9">
        <f t="shared" si="352"/>
        <v>-2904</v>
      </c>
      <c r="AW270" s="9">
        <f t="shared" si="352"/>
        <v>-968</v>
      </c>
      <c r="AX270" s="9">
        <f t="shared" si="352"/>
        <v>-1070</v>
      </c>
      <c r="AY270" s="9">
        <f t="shared" si="352"/>
        <v>-3190</v>
      </c>
      <c r="AZ270" s="9">
        <f t="shared" si="352"/>
        <v>-1200</v>
      </c>
      <c r="BA270" s="9">
        <f t="shared" si="352"/>
        <v>-2600</v>
      </c>
      <c r="BB270" s="9">
        <f t="shared" si="352"/>
        <v>-4873</v>
      </c>
      <c r="BC270" s="9">
        <f t="shared" si="352"/>
        <v>-4876</v>
      </c>
      <c r="BD270" s="9">
        <f t="shared" si="352"/>
        <v>-4825</v>
      </c>
      <c r="BE270" s="9">
        <f t="shared" si="352"/>
        <v>-32648</v>
      </c>
      <c r="BF270" s="9">
        <f t="shared" si="352"/>
        <v>-8325</v>
      </c>
      <c r="BG270" s="9">
        <f t="shared" si="352"/>
        <v>-256602</v>
      </c>
      <c r="BH270" s="9" t="s">
        <v>49</v>
      </c>
      <c r="BI270" s="9">
        <f>SUM(F270:BG270)</f>
        <v>-838743</v>
      </c>
      <c r="BJ270" s="11"/>
      <c r="BO270" s="11"/>
    </row>
    <row r="271" spans="1:67" x14ac:dyDescent="0.25">
      <c r="A271" s="7"/>
      <c r="B271" s="7"/>
      <c r="C271" s="7"/>
      <c r="D271" s="7"/>
      <c r="E271" s="7" t="s">
        <v>141</v>
      </c>
      <c r="F271" s="10">
        <f>SUM(F3+F6+F9+F12+F15+F18+F21+F24+F27+F30+F33+F36+F39+F42+F45+F48+F51+F54+F57+F60+F63+F66+F69+F72+F75+F78+F81+F84+F87+F90+F93+F96+F99+F102+F105+F108+F111+F114+F117+F120+F123+F126+F129+F132+F135+F138+F141+F144+F147+F150+F153+F156+F159+F162+F165+F168+F171+F174+F177+F180+F183+F186+F189+F192+F195+F198+F201+F204+F207+F210+F213+F216+F219+F222+F225+F228+F231+F234+F237+F240+F243+F246+F249+F252+F255+F258+F261+F264)</f>
        <v>39</v>
      </c>
      <c r="G271" s="10">
        <f>SUM(G3+G6+G9+G12+G15+G18+G21+G24+G27+G30+G33+G36+G39+G42+G45+G48+G51+G54+G57+G60+G63+G66+G69+G72+G75+G78+G81+G84+G87+G90+G93+G96+G99+G102+G105+G108+G111+G114+G117+G120+G123+G126+G129+G132+G135+G138+G141+G144+G147+G150+G153+G156+G159+G162+G165+G168+G171+G174+G177+G180+G183+G186+G189+G192+G195+G198+G201+G204+G207+G210+G213+G216+G219+G222+G225+G228+G231+G234+G237+G240+G243+G246+G249+G252+G255+G258+G261+G264)</f>
        <v>8</v>
      </c>
      <c r="H271" s="10">
        <f t="shared" ref="H271:BG271" si="353">SUM(H3+H6+H9+H12+H15+H18+H21+H24+H27+H30+H33+H36+H39+H42+H45+H48+H51+H54+H57+H60+H63+H66+H69+H72+H75+H78+H81+H84+H87+H90+H93+H96+H99+H102+H105+H108+H111+H114+H117+H120+H123+H126+H129+H132+H135+H138+H141+H144+H147+H150+H153+H156+H159+H162+H165+H168+H171+H174+H177+H180+H183+H186+H189+H192+H195+H198+H201+H204+H207+H210+H213+H216+H219+H222+H225+H228+H231+H234+H237+H240+H243+H246+H249+H252+H255+H258+H261+H264)</f>
        <v>2</v>
      </c>
      <c r="I271" s="10">
        <f t="shared" si="353"/>
        <v>9</v>
      </c>
      <c r="J271" s="10">
        <f t="shared" si="353"/>
        <v>138</v>
      </c>
      <c r="K271" s="10">
        <f t="shared" si="353"/>
        <v>101</v>
      </c>
      <c r="L271" s="10">
        <f t="shared" si="353"/>
        <v>22</v>
      </c>
      <c r="M271" s="10">
        <f t="shared" si="353"/>
        <v>19</v>
      </c>
      <c r="N271" s="10">
        <f t="shared" si="353"/>
        <v>1</v>
      </c>
      <c r="O271" s="10">
        <f t="shared" si="353"/>
        <v>2</v>
      </c>
      <c r="P271" s="10">
        <f t="shared" si="353"/>
        <v>1</v>
      </c>
      <c r="Q271" s="10">
        <f t="shared" si="353"/>
        <v>3</v>
      </c>
      <c r="R271" s="10">
        <f t="shared" si="353"/>
        <v>2</v>
      </c>
      <c r="S271" s="10">
        <f t="shared" si="353"/>
        <v>1</v>
      </c>
      <c r="T271" s="10">
        <f t="shared" si="353"/>
        <v>1</v>
      </c>
      <c r="U271" s="10">
        <f t="shared" si="353"/>
        <v>1</v>
      </c>
      <c r="V271" s="10">
        <f t="shared" si="353"/>
        <v>2</v>
      </c>
      <c r="W271" s="10">
        <f t="shared" si="353"/>
        <v>41</v>
      </c>
      <c r="X271" s="10">
        <f t="shared" si="353"/>
        <v>29</v>
      </c>
      <c r="Y271" s="10">
        <f t="shared" si="353"/>
        <v>50</v>
      </c>
      <c r="Z271" s="10">
        <f t="shared" si="353"/>
        <v>6</v>
      </c>
      <c r="AA271" s="10">
        <f t="shared" si="353"/>
        <v>3</v>
      </c>
      <c r="AB271" s="10">
        <f t="shared" si="353"/>
        <v>3</v>
      </c>
      <c r="AC271" s="10">
        <f t="shared" si="353"/>
        <v>1</v>
      </c>
      <c r="AD271" s="10">
        <f t="shared" si="353"/>
        <v>67</v>
      </c>
      <c r="AE271" s="10">
        <f t="shared" si="353"/>
        <v>11</v>
      </c>
      <c r="AF271" s="10">
        <f t="shared" si="353"/>
        <v>19</v>
      </c>
      <c r="AG271" s="10">
        <f t="shared" si="353"/>
        <v>6</v>
      </c>
      <c r="AH271" s="10">
        <f t="shared" si="353"/>
        <v>3</v>
      </c>
      <c r="AI271" s="10">
        <f t="shared" si="353"/>
        <v>6</v>
      </c>
      <c r="AJ271" s="10">
        <f t="shared" si="353"/>
        <v>9</v>
      </c>
      <c r="AK271" s="10">
        <f t="shared" si="353"/>
        <v>1</v>
      </c>
      <c r="AL271" s="10">
        <f t="shared" si="353"/>
        <v>1</v>
      </c>
      <c r="AM271" s="10">
        <f t="shared" si="353"/>
        <v>3</v>
      </c>
      <c r="AN271" s="10">
        <f t="shared" si="353"/>
        <v>1</v>
      </c>
      <c r="AO271" s="10">
        <f t="shared" si="353"/>
        <v>7</v>
      </c>
      <c r="AP271" s="10">
        <f t="shared" si="353"/>
        <v>3</v>
      </c>
      <c r="AQ271" s="10">
        <f t="shared" si="353"/>
        <v>5</v>
      </c>
      <c r="AR271" s="10">
        <f t="shared" si="353"/>
        <v>3</v>
      </c>
      <c r="AS271" s="10">
        <f t="shared" si="353"/>
        <v>1</v>
      </c>
      <c r="AT271" s="10">
        <f t="shared" si="353"/>
        <v>1</v>
      </c>
      <c r="AU271" s="10">
        <f t="shared" si="353"/>
        <v>1</v>
      </c>
      <c r="AV271" s="10">
        <f t="shared" si="353"/>
        <v>3</v>
      </c>
      <c r="AW271" s="10">
        <f t="shared" si="353"/>
        <v>1</v>
      </c>
      <c r="AX271" s="10">
        <f t="shared" si="353"/>
        <v>1</v>
      </c>
      <c r="AY271" s="10">
        <f t="shared" si="353"/>
        <v>2</v>
      </c>
      <c r="AZ271" s="10">
        <f t="shared" si="353"/>
        <v>2</v>
      </c>
      <c r="BA271" s="10">
        <f t="shared" si="353"/>
        <v>4</v>
      </c>
      <c r="BB271" s="10">
        <f t="shared" si="353"/>
        <v>3</v>
      </c>
      <c r="BC271" s="10">
        <f t="shared" si="353"/>
        <v>5</v>
      </c>
      <c r="BD271" s="10">
        <f t="shared" si="353"/>
        <v>6</v>
      </c>
      <c r="BE271" s="10">
        <f t="shared" si="353"/>
        <v>30</v>
      </c>
      <c r="BF271" s="10">
        <f t="shared" si="353"/>
        <v>6</v>
      </c>
      <c r="BG271" s="10">
        <f t="shared" si="353"/>
        <v>327</v>
      </c>
      <c r="BH271" s="11" t="s">
        <v>142</v>
      </c>
      <c r="BI271" s="31">
        <f>SUM(F271:BG271)</f>
        <v>1023</v>
      </c>
    </row>
    <row r="272" spans="1:67" x14ac:dyDescent="0.25">
      <c r="A272" s="7"/>
      <c r="B272" s="7"/>
      <c r="C272" s="7"/>
      <c r="D272" s="7"/>
      <c r="E272" s="7"/>
      <c r="F272" s="9"/>
      <c r="G272" s="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11"/>
      <c r="BI272" s="11"/>
    </row>
    <row r="273" spans="1:67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11"/>
      <c r="BI273" s="11"/>
      <c r="BJ273" s="11"/>
      <c r="BO273" s="11"/>
    </row>
    <row r="274" spans="1:67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11"/>
      <c r="BI274" s="11"/>
      <c r="BJ274" s="11"/>
      <c r="BO274" s="11"/>
    </row>
  </sheetData>
  <mergeCells count="176">
    <mergeCell ref="D241:E241"/>
    <mergeCell ref="D242:E242"/>
    <mergeCell ref="D244:E244"/>
    <mergeCell ref="D245:E245"/>
    <mergeCell ref="D226:E226"/>
    <mergeCell ref="D227:E227"/>
    <mergeCell ref="D229:E229"/>
    <mergeCell ref="D230:E230"/>
    <mergeCell ref="D250:E250"/>
    <mergeCell ref="D251:E251"/>
    <mergeCell ref="D247:E247"/>
    <mergeCell ref="D248:E248"/>
    <mergeCell ref="D239:E239"/>
    <mergeCell ref="D238:E238"/>
    <mergeCell ref="D13:E13"/>
    <mergeCell ref="D14:E14"/>
    <mergeCell ref="D235:E235"/>
    <mergeCell ref="D236:E236"/>
    <mergeCell ref="D220:E220"/>
    <mergeCell ref="D221:E221"/>
    <mergeCell ref="D232:E232"/>
    <mergeCell ref="D233:E233"/>
    <mergeCell ref="D19:E19"/>
    <mergeCell ref="D20:E20"/>
    <mergeCell ref="D4:E4"/>
    <mergeCell ref="D5:E5"/>
    <mergeCell ref="D10:E10"/>
    <mergeCell ref="D11:E11"/>
    <mergeCell ref="D7:E7"/>
    <mergeCell ref="D8:E8"/>
    <mergeCell ref="D25:E25"/>
    <mergeCell ref="D26:E26"/>
    <mergeCell ref="D22:E22"/>
    <mergeCell ref="D23:E23"/>
    <mergeCell ref="D28:E28"/>
    <mergeCell ref="D29:E29"/>
    <mergeCell ref="D31:E31"/>
    <mergeCell ref="D32:E32"/>
    <mergeCell ref="D34:E34"/>
    <mergeCell ref="D35:E35"/>
    <mergeCell ref="D37:E37"/>
    <mergeCell ref="D38:E38"/>
    <mergeCell ref="D40:E40"/>
    <mergeCell ref="D41:E41"/>
    <mergeCell ref="D43:E43"/>
    <mergeCell ref="D44:E44"/>
    <mergeCell ref="D58:E58"/>
    <mergeCell ref="D59:E59"/>
    <mergeCell ref="D46:E46"/>
    <mergeCell ref="D47:E47"/>
    <mergeCell ref="D49:E49"/>
    <mergeCell ref="D50:E50"/>
    <mergeCell ref="D52:E52"/>
    <mergeCell ref="D53:E53"/>
    <mergeCell ref="D55:E55"/>
    <mergeCell ref="D56:E56"/>
    <mergeCell ref="D79:E79"/>
    <mergeCell ref="D80:E80"/>
    <mergeCell ref="D67:E67"/>
    <mergeCell ref="D68:E68"/>
    <mergeCell ref="D70:E70"/>
    <mergeCell ref="D71:E71"/>
    <mergeCell ref="D76:E76"/>
    <mergeCell ref="D77:E77"/>
    <mergeCell ref="D91:E91"/>
    <mergeCell ref="D92:E92"/>
    <mergeCell ref="D125:E125"/>
    <mergeCell ref="D95:E95"/>
    <mergeCell ref="D97:E97"/>
    <mergeCell ref="D98:E98"/>
    <mergeCell ref="D100:E100"/>
    <mergeCell ref="D101:E101"/>
    <mergeCell ref="D103:E103"/>
    <mergeCell ref="D104:E104"/>
    <mergeCell ref="D112:E112"/>
    <mergeCell ref="D121:E121"/>
    <mergeCell ref="D109:E109"/>
    <mergeCell ref="D110:E110"/>
    <mergeCell ref="D122:E122"/>
    <mergeCell ref="D124:E124"/>
    <mergeCell ref="D118:E118"/>
    <mergeCell ref="D119:E119"/>
    <mergeCell ref="D139:E139"/>
    <mergeCell ref="D140:E140"/>
    <mergeCell ref="D127:E127"/>
    <mergeCell ref="D128:E128"/>
    <mergeCell ref="D142:E142"/>
    <mergeCell ref="D143:E143"/>
    <mergeCell ref="D145:E145"/>
    <mergeCell ref="D146:E146"/>
    <mergeCell ref="D148:E148"/>
    <mergeCell ref="D149:E149"/>
    <mergeCell ref="D151:E151"/>
    <mergeCell ref="D152:E152"/>
    <mergeCell ref="D154:E154"/>
    <mergeCell ref="D155:E155"/>
    <mergeCell ref="D157:E157"/>
    <mergeCell ref="D158:E158"/>
    <mergeCell ref="D169:E169"/>
    <mergeCell ref="D170:E170"/>
    <mergeCell ref="D166:E166"/>
    <mergeCell ref="D167:E167"/>
    <mergeCell ref="D160:E160"/>
    <mergeCell ref="D161:E161"/>
    <mergeCell ref="D163:E163"/>
    <mergeCell ref="D164:E164"/>
    <mergeCell ref="D172:E172"/>
    <mergeCell ref="D173:E173"/>
    <mergeCell ref="D175:E175"/>
    <mergeCell ref="D176:E176"/>
    <mergeCell ref="D178:E178"/>
    <mergeCell ref="D179:E179"/>
    <mergeCell ref="D184:E184"/>
    <mergeCell ref="D185:E185"/>
    <mergeCell ref="D193:E193"/>
    <mergeCell ref="D194:E194"/>
    <mergeCell ref="D187:E187"/>
    <mergeCell ref="D188:E188"/>
    <mergeCell ref="D190:E190"/>
    <mergeCell ref="D191:E191"/>
    <mergeCell ref="D16:E16"/>
    <mergeCell ref="D17:E17"/>
    <mergeCell ref="D115:E115"/>
    <mergeCell ref="D116:E116"/>
    <mergeCell ref="D113:E113"/>
    <mergeCell ref="D94:E94"/>
    <mergeCell ref="D82:E82"/>
    <mergeCell ref="D83:E83"/>
    <mergeCell ref="D73:E73"/>
    <mergeCell ref="D74:E74"/>
    <mergeCell ref="D196:E196"/>
    <mergeCell ref="D197:E197"/>
    <mergeCell ref="D130:E130"/>
    <mergeCell ref="D131:E131"/>
    <mergeCell ref="D136:E136"/>
    <mergeCell ref="D137:E137"/>
    <mergeCell ref="D133:E133"/>
    <mergeCell ref="D134:E134"/>
    <mergeCell ref="D181:E181"/>
    <mergeCell ref="D182:E182"/>
    <mergeCell ref="D202:E202"/>
    <mergeCell ref="D203:E203"/>
    <mergeCell ref="D199:E199"/>
    <mergeCell ref="D200:E200"/>
    <mergeCell ref="D205:E205"/>
    <mergeCell ref="D206:E206"/>
    <mergeCell ref="D88:E88"/>
    <mergeCell ref="D89:E89"/>
    <mergeCell ref="D208:E208"/>
    <mergeCell ref="D209:E209"/>
    <mergeCell ref="D259:E259"/>
    <mergeCell ref="D260:E260"/>
    <mergeCell ref="D214:E214"/>
    <mergeCell ref="D215:E215"/>
    <mergeCell ref="D223:E223"/>
    <mergeCell ref="D224:E224"/>
    <mergeCell ref="D265:E265"/>
    <mergeCell ref="D266:E266"/>
    <mergeCell ref="D106:E106"/>
    <mergeCell ref="D107:E107"/>
    <mergeCell ref="D211:E211"/>
    <mergeCell ref="D212:E212"/>
    <mergeCell ref="D253:E253"/>
    <mergeCell ref="D254:E254"/>
    <mergeCell ref="D217:E217"/>
    <mergeCell ref="D218:E218"/>
    <mergeCell ref="D262:E262"/>
    <mergeCell ref="D263:E263"/>
    <mergeCell ref="D256:E256"/>
    <mergeCell ref="D257:E257"/>
    <mergeCell ref="D61:E61"/>
    <mergeCell ref="D62:E62"/>
    <mergeCell ref="D64:E64"/>
    <mergeCell ref="D65:E65"/>
    <mergeCell ref="D86:E86"/>
    <mergeCell ref="D85:E85"/>
  </mergeCells>
  <phoneticPr fontId="0" type="noConversion"/>
  <printOptions headings="1"/>
  <pageMargins left="0.5" right="0.5" top="0.5" bottom="0.5" header="0.5" footer="0.5"/>
  <pageSetup scale="49" fitToWidth="12" orientation="landscape" r:id="rId1"/>
  <headerFooter alignWithMargins="0">
    <oddFooter>&amp;L2002 RISE CLASSES&amp;R&amp;P</oddFooter>
  </headerFooter>
  <rowBreaks count="4" manualBreakCount="4">
    <brk id="53" max="67" man="1"/>
    <brk id="107" max="67" man="1"/>
    <brk id="161" max="66" man="1"/>
    <brk id="215" max="66" man="1"/>
  </rowBreaks>
  <colBreaks count="6" manualBreakCount="6">
    <brk id="9" max="273" man="1"/>
    <brk id="19" max="273" man="1"/>
    <brk id="29" max="273" man="1"/>
    <brk id="39" max="273" man="1"/>
    <brk id="49" max="273" man="1"/>
    <brk id="5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8"/>
  <sheetViews>
    <sheetView zoomScaleNormal="100" workbookViewId="0">
      <selection activeCell="F45" sqref="F45"/>
    </sheetView>
  </sheetViews>
  <sheetFormatPr defaultRowHeight="13.2" x14ac:dyDescent="0.25"/>
  <cols>
    <col min="1" max="1" width="32.109375" style="7" customWidth="1"/>
    <col min="2" max="3" width="17.33203125" style="7" customWidth="1"/>
    <col min="4" max="4" width="15.88671875" style="7" customWidth="1"/>
    <col min="5" max="5" width="19" style="7" customWidth="1"/>
  </cols>
  <sheetData>
    <row r="1" spans="1:5" ht="15.6" x14ac:dyDescent="0.3">
      <c r="A1" s="45" t="s">
        <v>148</v>
      </c>
      <c r="B1" s="44"/>
      <c r="C1" s="44"/>
      <c r="D1" s="44"/>
    </row>
    <row r="2" spans="1:5" ht="13.8" thickBot="1" x14ac:dyDescent="0.3">
      <c r="A2" s="41" t="s">
        <v>145</v>
      </c>
      <c r="B2" s="42" t="s">
        <v>146</v>
      </c>
      <c r="C2" s="43" t="s">
        <v>26</v>
      </c>
      <c r="D2" s="43" t="s">
        <v>149</v>
      </c>
      <c r="E2" s="46" t="s">
        <v>27</v>
      </c>
    </row>
    <row r="3" spans="1:5" x14ac:dyDescent="0.25">
      <c r="A3" s="40" t="s">
        <v>69</v>
      </c>
      <c r="B3" s="12">
        <v>3</v>
      </c>
      <c r="C3" s="36">
        <v>5985</v>
      </c>
      <c r="D3" s="36">
        <v>2064</v>
      </c>
      <c r="E3" s="35">
        <f>SUM(C3-D3)</f>
        <v>3921</v>
      </c>
    </row>
    <row r="4" spans="1:5" x14ac:dyDescent="0.25">
      <c r="A4" s="26" t="s">
        <v>75</v>
      </c>
      <c r="B4" s="7">
        <v>1</v>
      </c>
      <c r="C4" s="35">
        <v>1295</v>
      </c>
      <c r="D4" s="35">
        <v>327</v>
      </c>
      <c r="E4" s="35">
        <f t="shared" ref="E4:E56" si="0">SUM(C4-D4)</f>
        <v>968</v>
      </c>
    </row>
    <row r="5" spans="1:5" x14ac:dyDescent="0.25">
      <c r="A5" s="26" t="s">
        <v>0</v>
      </c>
      <c r="B5" s="10">
        <v>39</v>
      </c>
      <c r="C5" s="35">
        <v>60045</v>
      </c>
      <c r="D5" s="35">
        <v>23225</v>
      </c>
      <c r="E5" s="35">
        <f t="shared" si="0"/>
        <v>36820</v>
      </c>
    </row>
    <row r="6" spans="1:5" x14ac:dyDescent="0.25">
      <c r="A6" s="26" t="s">
        <v>140</v>
      </c>
      <c r="B6" s="7">
        <v>7</v>
      </c>
      <c r="C6" s="35">
        <v>9765</v>
      </c>
      <c r="D6" s="35">
        <v>5208</v>
      </c>
      <c r="E6" s="35">
        <f t="shared" si="0"/>
        <v>4557</v>
      </c>
    </row>
    <row r="7" spans="1:5" x14ac:dyDescent="0.25">
      <c r="A7" s="26" t="s">
        <v>79</v>
      </c>
      <c r="B7" s="7">
        <v>2</v>
      </c>
      <c r="C7" s="35">
        <v>2500</v>
      </c>
      <c r="D7" s="35">
        <v>1300</v>
      </c>
      <c r="E7" s="35">
        <f t="shared" si="0"/>
        <v>1200</v>
      </c>
    </row>
    <row r="8" spans="1:5" x14ac:dyDescent="0.25">
      <c r="A8" s="26" t="s">
        <v>58</v>
      </c>
      <c r="B8" s="7">
        <v>50</v>
      </c>
      <c r="C8" s="35">
        <v>60325</v>
      </c>
      <c r="D8" s="35">
        <v>26325</v>
      </c>
      <c r="E8" s="35">
        <f t="shared" si="0"/>
        <v>34000</v>
      </c>
    </row>
    <row r="9" spans="1:5" x14ac:dyDescent="0.25">
      <c r="A9" s="26" t="s">
        <v>63</v>
      </c>
      <c r="B9" s="7">
        <v>3</v>
      </c>
      <c r="C9" s="35">
        <v>3300</v>
      </c>
      <c r="D9" s="35">
        <v>1225</v>
      </c>
      <c r="E9" s="35">
        <f t="shared" si="0"/>
        <v>2075</v>
      </c>
    </row>
    <row r="10" spans="1:5" x14ac:dyDescent="0.25">
      <c r="A10" s="26" t="s">
        <v>59</v>
      </c>
      <c r="B10" s="7">
        <v>3</v>
      </c>
      <c r="C10" s="35">
        <v>4150</v>
      </c>
      <c r="D10" s="35">
        <v>1600</v>
      </c>
      <c r="E10" s="35">
        <f t="shared" si="0"/>
        <v>2550</v>
      </c>
    </row>
    <row r="11" spans="1:5" x14ac:dyDescent="0.25">
      <c r="A11" s="26" t="s">
        <v>68</v>
      </c>
      <c r="B11" s="7">
        <v>1</v>
      </c>
      <c r="C11" s="35">
        <v>1400</v>
      </c>
      <c r="D11" s="35">
        <v>800</v>
      </c>
      <c r="E11" s="35">
        <f t="shared" si="0"/>
        <v>600</v>
      </c>
    </row>
    <row r="12" spans="1:5" x14ac:dyDescent="0.25">
      <c r="A12" s="26" t="s">
        <v>67</v>
      </c>
      <c r="B12" s="7">
        <v>1</v>
      </c>
      <c r="C12" s="35">
        <v>1200</v>
      </c>
      <c r="D12" s="35">
        <v>367</v>
      </c>
      <c r="E12" s="35">
        <f t="shared" si="0"/>
        <v>833</v>
      </c>
    </row>
    <row r="13" spans="1:5" x14ac:dyDescent="0.25">
      <c r="A13" s="26" t="s">
        <v>71</v>
      </c>
      <c r="B13" s="7">
        <v>1</v>
      </c>
      <c r="C13" s="35">
        <v>1295</v>
      </c>
      <c r="D13" s="35">
        <v>450</v>
      </c>
      <c r="E13" s="35">
        <f t="shared" si="0"/>
        <v>845</v>
      </c>
    </row>
    <row r="14" spans="1:5" x14ac:dyDescent="0.25">
      <c r="A14" s="26" t="s">
        <v>55</v>
      </c>
      <c r="B14" s="7">
        <v>1</v>
      </c>
      <c r="C14" s="35">
        <v>1595</v>
      </c>
      <c r="D14" s="35">
        <v>550</v>
      </c>
      <c r="E14" s="35">
        <f t="shared" si="0"/>
        <v>1045</v>
      </c>
    </row>
    <row r="15" spans="1:5" x14ac:dyDescent="0.25">
      <c r="A15" s="26" t="s">
        <v>21</v>
      </c>
      <c r="B15" s="7">
        <v>67</v>
      </c>
      <c r="C15" s="35">
        <v>98935</v>
      </c>
      <c r="D15" s="35">
        <v>32663</v>
      </c>
      <c r="E15" s="35">
        <f t="shared" si="0"/>
        <v>66272</v>
      </c>
    </row>
    <row r="16" spans="1:5" x14ac:dyDescent="0.25">
      <c r="A16" s="26" t="s">
        <v>9</v>
      </c>
      <c r="B16" s="7">
        <v>11</v>
      </c>
      <c r="C16" s="35">
        <v>22560</v>
      </c>
      <c r="D16" s="35">
        <v>9149</v>
      </c>
      <c r="E16" s="35">
        <f t="shared" si="0"/>
        <v>13411</v>
      </c>
    </row>
    <row r="17" spans="1:5" x14ac:dyDescent="0.25">
      <c r="A17" s="26" t="s">
        <v>66</v>
      </c>
      <c r="B17" s="7">
        <v>1</v>
      </c>
      <c r="C17" s="35">
        <v>2595</v>
      </c>
      <c r="D17" s="35">
        <v>1350</v>
      </c>
      <c r="E17" s="35">
        <f t="shared" si="0"/>
        <v>1245</v>
      </c>
    </row>
    <row r="18" spans="1:5" x14ac:dyDescent="0.25">
      <c r="A18" s="26" t="s">
        <v>16</v>
      </c>
      <c r="B18" s="7">
        <v>5</v>
      </c>
      <c r="C18" s="35">
        <v>7185</v>
      </c>
      <c r="D18" s="35">
        <v>2309</v>
      </c>
      <c r="E18" s="35">
        <f t="shared" si="0"/>
        <v>4876</v>
      </c>
    </row>
    <row r="19" spans="1:5" x14ac:dyDescent="0.25">
      <c r="A19" s="26" t="s">
        <v>74</v>
      </c>
      <c r="B19" s="7">
        <v>2</v>
      </c>
      <c r="C19" s="35">
        <v>1850</v>
      </c>
      <c r="D19" s="35">
        <v>509</v>
      </c>
      <c r="E19" s="35">
        <f t="shared" si="0"/>
        <v>1341</v>
      </c>
    </row>
    <row r="20" spans="1:5" x14ac:dyDescent="0.25">
      <c r="A20" s="26" t="s">
        <v>61</v>
      </c>
      <c r="B20" s="7">
        <v>1</v>
      </c>
      <c r="C20" s="35">
        <v>1000</v>
      </c>
      <c r="D20" s="35">
        <v>350</v>
      </c>
      <c r="E20" s="35">
        <f t="shared" si="0"/>
        <v>650</v>
      </c>
    </row>
    <row r="21" spans="1:5" x14ac:dyDescent="0.25">
      <c r="A21" s="26" t="s">
        <v>12</v>
      </c>
      <c r="B21" s="7">
        <v>1</v>
      </c>
      <c r="C21" s="35">
        <v>1150</v>
      </c>
      <c r="D21" s="35">
        <v>525</v>
      </c>
      <c r="E21" s="35">
        <f t="shared" si="0"/>
        <v>625</v>
      </c>
    </row>
    <row r="22" spans="1:5" x14ac:dyDescent="0.25">
      <c r="A22" s="26" t="s">
        <v>136</v>
      </c>
      <c r="B22" s="7">
        <v>327</v>
      </c>
      <c r="C22" s="35">
        <v>432445</v>
      </c>
      <c r="D22" s="35">
        <v>175843</v>
      </c>
      <c r="E22" s="35">
        <f t="shared" si="0"/>
        <v>256602</v>
      </c>
    </row>
    <row r="23" spans="1:5" x14ac:dyDescent="0.25">
      <c r="A23" s="26" t="s">
        <v>137</v>
      </c>
      <c r="B23" s="7">
        <v>29</v>
      </c>
      <c r="C23" s="35">
        <v>39120</v>
      </c>
      <c r="D23" s="35">
        <v>15125</v>
      </c>
      <c r="E23" s="35">
        <f t="shared" si="0"/>
        <v>23995</v>
      </c>
    </row>
    <row r="24" spans="1:5" x14ac:dyDescent="0.25">
      <c r="A24" s="26" t="s">
        <v>138</v>
      </c>
      <c r="B24" s="7">
        <v>1</v>
      </c>
      <c r="C24" s="35">
        <v>1995</v>
      </c>
      <c r="D24" s="35">
        <v>850</v>
      </c>
      <c r="E24" s="35">
        <f t="shared" si="0"/>
        <v>1145</v>
      </c>
    </row>
    <row r="25" spans="1:5" x14ac:dyDescent="0.25">
      <c r="A25" s="26" t="s">
        <v>50</v>
      </c>
      <c r="B25" s="7">
        <v>2</v>
      </c>
      <c r="C25" s="35">
        <v>3000</v>
      </c>
      <c r="D25" s="35">
        <v>1050</v>
      </c>
      <c r="E25" s="35">
        <f t="shared" si="0"/>
        <v>1950</v>
      </c>
    </row>
    <row r="26" spans="1:5" x14ac:dyDescent="0.25">
      <c r="A26" s="26" t="s">
        <v>13</v>
      </c>
      <c r="B26" s="7">
        <v>1</v>
      </c>
      <c r="C26" s="35">
        <v>1595</v>
      </c>
      <c r="D26" s="35">
        <v>550</v>
      </c>
      <c r="E26" s="35">
        <f t="shared" si="0"/>
        <v>1045</v>
      </c>
    </row>
    <row r="27" spans="1:5" x14ac:dyDescent="0.25">
      <c r="A27" s="26" t="s">
        <v>53</v>
      </c>
      <c r="B27" s="7">
        <v>1</v>
      </c>
      <c r="C27" s="35">
        <v>1800</v>
      </c>
      <c r="D27" s="35">
        <v>550</v>
      </c>
      <c r="E27" s="35">
        <f t="shared" si="0"/>
        <v>1250</v>
      </c>
    </row>
    <row r="28" spans="1:5" x14ac:dyDescent="0.25">
      <c r="A28" s="26" t="s">
        <v>10</v>
      </c>
      <c r="B28" s="7">
        <v>3</v>
      </c>
      <c r="C28" s="35">
        <v>3525</v>
      </c>
      <c r="D28" s="35">
        <v>1575</v>
      </c>
      <c r="E28" s="35">
        <f t="shared" si="0"/>
        <v>1950</v>
      </c>
    </row>
    <row r="29" spans="1:5" x14ac:dyDescent="0.25">
      <c r="A29" s="26" t="s">
        <v>11</v>
      </c>
      <c r="B29" s="7">
        <v>5</v>
      </c>
      <c r="C29" s="35">
        <v>5875</v>
      </c>
      <c r="D29" s="35">
        <v>2625</v>
      </c>
      <c r="E29" s="35">
        <f t="shared" si="0"/>
        <v>3250</v>
      </c>
    </row>
    <row r="30" spans="1:5" x14ac:dyDescent="0.25">
      <c r="A30" s="26" t="s">
        <v>64</v>
      </c>
      <c r="B30" s="7">
        <v>6</v>
      </c>
      <c r="C30" s="35">
        <v>11250</v>
      </c>
      <c r="D30" s="35">
        <v>5073</v>
      </c>
      <c r="E30" s="35">
        <f t="shared" si="0"/>
        <v>6177</v>
      </c>
    </row>
    <row r="31" spans="1:5" x14ac:dyDescent="0.25">
      <c r="A31" s="26" t="s">
        <v>60</v>
      </c>
      <c r="B31" s="7">
        <v>3</v>
      </c>
      <c r="C31" s="35">
        <v>4500</v>
      </c>
      <c r="D31" s="35">
        <v>1575</v>
      </c>
      <c r="E31" s="35">
        <f t="shared" si="0"/>
        <v>2925</v>
      </c>
    </row>
    <row r="32" spans="1:5" x14ac:dyDescent="0.25">
      <c r="A32" s="26" t="s">
        <v>1</v>
      </c>
      <c r="B32" s="7">
        <v>8</v>
      </c>
      <c r="C32" s="35">
        <v>8800</v>
      </c>
      <c r="D32" s="35">
        <v>3052</v>
      </c>
      <c r="E32" s="35">
        <f t="shared" si="0"/>
        <v>5748</v>
      </c>
    </row>
    <row r="33" spans="1:5" x14ac:dyDescent="0.25">
      <c r="A33" s="26" t="s">
        <v>73</v>
      </c>
      <c r="B33" s="7">
        <v>1</v>
      </c>
      <c r="C33" s="35">
        <v>1595</v>
      </c>
      <c r="D33" s="35">
        <v>525</v>
      </c>
      <c r="E33" s="35">
        <f t="shared" si="0"/>
        <v>1070</v>
      </c>
    </row>
    <row r="34" spans="1:5" x14ac:dyDescent="0.25">
      <c r="A34" s="26" t="s">
        <v>6</v>
      </c>
      <c r="B34" s="7">
        <v>2</v>
      </c>
      <c r="C34" s="35">
        <v>900</v>
      </c>
      <c r="D34" s="35">
        <v>400</v>
      </c>
      <c r="E34" s="35">
        <f t="shared" si="0"/>
        <v>500</v>
      </c>
    </row>
    <row r="35" spans="1:5" x14ac:dyDescent="0.25">
      <c r="A35" s="26" t="s">
        <v>134</v>
      </c>
      <c r="B35" s="7">
        <v>9</v>
      </c>
      <c r="C35" s="35">
        <v>10240</v>
      </c>
      <c r="D35" s="35">
        <v>3875</v>
      </c>
      <c r="E35" s="35">
        <f t="shared" si="0"/>
        <v>6365</v>
      </c>
    </row>
    <row r="36" spans="1:5" x14ac:dyDescent="0.25">
      <c r="A36" s="26" t="s">
        <v>54</v>
      </c>
      <c r="B36" s="7">
        <v>3</v>
      </c>
      <c r="C36" s="35">
        <v>5045</v>
      </c>
      <c r="D36" s="35">
        <v>1775</v>
      </c>
      <c r="E36" s="35">
        <f t="shared" si="0"/>
        <v>3270</v>
      </c>
    </row>
    <row r="37" spans="1:5" x14ac:dyDescent="0.25">
      <c r="A37" s="26" t="s">
        <v>62</v>
      </c>
      <c r="B37" s="7">
        <v>6</v>
      </c>
      <c r="C37" s="35">
        <v>8800</v>
      </c>
      <c r="D37" s="35">
        <v>3000</v>
      </c>
      <c r="E37" s="35">
        <f t="shared" si="0"/>
        <v>5800</v>
      </c>
    </row>
    <row r="38" spans="1:5" x14ac:dyDescent="0.25">
      <c r="A38" s="26" t="s">
        <v>17</v>
      </c>
      <c r="B38" s="7">
        <v>30</v>
      </c>
      <c r="C38" s="35">
        <v>49410</v>
      </c>
      <c r="D38" s="35">
        <v>16762</v>
      </c>
      <c r="E38" s="35">
        <f t="shared" si="0"/>
        <v>32648</v>
      </c>
    </row>
    <row r="39" spans="1:5" x14ac:dyDescent="0.25">
      <c r="A39" s="26" t="s">
        <v>80</v>
      </c>
      <c r="B39" s="7">
        <v>6</v>
      </c>
      <c r="C39" s="35">
        <v>11725</v>
      </c>
      <c r="D39" s="35">
        <v>3400</v>
      </c>
      <c r="E39" s="35">
        <f t="shared" si="0"/>
        <v>8325</v>
      </c>
    </row>
    <row r="40" spans="1:5" x14ac:dyDescent="0.25">
      <c r="A40" s="26" t="s">
        <v>76</v>
      </c>
      <c r="B40" s="7">
        <v>6</v>
      </c>
      <c r="C40" s="35">
        <v>8150</v>
      </c>
      <c r="D40" s="35">
        <v>3325</v>
      </c>
      <c r="E40" s="35">
        <f t="shared" si="0"/>
        <v>4825</v>
      </c>
    </row>
    <row r="41" spans="1:5" x14ac:dyDescent="0.25">
      <c r="A41" s="26" t="s">
        <v>14</v>
      </c>
      <c r="B41" s="7">
        <v>4</v>
      </c>
      <c r="C41" s="35">
        <v>4400</v>
      </c>
      <c r="D41" s="35">
        <v>1800</v>
      </c>
      <c r="E41" s="35">
        <f t="shared" si="0"/>
        <v>2600</v>
      </c>
    </row>
    <row r="42" spans="1:5" x14ac:dyDescent="0.25">
      <c r="A42" s="26" t="s">
        <v>52</v>
      </c>
      <c r="B42" s="7">
        <v>2</v>
      </c>
      <c r="C42" s="35">
        <v>3450</v>
      </c>
      <c r="D42" s="35">
        <v>1225</v>
      </c>
      <c r="E42" s="35">
        <f t="shared" si="0"/>
        <v>2225</v>
      </c>
    </row>
    <row r="43" spans="1:5" x14ac:dyDescent="0.25">
      <c r="A43" s="26" t="s">
        <v>5</v>
      </c>
      <c r="B43" s="7">
        <v>101</v>
      </c>
      <c r="C43" s="35">
        <v>122430</v>
      </c>
      <c r="D43" s="35">
        <v>46672</v>
      </c>
      <c r="E43" s="35">
        <f t="shared" si="0"/>
        <v>75758</v>
      </c>
    </row>
    <row r="44" spans="1:5" x14ac:dyDescent="0.25">
      <c r="A44" s="26" t="s">
        <v>70</v>
      </c>
      <c r="B44" s="7">
        <v>3</v>
      </c>
      <c r="C44" s="35">
        <v>5985</v>
      </c>
      <c r="D44" s="35">
        <v>2064</v>
      </c>
      <c r="E44" s="35">
        <f t="shared" si="0"/>
        <v>3921</v>
      </c>
    </row>
    <row r="45" spans="1:5" x14ac:dyDescent="0.25">
      <c r="A45" s="26" t="s">
        <v>57</v>
      </c>
      <c r="B45" s="7">
        <v>1</v>
      </c>
      <c r="C45" s="35">
        <v>650</v>
      </c>
      <c r="D45" s="35">
        <v>325</v>
      </c>
      <c r="E45" s="35">
        <f t="shared" si="0"/>
        <v>325</v>
      </c>
    </row>
    <row r="46" spans="1:5" x14ac:dyDescent="0.25">
      <c r="A46" s="26" t="s">
        <v>8</v>
      </c>
      <c r="B46" s="7">
        <v>6</v>
      </c>
      <c r="C46" s="35">
        <v>9090</v>
      </c>
      <c r="D46" s="35">
        <v>3862</v>
      </c>
      <c r="E46" s="35">
        <f t="shared" si="0"/>
        <v>5228</v>
      </c>
    </row>
    <row r="47" spans="1:5" x14ac:dyDescent="0.25">
      <c r="A47" s="26" t="s">
        <v>78</v>
      </c>
      <c r="B47" s="7">
        <v>2</v>
      </c>
      <c r="C47" s="35">
        <v>5190</v>
      </c>
      <c r="D47" s="35">
        <v>2000</v>
      </c>
      <c r="E47" s="35">
        <f t="shared" si="0"/>
        <v>3190</v>
      </c>
    </row>
    <row r="48" spans="1:5" x14ac:dyDescent="0.25">
      <c r="A48" s="26" t="s">
        <v>133</v>
      </c>
      <c r="B48" s="7">
        <v>19</v>
      </c>
      <c r="C48" s="35">
        <v>29555</v>
      </c>
      <c r="D48" s="35">
        <v>10625</v>
      </c>
      <c r="E48" s="35">
        <f t="shared" si="0"/>
        <v>18930</v>
      </c>
    </row>
    <row r="49" spans="1:5" x14ac:dyDescent="0.25">
      <c r="A49" s="26" t="s">
        <v>132</v>
      </c>
      <c r="B49" s="7">
        <v>22</v>
      </c>
      <c r="C49" s="35">
        <v>24785</v>
      </c>
      <c r="D49" s="35">
        <v>9450</v>
      </c>
      <c r="E49" s="35">
        <f t="shared" si="0"/>
        <v>15335</v>
      </c>
    </row>
    <row r="50" spans="1:5" x14ac:dyDescent="0.25">
      <c r="A50" s="26" t="s">
        <v>72</v>
      </c>
      <c r="B50" s="7">
        <v>3</v>
      </c>
      <c r="C50" s="35">
        <v>3885</v>
      </c>
      <c r="D50" s="35">
        <v>981</v>
      </c>
      <c r="E50" s="35">
        <f t="shared" si="0"/>
        <v>2904</v>
      </c>
    </row>
    <row r="51" spans="1:5" x14ac:dyDescent="0.25">
      <c r="A51" s="26" t="s">
        <v>4</v>
      </c>
      <c r="B51" s="7">
        <v>138</v>
      </c>
      <c r="C51" s="35">
        <v>148965</v>
      </c>
      <c r="D51" s="35">
        <v>52327</v>
      </c>
      <c r="E51" s="35">
        <f t="shared" si="0"/>
        <v>96638</v>
      </c>
    </row>
    <row r="52" spans="1:5" x14ac:dyDescent="0.25">
      <c r="A52" s="26" t="s">
        <v>65</v>
      </c>
      <c r="B52" s="7">
        <v>9</v>
      </c>
      <c r="C52" s="35">
        <v>20310</v>
      </c>
      <c r="D52" s="35">
        <v>8987</v>
      </c>
      <c r="E52" s="35">
        <f t="shared" si="0"/>
        <v>11323</v>
      </c>
    </row>
    <row r="53" spans="1:5" x14ac:dyDescent="0.25">
      <c r="A53" s="26" t="s">
        <v>51</v>
      </c>
      <c r="B53" s="7">
        <v>19</v>
      </c>
      <c r="C53" s="35">
        <v>25985</v>
      </c>
      <c r="D53" s="35">
        <v>11402</v>
      </c>
      <c r="E53" s="35">
        <f t="shared" si="0"/>
        <v>14583</v>
      </c>
    </row>
    <row r="54" spans="1:5" x14ac:dyDescent="0.25">
      <c r="A54" s="26" t="s">
        <v>56</v>
      </c>
      <c r="B54" s="7">
        <v>1</v>
      </c>
      <c r="C54" s="35">
        <v>1595</v>
      </c>
      <c r="D54" s="35">
        <v>550</v>
      </c>
      <c r="E54" s="35">
        <f t="shared" si="0"/>
        <v>1045</v>
      </c>
    </row>
    <row r="55" spans="1:5" x14ac:dyDescent="0.25">
      <c r="A55" s="26" t="s">
        <v>7</v>
      </c>
      <c r="B55" s="7">
        <v>41</v>
      </c>
      <c r="C55" s="35">
        <v>52685</v>
      </c>
      <c r="D55" s="35">
        <v>19494</v>
      </c>
      <c r="E55" s="35">
        <f t="shared" si="0"/>
        <v>33191</v>
      </c>
    </row>
    <row r="56" spans="1:5" x14ac:dyDescent="0.25">
      <c r="A56" s="26" t="s">
        <v>15</v>
      </c>
      <c r="B56" s="7">
        <v>3</v>
      </c>
      <c r="C56" s="35">
        <v>7445</v>
      </c>
      <c r="D56" s="35">
        <v>2572</v>
      </c>
      <c r="E56" s="35">
        <f t="shared" si="0"/>
        <v>4873</v>
      </c>
    </row>
    <row r="57" spans="1:5" ht="13.8" thickBot="1" x14ac:dyDescent="0.3">
      <c r="A57" s="37"/>
      <c r="B57" s="37"/>
      <c r="C57" s="38"/>
      <c r="D57" s="38"/>
      <c r="E57" s="38"/>
    </row>
    <row r="58" spans="1:5" ht="13.8" thickTop="1" x14ac:dyDescent="0.25">
      <c r="A58" s="39" t="s">
        <v>147</v>
      </c>
      <c r="B58" s="12">
        <f>SUM(B3:B56)</f>
        <v>1023</v>
      </c>
      <c r="C58" s="36">
        <f>SUM(C3:C56)</f>
        <v>1364305</v>
      </c>
      <c r="D58" s="36">
        <f>SUM(D3:D56)</f>
        <v>525562</v>
      </c>
      <c r="E58" s="36">
        <f>SUM(E3:E56)</f>
        <v>838743</v>
      </c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6" sqref="A16"/>
    </sheetView>
  </sheetViews>
  <sheetFormatPr defaultRowHeight="13.2" x14ac:dyDescent="0.25"/>
  <cols>
    <col min="1" max="1" width="28.88671875" customWidth="1"/>
    <col min="6" max="6" width="9.33203125" customWidth="1"/>
  </cols>
  <sheetData>
    <row r="1" spans="1:7" x14ac:dyDescent="0.25">
      <c r="A1" t="s">
        <v>150</v>
      </c>
    </row>
    <row r="4" spans="1:7" x14ac:dyDescent="0.25">
      <c r="A4" t="s">
        <v>29</v>
      </c>
      <c r="B4">
        <v>1997</v>
      </c>
      <c r="C4">
        <v>1998</v>
      </c>
      <c r="D4">
        <v>1999</v>
      </c>
      <c r="E4">
        <v>2000</v>
      </c>
      <c r="F4">
        <v>2001</v>
      </c>
      <c r="G4">
        <v>2002</v>
      </c>
    </row>
    <row r="5" spans="1:7" x14ac:dyDescent="0.25">
      <c r="A5" t="s">
        <v>30</v>
      </c>
      <c r="B5">
        <v>144</v>
      </c>
      <c r="C5">
        <v>90</v>
      </c>
      <c r="D5">
        <v>86</v>
      </c>
      <c r="E5">
        <v>106</v>
      </c>
      <c r="F5">
        <v>82</v>
      </c>
      <c r="G5">
        <v>88</v>
      </c>
    </row>
    <row r="6" spans="1:7" x14ac:dyDescent="0.25">
      <c r="A6" t="s">
        <v>31</v>
      </c>
      <c r="B6">
        <v>43</v>
      </c>
      <c r="C6">
        <v>26</v>
      </c>
      <c r="D6">
        <v>20</v>
      </c>
      <c r="E6">
        <v>30</v>
      </c>
      <c r="F6">
        <v>45</v>
      </c>
      <c r="G6">
        <v>53</v>
      </c>
    </row>
    <row r="7" spans="1:7" x14ac:dyDescent="0.25">
      <c r="A7" t="s">
        <v>32</v>
      </c>
      <c r="B7">
        <v>18</v>
      </c>
      <c r="C7">
        <v>20</v>
      </c>
      <c r="D7">
        <v>18</v>
      </c>
      <c r="E7">
        <v>13</v>
      </c>
      <c r="F7">
        <v>27</v>
      </c>
      <c r="G7">
        <v>22</v>
      </c>
    </row>
    <row r="8" spans="1:7" x14ac:dyDescent="0.25">
      <c r="A8" t="s">
        <v>33</v>
      </c>
      <c r="B8">
        <v>1655</v>
      </c>
      <c r="C8">
        <v>1091</v>
      </c>
      <c r="D8">
        <v>1122</v>
      </c>
      <c r="E8">
        <v>1265</v>
      </c>
      <c r="F8">
        <v>892</v>
      </c>
      <c r="G8">
        <v>1023</v>
      </c>
    </row>
    <row r="9" spans="1:7" x14ac:dyDescent="0.25">
      <c r="A9" t="s">
        <v>34</v>
      </c>
      <c r="B9">
        <v>4952.5</v>
      </c>
      <c r="C9">
        <v>3273</v>
      </c>
      <c r="D9">
        <v>3078</v>
      </c>
      <c r="E9">
        <v>3285</v>
      </c>
      <c r="F9">
        <v>2202</v>
      </c>
      <c r="G9">
        <v>2406</v>
      </c>
    </row>
    <row r="10" spans="1:7" x14ac:dyDescent="0.25">
      <c r="A10" t="s">
        <v>35</v>
      </c>
      <c r="B10">
        <v>2.99</v>
      </c>
      <c r="C10">
        <v>3.08</v>
      </c>
      <c r="D10">
        <v>2.74</v>
      </c>
      <c r="E10" s="32">
        <v>2.6</v>
      </c>
      <c r="F10">
        <v>2.4700000000000002</v>
      </c>
      <c r="G10">
        <v>2.35</v>
      </c>
    </row>
    <row r="11" spans="1:7" x14ac:dyDescent="0.25">
      <c r="A11" t="s">
        <v>36</v>
      </c>
      <c r="B11">
        <v>211.03</v>
      </c>
      <c r="C11" s="32">
        <v>202</v>
      </c>
      <c r="D11">
        <v>200.02</v>
      </c>
      <c r="E11">
        <v>195.48</v>
      </c>
      <c r="F11">
        <v>208.32</v>
      </c>
      <c r="G11">
        <v>218.44</v>
      </c>
    </row>
    <row r="12" spans="1:7" x14ac:dyDescent="0.25">
      <c r="A12" t="s">
        <v>37</v>
      </c>
      <c r="B12">
        <v>630.96</v>
      </c>
      <c r="C12" s="32">
        <v>605</v>
      </c>
      <c r="D12">
        <v>548.04999999999995</v>
      </c>
      <c r="E12">
        <v>508.25</v>
      </c>
      <c r="F12">
        <v>514.54999999999995</v>
      </c>
      <c r="G12">
        <v>513.33000000000004</v>
      </c>
    </row>
    <row r="13" spans="1:7" x14ac:dyDescent="0.25">
      <c r="A13" t="s">
        <v>38</v>
      </c>
      <c r="B13" s="33">
        <v>1044104</v>
      </c>
      <c r="C13" s="33">
        <v>648605</v>
      </c>
      <c r="D13" s="33">
        <v>615682</v>
      </c>
      <c r="E13" s="33">
        <v>642167</v>
      </c>
      <c r="F13" s="33">
        <v>458714</v>
      </c>
      <c r="G13" s="33">
        <v>525562</v>
      </c>
    </row>
    <row r="14" spans="1:7" x14ac:dyDescent="0.25">
      <c r="A14" t="s">
        <v>39</v>
      </c>
      <c r="B14" s="33">
        <v>1418406</v>
      </c>
      <c r="C14" s="33">
        <v>1093531</v>
      </c>
      <c r="D14" s="33">
        <v>1006588</v>
      </c>
      <c r="E14" s="33">
        <v>1118234</v>
      </c>
      <c r="F14" s="33">
        <v>762531</v>
      </c>
      <c r="G14" s="33">
        <v>838743</v>
      </c>
    </row>
    <row r="15" spans="1:7" x14ac:dyDescent="0.25">
      <c r="A15" t="s">
        <v>40</v>
      </c>
      <c r="B15" s="33">
        <v>2462510</v>
      </c>
      <c r="C15" s="33">
        <v>1742136</v>
      </c>
      <c r="D15" s="33">
        <v>1622270</v>
      </c>
      <c r="E15" s="33">
        <v>1760401</v>
      </c>
      <c r="F15" s="33">
        <v>1221245</v>
      </c>
      <c r="G15" s="33">
        <v>1364305</v>
      </c>
    </row>
    <row r="16" spans="1:7" x14ac:dyDescent="0.25">
      <c r="A16" s="47" t="s">
        <v>41</v>
      </c>
      <c r="B16" s="34"/>
    </row>
    <row r="19" spans="1:1" x14ac:dyDescent="0.25">
      <c r="A19" t="s">
        <v>143</v>
      </c>
    </row>
    <row r="21" spans="1:1" x14ac:dyDescent="0.25">
      <c r="A21" t="s">
        <v>144</v>
      </c>
    </row>
    <row r="23" spans="1:1" x14ac:dyDescent="0.25">
      <c r="A23" t="s">
        <v>42</v>
      </c>
    </row>
    <row r="25" spans="1:1" x14ac:dyDescent="0.25">
      <c r="A25" t="s">
        <v>43</v>
      </c>
    </row>
  </sheetData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Sheet4</vt:lpstr>
      <vt:lpstr>Jan.-Dec. 2002</vt:lpstr>
      <vt:lpstr>Companies</vt:lpstr>
      <vt:lpstr>Financial Info</vt:lpstr>
      <vt:lpstr>'Jan.-Dec. 2002'!Print_Area</vt:lpstr>
      <vt:lpstr>'Jan.-Dec. 2002'!Print_Titles</vt:lpstr>
    </vt:vector>
  </TitlesOfParts>
  <Company>VDOT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MyLoginName</dc:creator>
  <cp:lastModifiedBy>Aniket Gupta</cp:lastModifiedBy>
  <cp:lastPrinted>2003-01-24T16:24:08Z</cp:lastPrinted>
  <dcterms:created xsi:type="dcterms:W3CDTF">2000-01-14T16:25:04Z</dcterms:created>
  <dcterms:modified xsi:type="dcterms:W3CDTF">2024-02-03T22:12:24Z</dcterms:modified>
</cp:coreProperties>
</file>