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2D34AFC-25CF-44DD-AD60-5AF1F3E0431D}" xr6:coauthVersionLast="47" xr6:coauthVersionMax="47" xr10:uidLastSave="{00000000-0000-0000-0000-000000000000}"/>
  <workbookProtection lockStructure="1"/>
  <bookViews>
    <workbookView xWindow="3348" yWindow="3348" windowWidth="17280" windowHeight="8880" tabRatio="935"/>
  </bookViews>
  <sheets>
    <sheet name="BalSheet" sheetId="4" r:id="rId1"/>
    <sheet name="StofProgCost SingleProg" sheetId="7" r:id="rId2"/>
    <sheet name="ProgCostMultifunded" sheetId="9" r:id="rId3"/>
    <sheet name="Sample BS" sheetId="11" r:id="rId4"/>
    <sheet name="Sample ProgCost" sheetId="12" r:id="rId5"/>
    <sheet name="Certification" sheetId="10" r:id="rId6"/>
    <sheet name="Sch of Exp" sheetId="2" r:id="rId7"/>
  </sheets>
  <definedNames>
    <definedName name="_xlnm.Print_Titles" localSheetId="2">ProgCostMultifunded!$12:$14</definedName>
    <definedName name="_xlnm.Print_Titles" localSheetId="4">'Sample ProgCost'!$11:$13</definedName>
    <definedName name="_xlnm.Print_Titles" localSheetId="1">'StofProgCost SingleProg'!$11:$13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4" l="1"/>
  <c r="J47" i="4"/>
  <c r="J60" i="4" s="1"/>
  <c r="J58" i="4"/>
  <c r="F16" i="9"/>
  <c r="K16" i="9"/>
  <c r="K23" i="9" s="1"/>
  <c r="F17" i="9"/>
  <c r="K17" i="9"/>
  <c r="F18" i="9"/>
  <c r="K18" i="9"/>
  <c r="F19" i="9"/>
  <c r="K19" i="9"/>
  <c r="F20" i="9"/>
  <c r="K20" i="9"/>
  <c r="F21" i="9"/>
  <c r="K21" i="9"/>
  <c r="F22" i="9"/>
  <c r="K22" i="9"/>
  <c r="C23" i="9"/>
  <c r="D23" i="9"/>
  <c r="E23" i="9"/>
  <c r="F23" i="9"/>
  <c r="H23" i="9"/>
  <c r="I23" i="9"/>
  <c r="J23" i="9"/>
  <c r="F28" i="9"/>
  <c r="K28" i="9"/>
  <c r="F29" i="9"/>
  <c r="K29" i="9"/>
  <c r="K33" i="9" s="1"/>
  <c r="F30" i="9"/>
  <c r="K30" i="9"/>
  <c r="F31" i="9"/>
  <c r="K31" i="9"/>
  <c r="F32" i="9"/>
  <c r="K32" i="9"/>
  <c r="C33" i="9"/>
  <c r="D33" i="9"/>
  <c r="E33" i="9"/>
  <c r="F33" i="9"/>
  <c r="F124" i="9" s="1"/>
  <c r="F126" i="9" s="1"/>
  <c r="H33" i="9"/>
  <c r="I33" i="9"/>
  <c r="I124" i="9" s="1"/>
  <c r="I126" i="9" s="1"/>
  <c r="J33" i="9"/>
  <c r="F36" i="9"/>
  <c r="K36" i="9"/>
  <c r="F37" i="9"/>
  <c r="K37" i="9"/>
  <c r="K41" i="9" s="1"/>
  <c r="F38" i="9"/>
  <c r="K38" i="9"/>
  <c r="F39" i="9"/>
  <c r="K39" i="9"/>
  <c r="F40" i="9"/>
  <c r="K40" i="9"/>
  <c r="C41" i="9"/>
  <c r="D41" i="9"/>
  <c r="E41" i="9"/>
  <c r="F41" i="9"/>
  <c r="H41" i="9"/>
  <c r="I41" i="9"/>
  <c r="J41" i="9"/>
  <c r="F44" i="9"/>
  <c r="K44" i="9"/>
  <c r="K64" i="9" s="1"/>
  <c r="F45" i="9"/>
  <c r="K45" i="9"/>
  <c r="F46" i="9"/>
  <c r="K46" i="9"/>
  <c r="F47" i="9"/>
  <c r="K47" i="9"/>
  <c r="F48" i="9"/>
  <c r="K48" i="9"/>
  <c r="F49" i="9"/>
  <c r="K49" i="9"/>
  <c r="F50" i="9"/>
  <c r="K50" i="9"/>
  <c r="F51" i="9"/>
  <c r="K51" i="9"/>
  <c r="F52" i="9"/>
  <c r="K52" i="9"/>
  <c r="F53" i="9"/>
  <c r="K53" i="9"/>
  <c r="F54" i="9"/>
  <c r="K54" i="9"/>
  <c r="F55" i="9"/>
  <c r="K55" i="9"/>
  <c r="F56" i="9"/>
  <c r="K56" i="9"/>
  <c r="F57" i="9"/>
  <c r="K57" i="9"/>
  <c r="F58" i="9"/>
  <c r="K58" i="9"/>
  <c r="F59" i="9"/>
  <c r="K59" i="9"/>
  <c r="F60" i="9"/>
  <c r="K60" i="9"/>
  <c r="F61" i="9"/>
  <c r="K61" i="9"/>
  <c r="F62" i="9"/>
  <c r="K62" i="9"/>
  <c r="F63" i="9"/>
  <c r="K63" i="9"/>
  <c r="C64" i="9"/>
  <c r="D64" i="9"/>
  <c r="F64" i="9" s="1"/>
  <c r="E64" i="9"/>
  <c r="H64" i="9"/>
  <c r="I64" i="9"/>
  <c r="J64" i="9"/>
  <c r="F67" i="9"/>
  <c r="K67" i="9"/>
  <c r="K73" i="9" s="1"/>
  <c r="F68" i="9"/>
  <c r="K68" i="9"/>
  <c r="F69" i="9"/>
  <c r="K69" i="9"/>
  <c r="F70" i="9"/>
  <c r="K70" i="9"/>
  <c r="F71" i="9"/>
  <c r="K71" i="9"/>
  <c r="F72" i="9"/>
  <c r="K72" i="9"/>
  <c r="C73" i="9"/>
  <c r="D73" i="9"/>
  <c r="E73" i="9"/>
  <c r="F73" i="9"/>
  <c r="H73" i="9"/>
  <c r="I73" i="9"/>
  <c r="J73" i="9"/>
  <c r="F76" i="9"/>
  <c r="K76" i="9"/>
  <c r="F77" i="9"/>
  <c r="K77" i="9"/>
  <c r="F78" i="9"/>
  <c r="K78" i="9"/>
  <c r="K86" i="9" s="1"/>
  <c r="F79" i="9"/>
  <c r="K79" i="9"/>
  <c r="F80" i="9"/>
  <c r="K80" i="9"/>
  <c r="F81" i="9"/>
  <c r="K81" i="9"/>
  <c r="F82" i="9"/>
  <c r="K82" i="9"/>
  <c r="F83" i="9"/>
  <c r="K83" i="9"/>
  <c r="F84" i="9"/>
  <c r="K84" i="9"/>
  <c r="F85" i="9"/>
  <c r="K85" i="9"/>
  <c r="C86" i="9"/>
  <c r="D86" i="9"/>
  <c r="E86" i="9"/>
  <c r="F86" i="9"/>
  <c r="H86" i="9"/>
  <c r="I86" i="9"/>
  <c r="J86" i="9"/>
  <c r="F89" i="9"/>
  <c r="K89" i="9"/>
  <c r="K95" i="9" s="1"/>
  <c r="F90" i="9"/>
  <c r="K90" i="9"/>
  <c r="F91" i="9"/>
  <c r="K91" i="9"/>
  <c r="F92" i="9"/>
  <c r="K92" i="9"/>
  <c r="F93" i="9"/>
  <c r="K93" i="9"/>
  <c r="F94" i="9"/>
  <c r="K94" i="9"/>
  <c r="C95" i="9"/>
  <c r="D95" i="9"/>
  <c r="E95" i="9"/>
  <c r="F95" i="9"/>
  <c r="H95" i="9"/>
  <c r="I95" i="9"/>
  <c r="J95" i="9"/>
  <c r="F98" i="9"/>
  <c r="K98" i="9"/>
  <c r="F99" i="9"/>
  <c r="F101" i="9" s="1"/>
  <c r="K99" i="9"/>
  <c r="F100" i="9"/>
  <c r="K100" i="9"/>
  <c r="C101" i="9"/>
  <c r="C124" i="9" s="1"/>
  <c r="C126" i="9" s="1"/>
  <c r="D101" i="9"/>
  <c r="E101" i="9"/>
  <c r="H101" i="9"/>
  <c r="H124" i="9" s="1"/>
  <c r="H126" i="9" s="1"/>
  <c r="I101" i="9"/>
  <c r="J101" i="9"/>
  <c r="K101" i="9"/>
  <c r="F104" i="9"/>
  <c r="K104" i="9"/>
  <c r="F105" i="9"/>
  <c r="K105" i="9"/>
  <c r="F106" i="9"/>
  <c r="K106" i="9"/>
  <c r="C107" i="9"/>
  <c r="D107" i="9"/>
  <c r="E107" i="9"/>
  <c r="F107" i="9"/>
  <c r="H107" i="9"/>
  <c r="I107" i="9"/>
  <c r="J107" i="9"/>
  <c r="K107" i="9"/>
  <c r="F110" i="9"/>
  <c r="K110" i="9"/>
  <c r="K112" i="9" s="1"/>
  <c r="F111" i="9"/>
  <c r="K111" i="9"/>
  <c r="C112" i="9"/>
  <c r="D112" i="9"/>
  <c r="E112" i="9"/>
  <c r="F112" i="9"/>
  <c r="H112" i="9"/>
  <c r="I112" i="9"/>
  <c r="J112" i="9"/>
  <c r="F115" i="9"/>
  <c r="K115" i="9"/>
  <c r="F116" i="9"/>
  <c r="K116" i="9"/>
  <c r="K120" i="9" s="1"/>
  <c r="F117" i="9"/>
  <c r="K117" i="9"/>
  <c r="F118" i="9"/>
  <c r="K118" i="9"/>
  <c r="F119" i="9"/>
  <c r="K119" i="9"/>
  <c r="C120" i="9"/>
  <c r="D120" i="9"/>
  <c r="E120" i="9"/>
  <c r="F120" i="9"/>
  <c r="H120" i="9"/>
  <c r="I120" i="9"/>
  <c r="J120" i="9"/>
  <c r="F122" i="9"/>
  <c r="K122" i="9"/>
  <c r="D124" i="9"/>
  <c r="D126" i="9" s="1"/>
  <c r="E124" i="9"/>
  <c r="G124" i="9"/>
  <c r="J124" i="9"/>
  <c r="J126" i="9" s="1"/>
  <c r="E126" i="9"/>
  <c r="G126" i="9"/>
  <c r="I30" i="11"/>
  <c r="I47" i="11"/>
  <c r="I60" i="11" s="1"/>
  <c r="I58" i="11"/>
  <c r="E16" i="12"/>
  <c r="I16" i="12"/>
  <c r="E17" i="12"/>
  <c r="I17" i="12"/>
  <c r="E18" i="12"/>
  <c r="I18" i="12"/>
  <c r="E19" i="12"/>
  <c r="I19" i="12"/>
  <c r="E20" i="12"/>
  <c r="I20" i="12"/>
  <c r="E21" i="12"/>
  <c r="I21" i="12"/>
  <c r="E22" i="12"/>
  <c r="I22" i="12"/>
  <c r="C23" i="12"/>
  <c r="D23" i="12"/>
  <c r="E23" i="12"/>
  <c r="F23" i="12"/>
  <c r="G23" i="12"/>
  <c r="H23" i="12"/>
  <c r="I23" i="12" s="1"/>
  <c r="E27" i="12"/>
  <c r="I27" i="12"/>
  <c r="E28" i="12"/>
  <c r="I28" i="12"/>
  <c r="E29" i="12"/>
  <c r="I29" i="12"/>
  <c r="E30" i="12"/>
  <c r="I30" i="12"/>
  <c r="E31" i="12"/>
  <c r="I31" i="12"/>
  <c r="C32" i="12"/>
  <c r="D32" i="12"/>
  <c r="E32" i="12"/>
  <c r="F32" i="12"/>
  <c r="G32" i="12"/>
  <c r="G122" i="12" s="1"/>
  <c r="G124" i="12" s="1"/>
  <c r="H32" i="12"/>
  <c r="H122" i="12" s="1"/>
  <c r="H124" i="12" s="1"/>
  <c r="I32" i="12"/>
  <c r="I122" i="12" s="1"/>
  <c r="I124" i="12" s="1"/>
  <c r="E35" i="12"/>
  <c r="I35" i="12"/>
  <c r="E36" i="12"/>
  <c r="I36" i="12"/>
  <c r="E37" i="12"/>
  <c r="I37" i="12"/>
  <c r="E38" i="12"/>
  <c r="I38" i="12"/>
  <c r="E39" i="12"/>
  <c r="I39" i="12"/>
  <c r="C40" i="12"/>
  <c r="E40" i="12" s="1"/>
  <c r="D40" i="12"/>
  <c r="D122" i="12" s="1"/>
  <c r="F40" i="12"/>
  <c r="F122" i="12" s="1"/>
  <c r="F124" i="12" s="1"/>
  <c r="G40" i="12"/>
  <c r="I40" i="12" s="1"/>
  <c r="H40" i="12"/>
  <c r="E43" i="12"/>
  <c r="I43" i="12"/>
  <c r="E44" i="12"/>
  <c r="I44" i="12"/>
  <c r="E45" i="12"/>
  <c r="I45" i="12"/>
  <c r="E46" i="12"/>
  <c r="I46" i="12"/>
  <c r="E47" i="12"/>
  <c r="I47" i="12"/>
  <c r="E48" i="12"/>
  <c r="I48" i="12"/>
  <c r="E49" i="12"/>
  <c r="I49" i="12"/>
  <c r="E50" i="12"/>
  <c r="I50" i="12"/>
  <c r="E51" i="12"/>
  <c r="I51" i="12"/>
  <c r="E52" i="12"/>
  <c r="I52" i="12"/>
  <c r="E53" i="12"/>
  <c r="I53" i="12"/>
  <c r="E54" i="12"/>
  <c r="I54" i="12"/>
  <c r="E55" i="12"/>
  <c r="I55" i="12"/>
  <c r="E56" i="12"/>
  <c r="I56" i="12"/>
  <c r="E57" i="12"/>
  <c r="I57" i="12"/>
  <c r="E58" i="12"/>
  <c r="I58" i="12"/>
  <c r="E59" i="12"/>
  <c r="I59" i="12"/>
  <c r="E60" i="12"/>
  <c r="I60" i="12"/>
  <c r="E61" i="12"/>
  <c r="I61" i="12"/>
  <c r="E62" i="12"/>
  <c r="I62" i="12"/>
  <c r="C63" i="12"/>
  <c r="D63" i="12"/>
  <c r="E63" i="12"/>
  <c r="F63" i="12"/>
  <c r="G63" i="12"/>
  <c r="I63" i="12" s="1"/>
  <c r="H63" i="12"/>
  <c r="E66" i="12"/>
  <c r="I66" i="12"/>
  <c r="E67" i="12"/>
  <c r="I67" i="12"/>
  <c r="E68" i="12"/>
  <c r="I68" i="12"/>
  <c r="E69" i="12"/>
  <c r="I69" i="12"/>
  <c r="E70" i="12"/>
  <c r="I70" i="12"/>
  <c r="E71" i="12"/>
  <c r="I71" i="12"/>
  <c r="C72" i="12"/>
  <c r="D72" i="12"/>
  <c r="E72" i="12" s="1"/>
  <c r="F72" i="12"/>
  <c r="G72" i="12"/>
  <c r="H72" i="12"/>
  <c r="I72" i="12"/>
  <c r="E75" i="12"/>
  <c r="I75" i="12"/>
  <c r="E76" i="12"/>
  <c r="I76" i="12"/>
  <c r="E77" i="12"/>
  <c r="I77" i="12"/>
  <c r="E78" i="12"/>
  <c r="I78" i="12"/>
  <c r="E79" i="12"/>
  <c r="I79" i="12"/>
  <c r="E80" i="12"/>
  <c r="I80" i="12"/>
  <c r="E81" i="12"/>
  <c r="I81" i="12"/>
  <c r="E82" i="12"/>
  <c r="I82" i="12"/>
  <c r="E83" i="12"/>
  <c r="I83" i="12"/>
  <c r="E84" i="12"/>
  <c r="I84" i="12"/>
  <c r="C85" i="12"/>
  <c r="E85" i="12" s="1"/>
  <c r="D85" i="12"/>
  <c r="F85" i="12"/>
  <c r="G85" i="12"/>
  <c r="H85" i="12"/>
  <c r="I85" i="12"/>
  <c r="E88" i="12"/>
  <c r="I88" i="12"/>
  <c r="E89" i="12"/>
  <c r="I89" i="12"/>
  <c r="E90" i="12"/>
  <c r="I90" i="12"/>
  <c r="E91" i="12"/>
  <c r="I91" i="12"/>
  <c r="E92" i="12"/>
  <c r="I92" i="12"/>
  <c r="E93" i="12"/>
  <c r="I93" i="12"/>
  <c r="C94" i="12"/>
  <c r="E94" i="12" s="1"/>
  <c r="D94" i="12"/>
  <c r="F94" i="12"/>
  <c r="G94" i="12"/>
  <c r="I94" i="12" s="1"/>
  <c r="H94" i="12"/>
  <c r="E97" i="12"/>
  <c r="E98" i="12"/>
  <c r="E99" i="12"/>
  <c r="C100" i="12"/>
  <c r="D100" i="12"/>
  <c r="E100" i="12" s="1"/>
  <c r="F100" i="12"/>
  <c r="G100" i="12"/>
  <c r="H100" i="12"/>
  <c r="I100" i="12"/>
  <c r="E103" i="12"/>
  <c r="I103" i="12"/>
  <c r="E104" i="12"/>
  <c r="I104" i="12"/>
  <c r="E105" i="12"/>
  <c r="I105" i="12"/>
  <c r="C106" i="12"/>
  <c r="D106" i="12"/>
  <c r="E106" i="12"/>
  <c r="F106" i="12"/>
  <c r="G106" i="12"/>
  <c r="I106" i="12" s="1"/>
  <c r="H106" i="12"/>
  <c r="E109" i="12"/>
  <c r="I109" i="12"/>
  <c r="E110" i="12"/>
  <c r="I110" i="12"/>
  <c r="C111" i="12"/>
  <c r="D111" i="12"/>
  <c r="E111" i="12" s="1"/>
  <c r="F111" i="12"/>
  <c r="G111" i="12"/>
  <c r="H111" i="12"/>
  <c r="I111" i="12"/>
  <c r="E114" i="12"/>
  <c r="I114" i="12"/>
  <c r="E115" i="12"/>
  <c r="I115" i="12"/>
  <c r="E116" i="12"/>
  <c r="I116" i="12"/>
  <c r="E117" i="12"/>
  <c r="I117" i="12"/>
  <c r="C118" i="12"/>
  <c r="D118" i="12"/>
  <c r="E118" i="12"/>
  <c r="F118" i="12"/>
  <c r="G118" i="12"/>
  <c r="I118" i="12" s="1"/>
  <c r="H118" i="12"/>
  <c r="E120" i="12"/>
  <c r="C122" i="12"/>
  <c r="C124" i="12" s="1"/>
  <c r="D45" i="2"/>
  <c r="E45" i="2"/>
  <c r="D61" i="2"/>
  <c r="E16" i="7"/>
  <c r="I16" i="7"/>
  <c r="I23" i="7" s="1"/>
  <c r="E17" i="7"/>
  <c r="E23" i="7" s="1"/>
  <c r="I17" i="7"/>
  <c r="E18" i="7"/>
  <c r="I18" i="7"/>
  <c r="E19" i="7"/>
  <c r="I19" i="7"/>
  <c r="E20" i="7"/>
  <c r="I20" i="7"/>
  <c r="E21" i="7"/>
  <c r="I21" i="7"/>
  <c r="E22" i="7"/>
  <c r="I22" i="7"/>
  <c r="C23" i="7"/>
  <c r="D23" i="7"/>
  <c r="G23" i="7"/>
  <c r="H23" i="7"/>
  <c r="E27" i="7"/>
  <c r="I27" i="7"/>
  <c r="E28" i="7"/>
  <c r="I28" i="7"/>
  <c r="I32" i="7" s="1"/>
  <c r="E29" i="7"/>
  <c r="I29" i="7"/>
  <c r="E30" i="7"/>
  <c r="I30" i="7"/>
  <c r="E31" i="7"/>
  <c r="I31" i="7"/>
  <c r="C32" i="7"/>
  <c r="E32" i="7" s="1"/>
  <c r="D32" i="7"/>
  <c r="D122" i="7" s="1"/>
  <c r="D124" i="7" s="1"/>
  <c r="G32" i="7"/>
  <c r="G122" i="7" s="1"/>
  <c r="G124" i="7" s="1"/>
  <c r="H32" i="7"/>
  <c r="E35" i="7"/>
  <c r="I35" i="7"/>
  <c r="E36" i="7"/>
  <c r="I36" i="7"/>
  <c r="I40" i="7" s="1"/>
  <c r="E37" i="7"/>
  <c r="I37" i="7"/>
  <c r="E38" i="7"/>
  <c r="I38" i="7"/>
  <c r="E39" i="7"/>
  <c r="I39" i="7"/>
  <c r="C40" i="7"/>
  <c r="E40" i="7" s="1"/>
  <c r="D40" i="7"/>
  <c r="G40" i="7"/>
  <c r="H40" i="7"/>
  <c r="E43" i="7"/>
  <c r="I43" i="7"/>
  <c r="E44" i="7"/>
  <c r="I44" i="7"/>
  <c r="E45" i="7"/>
  <c r="I45" i="7"/>
  <c r="I63" i="7" s="1"/>
  <c r="E46" i="7"/>
  <c r="I46" i="7"/>
  <c r="E47" i="7"/>
  <c r="I47" i="7"/>
  <c r="E48" i="7"/>
  <c r="I48" i="7"/>
  <c r="E49" i="7"/>
  <c r="I49" i="7"/>
  <c r="E50" i="7"/>
  <c r="I50" i="7"/>
  <c r="E51" i="7"/>
  <c r="I51" i="7"/>
  <c r="E52" i="7"/>
  <c r="I52" i="7"/>
  <c r="E53" i="7"/>
  <c r="I53" i="7"/>
  <c r="E54" i="7"/>
  <c r="I54" i="7"/>
  <c r="E55" i="7"/>
  <c r="I55" i="7"/>
  <c r="E56" i="7"/>
  <c r="I56" i="7"/>
  <c r="E57" i="7"/>
  <c r="I57" i="7"/>
  <c r="E58" i="7"/>
  <c r="I58" i="7"/>
  <c r="E59" i="7"/>
  <c r="I59" i="7"/>
  <c r="E60" i="7"/>
  <c r="I60" i="7"/>
  <c r="E61" i="7"/>
  <c r="I61" i="7"/>
  <c r="E62" i="7"/>
  <c r="I62" i="7"/>
  <c r="C63" i="7"/>
  <c r="D63" i="7"/>
  <c r="E63" i="7"/>
  <c r="G63" i="7"/>
  <c r="H63" i="7"/>
  <c r="E66" i="7"/>
  <c r="I66" i="7"/>
  <c r="E67" i="7"/>
  <c r="I67" i="7"/>
  <c r="E68" i="7"/>
  <c r="I68" i="7"/>
  <c r="I72" i="7" s="1"/>
  <c r="E69" i="7"/>
  <c r="I69" i="7"/>
  <c r="E70" i="7"/>
  <c r="I70" i="7"/>
  <c r="E71" i="7"/>
  <c r="I71" i="7"/>
  <c r="C72" i="7"/>
  <c r="E72" i="7" s="1"/>
  <c r="D72" i="7"/>
  <c r="G72" i="7"/>
  <c r="H72" i="7"/>
  <c r="E75" i="7"/>
  <c r="I75" i="7"/>
  <c r="E76" i="7"/>
  <c r="I76" i="7"/>
  <c r="I85" i="7" s="1"/>
  <c r="E77" i="7"/>
  <c r="I77" i="7"/>
  <c r="E78" i="7"/>
  <c r="I78" i="7"/>
  <c r="E79" i="7"/>
  <c r="I79" i="7"/>
  <c r="E80" i="7"/>
  <c r="I80" i="7"/>
  <c r="E81" i="7"/>
  <c r="I81" i="7"/>
  <c r="E82" i="7"/>
  <c r="I82" i="7"/>
  <c r="E83" i="7"/>
  <c r="I83" i="7"/>
  <c r="E84" i="7"/>
  <c r="I84" i="7"/>
  <c r="C85" i="7"/>
  <c r="D85" i="7"/>
  <c r="E85" i="7" s="1"/>
  <c r="G85" i="7"/>
  <c r="H85" i="7"/>
  <c r="I88" i="7"/>
  <c r="I94" i="7" s="1"/>
  <c r="I89" i="7"/>
  <c r="I90" i="7"/>
  <c r="E91" i="7"/>
  <c r="I91" i="7"/>
  <c r="E92" i="7"/>
  <c r="I92" i="7"/>
  <c r="E93" i="7"/>
  <c r="I93" i="7"/>
  <c r="C94" i="7"/>
  <c r="D94" i="7"/>
  <c r="E94" i="7"/>
  <c r="G94" i="7"/>
  <c r="H94" i="7"/>
  <c r="E97" i="7"/>
  <c r="I97" i="7"/>
  <c r="I100" i="7" s="1"/>
  <c r="E98" i="7"/>
  <c r="I98" i="7"/>
  <c r="E99" i="7"/>
  <c r="I99" i="7"/>
  <c r="C100" i="7"/>
  <c r="E100" i="7" s="1"/>
  <c r="D100" i="7"/>
  <c r="G100" i="7"/>
  <c r="H100" i="7"/>
  <c r="E103" i="7"/>
  <c r="I103" i="7"/>
  <c r="I106" i="7" s="1"/>
  <c r="E104" i="7"/>
  <c r="I104" i="7"/>
  <c r="E105" i="7"/>
  <c r="I105" i="7"/>
  <c r="C106" i="7"/>
  <c r="D106" i="7"/>
  <c r="E106" i="7"/>
  <c r="G106" i="7"/>
  <c r="H106" i="7"/>
  <c r="E109" i="7"/>
  <c r="I109" i="7"/>
  <c r="E110" i="7"/>
  <c r="I110" i="7"/>
  <c r="C111" i="7"/>
  <c r="E111" i="7" s="1"/>
  <c r="D111" i="7"/>
  <c r="G111" i="7"/>
  <c r="H111" i="7"/>
  <c r="I111" i="7"/>
  <c r="E114" i="7"/>
  <c r="I114" i="7"/>
  <c r="E115" i="7"/>
  <c r="I115" i="7"/>
  <c r="I118" i="7" s="1"/>
  <c r="E116" i="7"/>
  <c r="I116" i="7"/>
  <c r="E117" i="7"/>
  <c r="I117" i="7"/>
  <c r="C118" i="7"/>
  <c r="D118" i="7"/>
  <c r="E118" i="7"/>
  <c r="G118" i="7"/>
  <c r="H118" i="7"/>
  <c r="E120" i="7"/>
  <c r="I120" i="7"/>
  <c r="H122" i="7"/>
  <c r="H124" i="7"/>
  <c r="K124" i="9" l="1"/>
  <c r="K126" i="9" s="1"/>
  <c r="I122" i="7"/>
  <c r="I124" i="7" s="1"/>
  <c r="E122" i="12"/>
  <c r="D124" i="12"/>
  <c r="E122" i="7"/>
  <c r="E124" i="7" s="1"/>
  <c r="E124" i="12"/>
  <c r="C122" i="7"/>
  <c r="C124" i="7" s="1"/>
</calcChain>
</file>

<file path=xl/sharedStrings.xml><?xml version="1.0" encoding="utf-8"?>
<sst xmlns="http://schemas.openxmlformats.org/spreadsheetml/2006/main" count="552" uniqueCount="225">
  <si>
    <t>Non-DECD</t>
  </si>
  <si>
    <t>Funds</t>
  </si>
  <si>
    <t>DECD</t>
  </si>
  <si>
    <t>Total</t>
  </si>
  <si>
    <t>Salaries</t>
  </si>
  <si>
    <t>Fringe Benefits</t>
  </si>
  <si>
    <t>Payroll Taxes</t>
  </si>
  <si>
    <t>Training</t>
  </si>
  <si>
    <t>OTHER WORKING CAPITAL</t>
  </si>
  <si>
    <t>Accounts Receivable</t>
  </si>
  <si>
    <t>Inventory</t>
  </si>
  <si>
    <t>CAPITAL COSTS</t>
  </si>
  <si>
    <t>Leasehold Improvements</t>
  </si>
  <si>
    <t>Computer Equipment</t>
  </si>
  <si>
    <t>Office Equipment</t>
  </si>
  <si>
    <t>Date</t>
  </si>
  <si>
    <t>Check #</t>
  </si>
  <si>
    <t>Budget</t>
  </si>
  <si>
    <t>Line Item</t>
  </si>
  <si>
    <t>Statement of Program Cost</t>
  </si>
  <si>
    <t>Actual</t>
  </si>
  <si>
    <t>ACTUAL</t>
  </si>
  <si>
    <t>Paid</t>
  </si>
  <si>
    <t>Totals</t>
  </si>
  <si>
    <t>Amount</t>
  </si>
  <si>
    <t>Payee</t>
  </si>
  <si>
    <t>Summary of Expenditures by Budget Line Item:</t>
  </si>
  <si>
    <t>Budget Line Item Account</t>
  </si>
  <si>
    <t>APPROVED BUDGET</t>
  </si>
  <si>
    <t>Department of Economic and Community Development</t>
  </si>
  <si>
    <t>Computer Software</t>
  </si>
  <si>
    <t>Detailed Schedule of Expenditures</t>
  </si>
  <si>
    <t>Other Income</t>
  </si>
  <si>
    <t>Program Expenditures:</t>
  </si>
  <si>
    <t>Program Income:</t>
  </si>
  <si>
    <t>Balance Sheet</t>
  </si>
  <si>
    <t>ASSETS</t>
  </si>
  <si>
    <t>Sundry Accounts Receivable</t>
  </si>
  <si>
    <t>Advances to Revolving Fund</t>
  </si>
  <si>
    <t>Net Program Cost</t>
  </si>
  <si>
    <t>TOTAL ASSETS</t>
  </si>
  <si>
    <t>LIABILITIES AND EQUITY</t>
  </si>
  <si>
    <t>Liabilities:</t>
  </si>
  <si>
    <t>Sundry Accounts Payable</t>
  </si>
  <si>
    <t>Contract Retentions</t>
  </si>
  <si>
    <t>Payroll Deductions</t>
  </si>
  <si>
    <t>Accrued Liabilities</t>
  </si>
  <si>
    <t>Total Liabilities</t>
  </si>
  <si>
    <t>Equity:</t>
  </si>
  <si>
    <t>Gifts and Donations</t>
  </si>
  <si>
    <t>Total Equity</t>
  </si>
  <si>
    <t>TOTAL LIABILITIES AND EQUITY</t>
  </si>
  <si>
    <t>Escrow Accounts</t>
  </si>
  <si>
    <t>Incompleted Contracts</t>
  </si>
  <si>
    <t>Contract Awards</t>
  </si>
  <si>
    <t>Revolving Loan Fund Cash - Pay Backs and Pay Outs</t>
  </si>
  <si>
    <t>Liability for Advances by Municipality</t>
  </si>
  <si>
    <t>Reserve Cash - Savings &amp; Investments</t>
  </si>
  <si>
    <t>Loan Authorized by the State</t>
  </si>
  <si>
    <t>Land Cost/Site Acquisition</t>
  </si>
  <si>
    <t>Appraisal Fees</t>
  </si>
  <si>
    <t>Recording Fees</t>
  </si>
  <si>
    <t>Site Net Income</t>
  </si>
  <si>
    <t>Site Improvements</t>
  </si>
  <si>
    <t>Water/Utility Hookups</t>
  </si>
  <si>
    <t>Relocation</t>
  </si>
  <si>
    <t>Demolition</t>
  </si>
  <si>
    <t>TOTAL LAND</t>
  </si>
  <si>
    <t>ADMINISTRATION</t>
  </si>
  <si>
    <t>LAND</t>
  </si>
  <si>
    <t>Accounting</t>
  </si>
  <si>
    <t>Audit</t>
  </si>
  <si>
    <t>Travel</t>
  </si>
  <si>
    <t>Office Rent</t>
  </si>
  <si>
    <t>Office Expense</t>
  </si>
  <si>
    <t>Communications</t>
  </si>
  <si>
    <t>Advertising</t>
  </si>
  <si>
    <t>Insurance</t>
  </si>
  <si>
    <t>Contractual Services</t>
  </si>
  <si>
    <t>TOTAL ADMINISTRATION</t>
  </si>
  <si>
    <t>CARRYING CHARGES</t>
  </si>
  <si>
    <t>Interest Expense</t>
  </si>
  <si>
    <t>Property Insurance</t>
  </si>
  <si>
    <t>Taxes</t>
  </si>
  <si>
    <t>Environmental Insurance</t>
  </si>
  <si>
    <t>TOTAL CARRYING CHARGES</t>
  </si>
  <si>
    <t>ARCHITECTURAL &amp; ENGINEERING</t>
  </si>
  <si>
    <t>Clerk of the Works</t>
  </si>
  <si>
    <t>Supplemental Services</t>
  </si>
  <si>
    <t>Developer's Fee</t>
  </si>
  <si>
    <t>CONTINGENCY</t>
  </si>
  <si>
    <t>Sale of Land or Buildings</t>
  </si>
  <si>
    <t>Rental of Land or Buildings</t>
  </si>
  <si>
    <t>Sale of Salvage or Equipment</t>
  </si>
  <si>
    <t xml:space="preserve">Acct. </t>
  </si>
  <si>
    <t>No.</t>
  </si>
  <si>
    <t>Pensions and Other Funds</t>
  </si>
  <si>
    <t>Planning</t>
  </si>
  <si>
    <t>Marketing Studies</t>
  </si>
  <si>
    <t>Design Consultant/Architect</t>
  </si>
  <si>
    <t>Design Consultant/Engineer</t>
  </si>
  <si>
    <t>Materials Testing</t>
  </si>
  <si>
    <t>TOTAL ARCH &amp; ENGINEERING</t>
  </si>
  <si>
    <t>CONSTRUCTION</t>
  </si>
  <si>
    <t>Permits</t>
  </si>
  <si>
    <t>Environmental Remediation</t>
  </si>
  <si>
    <t>TOTAL WORKING CAPITAL</t>
  </si>
  <si>
    <t>TOTAL CAPITAL COSTS</t>
  </si>
  <si>
    <t>Machinery &amp; Equipment</t>
  </si>
  <si>
    <t>RESEARCH &amp; DEVELOPMENT</t>
  </si>
  <si>
    <t>TOTAL RES. &amp; DEVELOPMENT</t>
  </si>
  <si>
    <t>TOTAL FURNISHING/EQUIPMENT</t>
  </si>
  <si>
    <t>OTHER DEVELOPMENT EXPENSE</t>
  </si>
  <si>
    <t>TOTAL DEVELOPMENT EXP.</t>
  </si>
  <si>
    <t>TOTAL PROGRAM COST</t>
  </si>
  <si>
    <t>Special Deposits</t>
  </si>
  <si>
    <t>Acct.</t>
  </si>
  <si>
    <t>Deposits during Development</t>
  </si>
  <si>
    <t>Interest on Construction/Rehab. Loan Payments</t>
  </si>
  <si>
    <t>Statement of Program Cost-Multiple DECD Funding Awards</t>
  </si>
  <si>
    <t>Acct. No.</t>
  </si>
  <si>
    <t xml:space="preserve">DECD </t>
  </si>
  <si>
    <t>Contract No. 1</t>
  </si>
  <si>
    <t>Contract No. 2</t>
  </si>
  <si>
    <t>Investment Income</t>
  </si>
  <si>
    <t>Legal-DECD Contract Related</t>
  </si>
  <si>
    <t>Title Examination</t>
  </si>
  <si>
    <t>Acquired Prop. Operating Exp.</t>
  </si>
  <si>
    <t>Borings &amp; Test Pits/Environ. Testing</t>
  </si>
  <si>
    <t>Surveys &amp; Maps</t>
  </si>
  <si>
    <t>1415.4a</t>
  </si>
  <si>
    <t>1415.4b</t>
  </si>
  <si>
    <t>1415.4c</t>
  </si>
  <si>
    <t>1415.4d</t>
  </si>
  <si>
    <t>1425.1a</t>
  </si>
  <si>
    <t>1425.1b</t>
  </si>
  <si>
    <t>Legal- DECD Contract Related</t>
  </si>
  <si>
    <t>Contract No. 2_________________________________________</t>
  </si>
  <si>
    <t>Applicant:</t>
  </si>
  <si>
    <t>Printed Name and Title of Authorized Officer</t>
  </si>
  <si>
    <t>Signature of Authorized Officer</t>
  </si>
  <si>
    <t>and Community Development (DECD).</t>
  </si>
  <si>
    <t>Other Contributions</t>
  </si>
  <si>
    <t>TOTAL CONSTRUCTION</t>
  </si>
  <si>
    <t>Revolving Loan Fund</t>
  </si>
  <si>
    <t>Research &amp; Development</t>
  </si>
  <si>
    <t>of the State Assistance Project(s) entered into with the Department of Economic</t>
  </si>
  <si>
    <t xml:space="preserve">* It is further understood that the DECD has the right to recover any amounts that have not been  </t>
  </si>
  <si>
    <t xml:space="preserve">* I hereby certify that the accompanying Balance Sheet and Cumulative Statement of Program </t>
  </si>
  <si>
    <t xml:space="preserve">Cost are, to the best of my knowledge and belief, a complete and accurate reporting </t>
  </si>
  <si>
    <t>Grant/Loan Funds Receivable - State</t>
  </si>
  <si>
    <t>Other Loans/Notes Payable</t>
  </si>
  <si>
    <t>Legal-Project Site Acquis. Related</t>
  </si>
  <si>
    <t>Construction Administrator/Mgr.</t>
  </si>
  <si>
    <t>Environmental Survey/Investigation</t>
  </si>
  <si>
    <t>General Construction</t>
  </si>
  <si>
    <t>Appraisal (Mach. &amp; Equip.)</t>
  </si>
  <si>
    <t>Restricted Cash - Project Account</t>
  </si>
  <si>
    <t>Restricted Cash- Reich &amp; Tang</t>
  </si>
  <si>
    <t>Petty Cash Fund</t>
  </si>
  <si>
    <t xml:space="preserve">Funding Grant Authorized - State </t>
  </si>
  <si>
    <t>TOTAL PROGRAM INCOME</t>
  </si>
  <si>
    <t>Income/Expenses from Revolving Loan Fund</t>
  </si>
  <si>
    <t>Matching Funds Receivable - Agency</t>
  </si>
  <si>
    <t>Matching Funds Receivable - Other</t>
  </si>
  <si>
    <t>Matching Funds Authorized - Agency</t>
  </si>
  <si>
    <t>Matching Funds Authorized - Other</t>
  </si>
  <si>
    <t>Contract No. 1 :  1999-064-013-000-000055</t>
  </si>
  <si>
    <t>Project Name : Business Expansion Project</t>
  </si>
  <si>
    <t>At: June 30, 2000</t>
  </si>
  <si>
    <t>Applicant: XYZ Corp</t>
  </si>
  <si>
    <t>1999-064-013-000-000055</t>
  </si>
  <si>
    <t>Loan $ 200,000</t>
  </si>
  <si>
    <t>Applicant : XYZ Corp.</t>
  </si>
  <si>
    <t>Contract No.1999-064-013-000-000055</t>
  </si>
  <si>
    <t>Project Name: Business Expansion Project</t>
  </si>
  <si>
    <t>DECD Funding: Grant $ 1,500,000   Loan $200,000</t>
  </si>
  <si>
    <t>Cummulative Totals For the Period: January 1, 2000 to June 30, 2000</t>
  </si>
  <si>
    <t>Other Funds $ 500,000</t>
  </si>
  <si>
    <t>Grant $1,500,000</t>
  </si>
  <si>
    <t>Grant $_____________</t>
  </si>
  <si>
    <t>Budget Information</t>
  </si>
  <si>
    <t>Other Funds $500,000</t>
  </si>
  <si>
    <t xml:space="preserve">properly expended in accordance with the Assistance Agreement and Project </t>
  </si>
  <si>
    <t>Financing Plan and Budget.</t>
  </si>
  <si>
    <t>NET PROGRAM COST (1400-1300)</t>
  </si>
  <si>
    <t>State of Connecticut</t>
  </si>
  <si>
    <t>Applicants Certification for Project Financial Statements</t>
  </si>
  <si>
    <t xml:space="preserve">State of Connecticut </t>
  </si>
  <si>
    <t>FURNISHINGS/EQUIPMENT</t>
  </si>
  <si>
    <t>TOTAL FURNISHINGS/EQUIPMENT</t>
  </si>
  <si>
    <t>Loan $_____________</t>
  </si>
  <si>
    <t>Account</t>
  </si>
  <si>
    <t>Balance Sheet (Sample)</t>
  </si>
  <si>
    <t>Statement of Program Cost (Sample)</t>
  </si>
  <si>
    <t>(2)</t>
  </si>
  <si>
    <t>(4)</t>
  </si>
  <si>
    <t>(5)</t>
  </si>
  <si>
    <t>(6)</t>
  </si>
  <si>
    <t>(1)</t>
  </si>
  <si>
    <t>(3)</t>
  </si>
  <si>
    <t>Applicant</t>
  </si>
  <si>
    <t>Project Name</t>
  </si>
  <si>
    <t>As of</t>
  </si>
  <si>
    <t>Contract #1</t>
  </si>
  <si>
    <t>Contract #2</t>
  </si>
  <si>
    <t>Grant$</t>
  </si>
  <si>
    <t>Loan $</t>
  </si>
  <si>
    <t>Other Funds $</t>
  </si>
  <si>
    <t>Funding Grant Authorized - State</t>
  </si>
  <si>
    <t>Contract No.</t>
  </si>
  <si>
    <t xml:space="preserve">Project Name </t>
  </si>
  <si>
    <t xml:space="preserve">Other Funds </t>
  </si>
  <si>
    <t>Loan</t>
  </si>
  <si>
    <t>DECD Funding:                                 Grant</t>
  </si>
  <si>
    <t>Cummulative Totals For the Period</t>
  </si>
  <si>
    <t>To</t>
  </si>
  <si>
    <t>For the Period</t>
  </si>
  <si>
    <t>DECD Funding No. 1</t>
  </si>
  <si>
    <t>DECD Funding No. 2</t>
  </si>
  <si>
    <t>to</t>
  </si>
  <si>
    <t>DECD Funding</t>
  </si>
  <si>
    <t>Grant $</t>
  </si>
  <si>
    <r>
      <t>Note</t>
    </r>
    <r>
      <rPr>
        <sz val="10"/>
        <rFont val="Arial"/>
      </rPr>
      <t>: This Schedule may be submitted utilizing other formats, provided that the information</t>
    </r>
  </si>
  <si>
    <t>submitted is substantially the same as that requested.  Additional sheets may be necessary.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</si>
</sst>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44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gray06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7" xfId="0" applyBorder="1"/>
    <xf numFmtId="0" fontId="2" fillId="0" borderId="8" xfId="0" applyFont="1" applyBorder="1"/>
    <xf numFmtId="0" fontId="2" fillId="0" borderId="0" xfId="0" applyFont="1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39" fontId="0" fillId="0" borderId="0" xfId="0" applyNumberFormat="1" applyProtection="1"/>
    <xf numFmtId="7" fontId="2" fillId="0" borderId="9" xfId="0" applyNumberFormat="1" applyFont="1" applyBorder="1" applyProtection="1"/>
    <xf numFmtId="39" fontId="2" fillId="0" borderId="0" xfId="0" applyNumberFormat="1" applyFont="1" applyAlignment="1" applyProtection="1">
      <alignment horizontal="centerContinuous"/>
    </xf>
    <xf numFmtId="39" fontId="2" fillId="0" borderId="10" xfId="0" applyNumberFormat="1" applyFont="1" applyBorder="1" applyProtection="1"/>
    <xf numFmtId="7" fontId="2" fillId="0" borderId="11" xfId="0" applyNumberFormat="1" applyFont="1" applyBorder="1" applyProtection="1"/>
    <xf numFmtId="7" fontId="0" fillId="0" borderId="12" xfId="0" applyNumberFormat="1" applyBorder="1" applyProtection="1"/>
    <xf numFmtId="39" fontId="0" fillId="0" borderId="3" xfId="0" applyNumberFormat="1" applyBorder="1" applyProtection="1"/>
    <xf numFmtId="0" fontId="0" fillId="0" borderId="12" xfId="0" applyBorder="1"/>
    <xf numFmtId="43" fontId="3" fillId="0" borderId="4" xfId="1" applyFont="1" applyBorder="1" applyAlignment="1">
      <alignment horizontal="left"/>
    </xf>
    <xf numFmtId="0" fontId="2" fillId="0" borderId="4" xfId="0" applyFont="1" applyBorder="1"/>
    <xf numFmtId="0" fontId="2" fillId="0" borderId="13" xfId="0" applyFont="1" applyBorder="1"/>
    <xf numFmtId="0" fontId="0" fillId="0" borderId="14" xfId="0" applyBorder="1"/>
    <xf numFmtId="0" fontId="6" fillId="0" borderId="1" xfId="0" applyFont="1" applyBorder="1"/>
    <xf numFmtId="0" fontId="2" fillId="0" borderId="2" xfId="0" applyFont="1" applyBorder="1"/>
    <xf numFmtId="0" fontId="3" fillId="0" borderId="7" xfId="0" applyFont="1" applyBorder="1"/>
    <xf numFmtId="0" fontId="0" fillId="0" borderId="0" xfId="0" applyAlignment="1">
      <alignment horizontal="right"/>
    </xf>
    <xf numFmtId="0" fontId="2" fillId="0" borderId="15" xfId="0" applyFont="1" applyBorder="1"/>
    <xf numFmtId="0" fontId="0" fillId="0" borderId="0" xfId="0" applyBorder="1" applyAlignment="1">
      <alignment horizontal="right"/>
    </xf>
    <xf numFmtId="0" fontId="2" fillId="0" borderId="16" xfId="0" applyFont="1" applyBorder="1"/>
    <xf numFmtId="39" fontId="2" fillId="0" borderId="17" xfId="0" applyNumberFormat="1" applyFont="1" applyBorder="1" applyProtection="1"/>
    <xf numFmtId="0" fontId="4" fillId="0" borderId="1" xfId="0" applyFont="1" applyBorder="1"/>
    <xf numFmtId="43" fontId="3" fillId="0" borderId="1" xfId="1" applyFont="1" applyBorder="1" applyAlignment="1">
      <alignment horizontal="left"/>
    </xf>
    <xf numFmtId="0" fontId="2" fillId="0" borderId="4" xfId="0" applyFont="1" applyBorder="1" applyAlignment="1">
      <alignment horizontal="center" wrapText="1"/>
    </xf>
    <xf numFmtId="0" fontId="4" fillId="0" borderId="4" xfId="0" applyFont="1" applyBorder="1"/>
    <xf numFmtId="0" fontId="2" fillId="0" borderId="18" xfId="0" applyFont="1" applyBorder="1" applyAlignment="1">
      <alignment horizontal="center"/>
    </xf>
    <xf numFmtId="0" fontId="6" fillId="0" borderId="4" xfId="0" applyFont="1" applyBorder="1"/>
    <xf numFmtId="0" fontId="3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0" fillId="0" borderId="6" xfId="0" applyBorder="1"/>
    <xf numFmtId="0" fontId="3" fillId="0" borderId="6" xfId="0" applyFont="1" applyBorder="1"/>
    <xf numFmtId="0" fontId="0" fillId="0" borderId="22" xfId="0" applyBorder="1"/>
    <xf numFmtId="0" fontId="2" fillId="0" borderId="23" xfId="0" applyFont="1" applyBorder="1"/>
    <xf numFmtId="0" fontId="3" fillId="0" borderId="14" xfId="0" applyFont="1" applyBorder="1"/>
    <xf numFmtId="0" fontId="3" fillId="0" borderId="22" xfId="0" applyFont="1" applyBorder="1"/>
    <xf numFmtId="0" fontId="2" fillId="0" borderId="22" xfId="0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left"/>
    </xf>
    <xf numFmtId="43" fontId="0" fillId="0" borderId="12" xfId="1" applyFont="1" applyBorder="1" applyProtection="1"/>
    <xf numFmtId="43" fontId="0" fillId="0" borderId="3" xfId="1" applyFont="1" applyBorder="1" applyProtection="1"/>
    <xf numFmtId="43" fontId="3" fillId="0" borderId="1" xfId="1" applyFont="1" applyBorder="1" applyAlignment="1">
      <alignment horizontal="center"/>
    </xf>
    <xf numFmtId="43" fontId="3" fillId="0" borderId="0" xfId="1" applyFont="1"/>
    <xf numFmtId="43" fontId="3" fillId="0" borderId="4" xfId="1" applyFont="1" applyBorder="1" applyAlignment="1">
      <alignment horizontal="center"/>
    </xf>
    <xf numFmtId="43" fontId="3" fillId="0" borderId="0" xfId="1" applyFont="1" applyBorder="1" applyAlignment="1">
      <alignment horizontal="center"/>
    </xf>
    <xf numFmtId="43" fontId="3" fillId="0" borderId="0" xfId="1" applyFont="1" applyBorder="1"/>
    <xf numFmtId="43" fontId="3" fillId="0" borderId="4" xfId="1" applyFont="1" applyBorder="1"/>
    <xf numFmtId="43" fontId="3" fillId="0" borderId="2" xfId="1" applyFont="1" applyBorder="1"/>
    <xf numFmtId="43" fontId="3" fillId="0" borderId="1" xfId="1" applyFont="1" applyBorder="1"/>
    <xf numFmtId="0" fontId="3" fillId="0" borderId="0" xfId="0" applyFont="1"/>
    <xf numFmtId="44" fontId="3" fillId="0" borderId="4" xfId="2" applyFont="1" applyBorder="1" applyAlignment="1">
      <alignment horizontal="left"/>
    </xf>
    <xf numFmtId="44" fontId="3" fillId="0" borderId="14" xfId="2" applyFon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4" xfId="0" applyNumberFormat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8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8" xfId="0" applyFont="1" applyBorder="1"/>
    <xf numFmtId="0" fontId="2" fillId="0" borderId="6" xfId="0" applyFont="1" applyBorder="1"/>
    <xf numFmtId="0" fontId="2" fillId="0" borderId="0" xfId="0" quotePrefix="1" applyFont="1"/>
    <xf numFmtId="0" fontId="2" fillId="0" borderId="0" xfId="0" quotePrefix="1" applyFont="1" applyAlignment="1">
      <alignment horizontal="center"/>
    </xf>
    <xf numFmtId="0" fontId="0" fillId="2" borderId="3" xfId="0" applyFill="1" applyBorder="1" applyProtection="1">
      <protection locked="0"/>
    </xf>
    <xf numFmtId="0" fontId="8" fillId="2" borderId="12" xfId="0" applyFont="1" applyFill="1" applyBorder="1" applyAlignment="1" applyProtection="1">
      <alignment horizontal="left"/>
      <protection locked="0"/>
    </xf>
    <xf numFmtId="44" fontId="0" fillId="2" borderId="12" xfId="2" applyFont="1" applyFill="1" applyBorder="1" applyProtection="1">
      <protection locked="0"/>
    </xf>
    <xf numFmtId="7" fontId="0" fillId="2" borderId="12" xfId="0" applyNumberFormat="1" applyFill="1" applyBorder="1" applyProtection="1">
      <protection locked="0"/>
    </xf>
    <xf numFmtId="39" fontId="0" fillId="2" borderId="3" xfId="0" applyNumberFormat="1" applyFill="1" applyBorder="1" applyProtection="1">
      <protection locked="0"/>
    </xf>
    <xf numFmtId="39" fontId="0" fillId="2" borderId="0" xfId="0" applyNumberFormat="1" applyFill="1" applyBorder="1" applyProtection="1">
      <protection locked="0"/>
    </xf>
    <xf numFmtId="7" fontId="0" fillId="2" borderId="3" xfId="0" applyNumberFormat="1" applyFill="1" applyBorder="1" applyProtection="1">
      <protection locked="0"/>
    </xf>
    <xf numFmtId="39" fontId="0" fillId="2" borderId="0" xfId="0" applyNumberFormat="1" applyFill="1" applyProtection="1">
      <protection locked="0"/>
    </xf>
    <xf numFmtId="7" fontId="2" fillId="0" borderId="25" xfId="0" applyNumberFormat="1" applyFont="1" applyBorder="1" applyProtection="1"/>
    <xf numFmtId="0" fontId="0" fillId="2" borderId="12" xfId="0" applyFill="1" applyBorder="1" applyProtection="1">
      <protection locked="0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2" borderId="4" xfId="0" applyFill="1" applyBorder="1" applyProtection="1">
      <protection locked="0"/>
    </xf>
    <xf numFmtId="7" fontId="3" fillId="0" borderId="4" xfId="2" applyNumberFormat="1" applyFont="1" applyBorder="1" applyAlignment="1">
      <alignment horizontal="right"/>
    </xf>
    <xf numFmtId="44" fontId="3" fillId="2" borderId="4" xfId="2" applyFont="1" applyFill="1" applyBorder="1" applyAlignment="1" applyProtection="1">
      <alignment horizontal="right"/>
      <protection locked="0"/>
    </xf>
    <xf numFmtId="44" fontId="3" fillId="2" borderId="1" xfId="2" applyFont="1" applyFill="1" applyBorder="1" applyAlignment="1" applyProtection="1">
      <alignment horizontal="right"/>
      <protection locked="0"/>
    </xf>
    <xf numFmtId="7" fontId="2" fillId="0" borderId="4" xfId="0" applyNumberFormat="1" applyFont="1" applyBorder="1" applyProtection="1"/>
    <xf numFmtId="7" fontId="3" fillId="0" borderId="4" xfId="1" applyNumberFormat="1" applyFont="1" applyBorder="1" applyAlignment="1">
      <alignment horizontal="right"/>
    </xf>
    <xf numFmtId="7" fontId="3" fillId="2" borderId="4" xfId="2" applyNumberFormat="1" applyFont="1" applyFill="1" applyBorder="1" applyAlignment="1" applyProtection="1">
      <alignment horizontal="right"/>
      <protection locked="0"/>
    </xf>
    <xf numFmtId="7" fontId="3" fillId="0" borderId="4" xfId="2" applyNumberFormat="1" applyFont="1" applyFill="1" applyBorder="1" applyAlignment="1" applyProtection="1">
      <alignment horizontal="right"/>
    </xf>
    <xf numFmtId="7" fontId="3" fillId="0" borderId="4" xfId="1" applyNumberFormat="1" applyFont="1" applyBorder="1" applyAlignment="1" applyProtection="1">
      <alignment horizontal="right"/>
    </xf>
    <xf numFmtId="7" fontId="3" fillId="0" borderId="4" xfId="2" applyNumberFormat="1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Protection="1"/>
    <xf numFmtId="0" fontId="5" fillId="0" borderId="0" xfId="0" applyFont="1" applyAlignment="1">
      <alignment horizontal="center"/>
    </xf>
    <xf numFmtId="0" fontId="0" fillId="2" borderId="12" xfId="0" applyFill="1" applyBorder="1"/>
    <xf numFmtId="0" fontId="9" fillId="2" borderId="12" xfId="0" applyFont="1" applyFill="1" applyBorder="1" applyProtection="1">
      <protection locked="0"/>
    </xf>
    <xf numFmtId="0" fontId="10" fillId="2" borderId="12" xfId="0" applyFont="1" applyFill="1" applyBorder="1" applyProtection="1">
      <protection locked="0"/>
    </xf>
    <xf numFmtId="7" fontId="10" fillId="0" borderId="4" xfId="2" applyNumberFormat="1" applyFont="1" applyFill="1" applyBorder="1" applyAlignment="1" applyProtection="1">
      <alignment horizontal="right"/>
    </xf>
    <xf numFmtId="7" fontId="2" fillId="0" borderId="4" xfId="2" applyNumberFormat="1" applyFont="1" applyFill="1" applyBorder="1" applyAlignment="1" applyProtection="1">
      <alignment horizontal="right"/>
    </xf>
    <xf numFmtId="7" fontId="3" fillId="0" borderId="0" xfId="2" applyNumberFormat="1" applyFont="1" applyFill="1" applyBorder="1" applyAlignment="1" applyProtection="1">
      <alignment horizontal="right"/>
    </xf>
    <xf numFmtId="7" fontId="3" fillId="3" borderId="4" xfId="2" applyNumberFormat="1" applyFont="1" applyFill="1" applyBorder="1" applyAlignment="1" applyProtection="1">
      <alignment horizontal="right"/>
    </xf>
    <xf numFmtId="0" fontId="2" fillId="0" borderId="26" xfId="0" applyFont="1" applyBorder="1"/>
    <xf numFmtId="165" fontId="3" fillId="2" borderId="4" xfId="1" applyNumberFormat="1" applyFont="1" applyFill="1" applyBorder="1" applyAlignment="1" applyProtection="1">
      <alignment horizontal="right"/>
      <protection locked="0"/>
    </xf>
    <xf numFmtId="165" fontId="3" fillId="2" borderId="1" xfId="0" applyNumberFormat="1" applyFont="1" applyFill="1" applyBorder="1" applyAlignment="1" applyProtection="1">
      <alignment horizontal="right"/>
      <protection locked="0"/>
    </xf>
    <xf numFmtId="165" fontId="3" fillId="2" borderId="4" xfId="0" applyNumberFormat="1" applyFont="1" applyFill="1" applyBorder="1" applyAlignment="1" applyProtection="1">
      <alignment horizontal="right"/>
      <protection locked="0"/>
    </xf>
    <xf numFmtId="0" fontId="0" fillId="2" borderId="0" xfId="0" applyFill="1" applyProtection="1">
      <protection locked="0"/>
    </xf>
    <xf numFmtId="0" fontId="0" fillId="2" borderId="22" xfId="0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3" fillId="0" borderId="4" xfId="1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3" fontId="3" fillId="0" borderId="0" xfId="1" applyFont="1" applyBorder="1" applyAlignment="1">
      <alignment horizontal="right"/>
    </xf>
    <xf numFmtId="165" fontId="0" fillId="2" borderId="4" xfId="0" applyNumberFormat="1" applyFill="1" applyBorder="1" applyAlignment="1" applyProtection="1">
      <alignment horizontal="right"/>
      <protection locked="0"/>
    </xf>
    <xf numFmtId="165" fontId="0" fillId="2" borderId="2" xfId="0" applyNumberFormat="1" applyFill="1" applyBorder="1" applyAlignment="1" applyProtection="1">
      <alignment horizontal="right"/>
      <protection locked="0"/>
    </xf>
    <xf numFmtId="0" fontId="11" fillId="0" borderId="0" xfId="0" applyFont="1"/>
    <xf numFmtId="7" fontId="2" fillId="0" borderId="3" xfId="0" applyNumberFormat="1" applyFont="1" applyBorder="1" applyProtection="1"/>
    <xf numFmtId="44" fontId="3" fillId="3" borderId="19" xfId="2" applyFont="1" applyFill="1" applyBorder="1" applyAlignment="1" applyProtection="1">
      <alignment horizontal="right"/>
      <protection locked="0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5" fontId="2" fillId="2" borderId="12" xfId="0" applyNumberFormat="1" applyFont="1" applyFill="1" applyBorder="1" applyAlignment="1" applyProtection="1">
      <alignment horizontal="center"/>
      <protection locked="0"/>
    </xf>
    <xf numFmtId="165" fontId="2" fillId="2" borderId="3" xfId="0" applyNumberFormat="1" applyFont="1" applyFill="1" applyBorder="1" applyAlignment="1" applyProtection="1">
      <alignment horizontal="center"/>
      <protection locked="0"/>
    </xf>
    <xf numFmtId="0" fontId="2" fillId="0" borderId="27" xfId="0" applyFont="1" applyBorder="1" applyAlignment="1">
      <alignment horizontal="center"/>
    </xf>
    <xf numFmtId="0" fontId="2" fillId="0" borderId="7" xfId="0" applyFont="1" applyBorder="1"/>
    <xf numFmtId="0" fontId="2" fillId="0" borderId="12" xfId="0" applyFont="1" applyBorder="1" applyAlignment="1">
      <alignment horizontal="center"/>
    </xf>
    <xf numFmtId="0" fontId="2" fillId="2" borderId="12" xfId="0" applyFont="1" applyFill="1" applyBorder="1"/>
    <xf numFmtId="165" fontId="0" fillId="0" borderId="28" xfId="0" applyNumberFormat="1" applyBorder="1"/>
    <xf numFmtId="165" fontId="0" fillId="0" borderId="25" xfId="0" applyNumberFormat="1" applyBorder="1" applyAlignment="1">
      <alignment horizontal="right"/>
    </xf>
    <xf numFmtId="165" fontId="0" fillId="2" borderId="12" xfId="0" applyNumberFormat="1" applyFill="1" applyBorder="1" applyAlignment="1" applyProtection="1">
      <alignment horizontal="right"/>
      <protection locked="0"/>
    </xf>
    <xf numFmtId="165" fontId="0" fillId="2" borderId="3" xfId="0" applyNumberFormat="1" applyFill="1" applyBorder="1" applyAlignment="1" applyProtection="1">
      <alignment horizontal="right"/>
      <protection locked="0"/>
    </xf>
    <xf numFmtId="14" fontId="0" fillId="2" borderId="4" xfId="0" applyNumberFormat="1" applyFill="1" applyBorder="1" applyProtection="1">
      <protection locked="0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2" borderId="12" xfId="0" applyFont="1" applyFill="1" applyBorder="1" applyAlignment="1" applyProtection="1">
      <alignment horizontal="left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Zeros="0" tabSelected="1" workbookViewId="0">
      <selection activeCell="C5" sqref="C5:E5"/>
    </sheetView>
  </sheetViews>
  <sheetFormatPr defaultRowHeight="13.2" x14ac:dyDescent="0.25"/>
  <cols>
    <col min="1" max="1" width="10.6640625" customWidth="1"/>
    <col min="2" max="2" width="2.33203125" customWidth="1"/>
    <col min="3" max="3" width="31.109375" customWidth="1"/>
    <col min="6" max="6" width="12.5546875" customWidth="1"/>
    <col min="7" max="9" width="2.5546875" customWidth="1"/>
    <col min="10" max="10" width="21.33203125" customWidth="1"/>
  </cols>
  <sheetData>
    <row r="1" spans="1:11" x14ac:dyDescent="0.25">
      <c r="A1" s="155" t="s">
        <v>186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1" x14ac:dyDescent="0.25">
      <c r="A2" s="155" t="s">
        <v>29</v>
      </c>
      <c r="B2" s="155"/>
      <c r="C2" s="155"/>
      <c r="D2" s="155"/>
      <c r="E2" s="155"/>
      <c r="F2" s="155"/>
      <c r="G2" s="155"/>
      <c r="H2" s="155"/>
      <c r="I2" s="155"/>
      <c r="J2" s="155"/>
    </row>
    <row r="3" spans="1:11" ht="17.399999999999999" x14ac:dyDescent="0.3">
      <c r="A3" s="156" t="s">
        <v>35</v>
      </c>
      <c r="B3" s="156"/>
      <c r="C3" s="156"/>
      <c r="D3" s="156"/>
      <c r="E3" s="156"/>
      <c r="F3" s="156"/>
      <c r="G3" s="156"/>
      <c r="H3" s="156"/>
      <c r="I3" s="156"/>
      <c r="J3" s="156"/>
    </row>
    <row r="5" spans="1:11" ht="14.25" customHeight="1" x14ac:dyDescent="0.25">
      <c r="A5" s="1" t="s">
        <v>201</v>
      </c>
      <c r="B5" s="1"/>
      <c r="C5" s="157"/>
      <c r="D5" s="157"/>
      <c r="E5" s="157"/>
      <c r="F5" s="84" t="s">
        <v>181</v>
      </c>
    </row>
    <row r="6" spans="1:11" ht="14.25" customHeight="1" x14ac:dyDescent="0.25">
      <c r="A6" s="1" t="s">
        <v>204</v>
      </c>
      <c r="B6" s="1"/>
      <c r="C6" s="161"/>
      <c r="D6" s="161"/>
      <c r="E6" s="161"/>
      <c r="F6" t="s">
        <v>206</v>
      </c>
      <c r="G6" s="158"/>
      <c r="H6" s="158"/>
      <c r="I6" s="158"/>
      <c r="J6" s="38" t="s">
        <v>207</v>
      </c>
      <c r="K6" s="93"/>
    </row>
    <row r="7" spans="1:11" ht="14.25" customHeight="1" x14ac:dyDescent="0.25">
      <c r="A7" s="1" t="s">
        <v>205</v>
      </c>
      <c r="B7" s="1"/>
      <c r="C7" s="161"/>
      <c r="D7" s="161"/>
      <c r="E7" s="161"/>
      <c r="F7" t="s">
        <v>206</v>
      </c>
      <c r="G7" s="160"/>
      <c r="H7" s="160"/>
      <c r="I7" s="160"/>
      <c r="J7" s="38" t="s">
        <v>207</v>
      </c>
      <c r="K7" s="93"/>
    </row>
    <row r="8" spans="1:11" ht="14.25" customHeight="1" x14ac:dyDescent="0.25">
      <c r="A8" s="1" t="s">
        <v>202</v>
      </c>
      <c r="B8" s="1"/>
      <c r="C8" s="161"/>
      <c r="D8" s="161"/>
      <c r="E8" s="161"/>
      <c r="F8" t="s">
        <v>208</v>
      </c>
      <c r="G8" s="159"/>
      <c r="H8" s="159"/>
      <c r="I8" s="159"/>
    </row>
    <row r="9" spans="1:11" ht="13.5" customHeight="1" x14ac:dyDescent="0.25">
      <c r="A9" s="1" t="s">
        <v>203</v>
      </c>
      <c r="B9" s="1"/>
      <c r="C9" s="161"/>
      <c r="D9" s="161"/>
      <c r="E9" s="161"/>
    </row>
    <row r="10" spans="1:11" x14ac:dyDescent="0.25">
      <c r="A10" s="1"/>
      <c r="B10" s="1"/>
    </row>
    <row r="11" spans="1:11" x14ac:dyDescent="0.25">
      <c r="A11" s="20" t="s">
        <v>36</v>
      </c>
      <c r="B11" s="20"/>
      <c r="C11" s="21"/>
      <c r="D11" s="21"/>
      <c r="E11" s="21"/>
      <c r="F11" s="21"/>
      <c r="G11" s="21"/>
      <c r="H11" s="21"/>
      <c r="I11" s="21"/>
      <c r="J11" s="22"/>
    </row>
    <row r="12" spans="1:11" x14ac:dyDescent="0.25">
      <c r="A12" s="59" t="s">
        <v>116</v>
      </c>
    </row>
    <row r="13" spans="1:11" x14ac:dyDescent="0.25">
      <c r="A13" s="61" t="s">
        <v>95</v>
      </c>
    </row>
    <row r="14" spans="1:11" ht="13.5" customHeight="1" x14ac:dyDescent="0.25">
      <c r="A14" s="60">
        <v>1112</v>
      </c>
      <c r="C14" t="s">
        <v>157</v>
      </c>
      <c r="J14" s="94"/>
    </row>
    <row r="15" spans="1:11" ht="15" customHeight="1" x14ac:dyDescent="0.25">
      <c r="A15" s="60">
        <v>1112.0999999999999</v>
      </c>
      <c r="C15" t="s">
        <v>158</v>
      </c>
      <c r="J15" s="95"/>
    </row>
    <row r="16" spans="1:11" ht="15" customHeight="1" x14ac:dyDescent="0.25">
      <c r="A16" s="60">
        <v>1113</v>
      </c>
      <c r="C16" t="s">
        <v>57</v>
      </c>
      <c r="J16" s="95"/>
    </row>
    <row r="17" spans="1:10" ht="15" customHeight="1" x14ac:dyDescent="0.25">
      <c r="A17" s="60">
        <v>1114</v>
      </c>
      <c r="C17" t="s">
        <v>115</v>
      </c>
      <c r="J17" s="95"/>
    </row>
    <row r="18" spans="1:10" ht="15" customHeight="1" x14ac:dyDescent="0.25">
      <c r="A18" s="60">
        <v>1116</v>
      </c>
      <c r="C18" t="s">
        <v>52</v>
      </c>
      <c r="J18" s="95"/>
    </row>
    <row r="19" spans="1:10" ht="15" customHeight="1" x14ac:dyDescent="0.25">
      <c r="A19" s="60">
        <v>1117</v>
      </c>
      <c r="C19" t="s">
        <v>159</v>
      </c>
      <c r="J19" s="95"/>
    </row>
    <row r="20" spans="1:10" ht="15" customHeight="1" x14ac:dyDescent="0.25">
      <c r="A20" s="60">
        <v>1118</v>
      </c>
      <c r="C20" t="s">
        <v>55</v>
      </c>
      <c r="J20" s="95"/>
    </row>
    <row r="21" spans="1:10" ht="15" customHeight="1" x14ac:dyDescent="0.25">
      <c r="A21" s="60">
        <v>1129</v>
      </c>
      <c r="C21" t="s">
        <v>37</v>
      </c>
      <c r="J21" s="95"/>
    </row>
    <row r="22" spans="1:10" ht="15" customHeight="1" x14ac:dyDescent="0.25">
      <c r="A22" s="60">
        <v>1130</v>
      </c>
      <c r="C22" t="s">
        <v>150</v>
      </c>
      <c r="D22" s="158"/>
      <c r="E22" s="158"/>
      <c r="F22" s="158"/>
      <c r="G22" s="14"/>
      <c r="H22" s="14"/>
      <c r="J22" s="95"/>
    </row>
    <row r="23" spans="1:10" ht="15" customHeight="1" x14ac:dyDescent="0.25">
      <c r="A23" s="60">
        <v>1130.0999999999999</v>
      </c>
      <c r="C23" t="s">
        <v>150</v>
      </c>
      <c r="D23" s="158"/>
      <c r="E23" s="158"/>
      <c r="F23" s="158"/>
      <c r="G23" s="14"/>
      <c r="H23" s="14"/>
      <c r="J23" s="95"/>
    </row>
    <row r="24" spans="1:10" ht="15" customHeight="1" x14ac:dyDescent="0.25">
      <c r="A24" s="60">
        <v>1131</v>
      </c>
      <c r="C24" t="s">
        <v>163</v>
      </c>
      <c r="J24" s="95"/>
    </row>
    <row r="25" spans="1:10" ht="15" customHeight="1" x14ac:dyDescent="0.25">
      <c r="A25" s="60">
        <v>1132</v>
      </c>
      <c r="C25" t="s">
        <v>164</v>
      </c>
      <c r="J25" s="95"/>
    </row>
    <row r="26" spans="1:10" ht="15" customHeight="1" x14ac:dyDescent="0.25">
      <c r="A26" s="60">
        <v>1155</v>
      </c>
      <c r="C26" t="s">
        <v>38</v>
      </c>
      <c r="J26" s="95"/>
    </row>
    <row r="27" spans="1:10" ht="15" customHeight="1" x14ac:dyDescent="0.25">
      <c r="A27" s="60">
        <v>1200</v>
      </c>
      <c r="C27" t="s">
        <v>53</v>
      </c>
      <c r="J27" s="95"/>
    </row>
    <row r="28" spans="1:10" ht="15" customHeight="1" x14ac:dyDescent="0.25">
      <c r="A28" s="60">
        <v>1400</v>
      </c>
      <c r="C28" t="s">
        <v>39</v>
      </c>
      <c r="J28" s="96"/>
    </row>
    <row r="29" spans="1:10" ht="15" customHeight="1" x14ac:dyDescent="0.25">
      <c r="A29" s="60"/>
      <c r="C29" s="101"/>
      <c r="J29" s="97"/>
    </row>
    <row r="30" spans="1:10" ht="15" customHeight="1" thickBot="1" x14ac:dyDescent="0.3">
      <c r="A30" s="60"/>
      <c r="C30" s="1" t="s">
        <v>40</v>
      </c>
      <c r="J30" s="27">
        <f>SUM(J14:J29)</f>
        <v>0</v>
      </c>
    </row>
    <row r="31" spans="1:10" ht="15" customHeight="1" thickTop="1" x14ac:dyDescent="0.25">
      <c r="A31" s="60"/>
      <c r="J31" s="23"/>
    </row>
    <row r="32" spans="1:10" ht="15" customHeight="1" x14ac:dyDescent="0.25">
      <c r="A32" s="59" t="s">
        <v>41</v>
      </c>
      <c r="B32" s="20"/>
      <c r="C32" s="20"/>
      <c r="D32" s="20"/>
      <c r="E32" s="20"/>
      <c r="F32" s="20"/>
      <c r="G32" s="20"/>
      <c r="H32" s="20"/>
      <c r="I32" s="20"/>
      <c r="J32" s="25"/>
    </row>
    <row r="33" spans="1:10" ht="15" customHeight="1" x14ac:dyDescent="0.25">
      <c r="A33" s="60"/>
      <c r="J33" s="23"/>
    </row>
    <row r="34" spans="1:10" ht="15" customHeight="1" x14ac:dyDescent="0.25">
      <c r="A34" s="60"/>
      <c r="B34" s="1" t="s">
        <v>42</v>
      </c>
      <c r="J34" s="23"/>
    </row>
    <row r="35" spans="1:10" ht="15" customHeight="1" x14ac:dyDescent="0.25">
      <c r="A35" s="60">
        <v>2112</v>
      </c>
      <c r="C35" t="s">
        <v>44</v>
      </c>
      <c r="J35" s="94"/>
    </row>
    <row r="36" spans="1:10" ht="15" customHeight="1" x14ac:dyDescent="0.25">
      <c r="A36" s="60">
        <v>2113</v>
      </c>
      <c r="C36" t="s">
        <v>117</v>
      </c>
      <c r="J36" s="95"/>
    </row>
    <row r="37" spans="1:10" ht="15" customHeight="1" x14ac:dyDescent="0.25">
      <c r="A37" s="60">
        <v>2114</v>
      </c>
      <c r="C37" t="s">
        <v>46</v>
      </c>
      <c r="J37" s="95"/>
    </row>
    <row r="38" spans="1:10" ht="15" customHeight="1" x14ac:dyDescent="0.25">
      <c r="A38" s="60">
        <v>2117</v>
      </c>
      <c r="C38" t="s">
        <v>45</v>
      </c>
      <c r="J38" s="95"/>
    </row>
    <row r="39" spans="1:10" ht="15" customHeight="1" x14ac:dyDescent="0.25">
      <c r="A39" s="60">
        <v>2118</v>
      </c>
      <c r="C39" t="s">
        <v>56</v>
      </c>
      <c r="J39" s="95"/>
    </row>
    <row r="40" spans="1:10" ht="15" customHeight="1" x14ac:dyDescent="0.25">
      <c r="A40" s="60">
        <v>2119</v>
      </c>
      <c r="C40" t="s">
        <v>43</v>
      </c>
      <c r="J40" s="95"/>
    </row>
    <row r="41" spans="1:10" ht="15" customHeight="1" x14ac:dyDescent="0.25">
      <c r="A41" s="60">
        <v>2120</v>
      </c>
      <c r="C41" t="s">
        <v>118</v>
      </c>
      <c r="J41" s="95"/>
    </row>
    <row r="42" spans="1:10" ht="15" customHeight="1" x14ac:dyDescent="0.25">
      <c r="A42" s="60">
        <v>2312</v>
      </c>
      <c r="C42" t="s">
        <v>58</v>
      </c>
      <c r="D42" s="158"/>
      <c r="E42" s="158"/>
      <c r="F42" s="158"/>
      <c r="G42" s="14"/>
      <c r="H42" s="14"/>
      <c r="J42" s="98"/>
    </row>
    <row r="43" spans="1:10" ht="15" customHeight="1" x14ac:dyDescent="0.25">
      <c r="A43" s="60">
        <v>2312.1</v>
      </c>
      <c r="C43" t="s">
        <v>58</v>
      </c>
      <c r="D43" s="158"/>
      <c r="E43" s="158"/>
      <c r="F43" s="158"/>
      <c r="G43" s="14"/>
      <c r="H43" s="14"/>
      <c r="J43" s="95"/>
    </row>
    <row r="44" spans="1:10" ht="15" customHeight="1" x14ac:dyDescent="0.25">
      <c r="A44" s="60">
        <v>2313</v>
      </c>
      <c r="C44" t="s">
        <v>151</v>
      </c>
      <c r="J44" s="95"/>
    </row>
    <row r="45" spans="1:10" ht="15" customHeight="1" x14ac:dyDescent="0.25">
      <c r="A45" s="60">
        <v>2322</v>
      </c>
      <c r="C45" t="s">
        <v>54</v>
      </c>
      <c r="J45" s="95"/>
    </row>
    <row r="46" spans="1:10" ht="15" customHeight="1" x14ac:dyDescent="0.25">
      <c r="A46" s="60"/>
      <c r="C46" s="101"/>
      <c r="J46" s="99"/>
    </row>
    <row r="47" spans="1:10" ht="15" customHeight="1" thickBot="1" x14ac:dyDescent="0.3">
      <c r="A47" s="60"/>
      <c r="C47" s="1" t="s">
        <v>47</v>
      </c>
      <c r="J47" s="100">
        <f>SUM(J35:J46)</f>
        <v>0</v>
      </c>
    </row>
    <row r="48" spans="1:10" ht="15" customHeight="1" thickTop="1" x14ac:dyDescent="0.25">
      <c r="A48" s="60"/>
      <c r="J48" s="23"/>
    </row>
    <row r="49" spans="1:10" ht="15" customHeight="1" x14ac:dyDescent="0.25">
      <c r="A49" s="60"/>
      <c r="B49" s="1" t="s">
        <v>48</v>
      </c>
      <c r="J49" s="23"/>
    </row>
    <row r="50" spans="1:10" ht="15" customHeight="1" x14ac:dyDescent="0.25">
      <c r="A50" s="60">
        <v>2810</v>
      </c>
      <c r="C50" t="s">
        <v>209</v>
      </c>
      <c r="D50" s="158"/>
      <c r="E50" s="158"/>
      <c r="F50" s="158"/>
      <c r="G50" s="14"/>
      <c r="H50" s="14"/>
      <c r="J50" s="94"/>
    </row>
    <row r="51" spans="1:10" ht="15" customHeight="1" x14ac:dyDescent="0.25">
      <c r="A51" s="60">
        <v>2810.1</v>
      </c>
      <c r="C51" t="s">
        <v>209</v>
      </c>
      <c r="D51" s="158"/>
      <c r="E51" s="158"/>
      <c r="F51" s="158"/>
      <c r="G51" s="14"/>
      <c r="H51" s="14"/>
      <c r="J51" s="94"/>
    </row>
    <row r="52" spans="1:10" ht="15" customHeight="1" x14ac:dyDescent="0.25">
      <c r="A52" s="60">
        <v>2811</v>
      </c>
      <c r="C52" t="s">
        <v>165</v>
      </c>
      <c r="J52" s="94"/>
    </row>
    <row r="53" spans="1:10" ht="15" customHeight="1" x14ac:dyDescent="0.25">
      <c r="A53" s="60">
        <v>2812</v>
      </c>
      <c r="C53" t="s">
        <v>166</v>
      </c>
      <c r="J53" s="94"/>
    </row>
    <row r="54" spans="1:10" ht="15" customHeight="1" x14ac:dyDescent="0.25">
      <c r="A54" s="60">
        <v>2814</v>
      </c>
      <c r="C54" t="s">
        <v>162</v>
      </c>
      <c r="J54" s="94"/>
    </row>
    <row r="55" spans="1:10" ht="15" customHeight="1" x14ac:dyDescent="0.25">
      <c r="A55" s="60">
        <v>2815</v>
      </c>
      <c r="C55" t="s">
        <v>49</v>
      </c>
      <c r="J55" s="94"/>
    </row>
    <row r="56" spans="1:10" ht="15" customHeight="1" x14ac:dyDescent="0.25">
      <c r="A56" s="60">
        <v>2816</v>
      </c>
      <c r="C56" t="s">
        <v>142</v>
      </c>
      <c r="J56" s="94"/>
    </row>
    <row r="57" spans="1:10" ht="15" customHeight="1" x14ac:dyDescent="0.25">
      <c r="A57" s="60"/>
      <c r="C57" s="101"/>
      <c r="J57" s="94"/>
    </row>
    <row r="58" spans="1:10" ht="15" customHeight="1" x14ac:dyDescent="0.25">
      <c r="A58" s="60"/>
      <c r="C58" s="1" t="s">
        <v>50</v>
      </c>
      <c r="J58" s="138">
        <f>SUM(J50:J57)</f>
        <v>0</v>
      </c>
    </row>
    <row r="59" spans="1:10" ht="15" customHeight="1" x14ac:dyDescent="0.25">
      <c r="A59" s="60"/>
      <c r="J59" s="14"/>
    </row>
    <row r="60" spans="1:10" ht="15" customHeight="1" thickBot="1" x14ac:dyDescent="0.3">
      <c r="C60" s="1" t="s">
        <v>51</v>
      </c>
      <c r="J60" s="100">
        <f>SUM(J47+J58)</f>
        <v>0</v>
      </c>
    </row>
    <row r="61" spans="1:10" ht="13.8" thickTop="1" x14ac:dyDescent="0.25"/>
  </sheetData>
  <sheetProtection sheet="1" objects="1" scenarios="1"/>
  <mergeCells count="17">
    <mergeCell ref="D50:F50"/>
    <mergeCell ref="C6:E6"/>
    <mergeCell ref="C7:E7"/>
    <mergeCell ref="C8:E8"/>
    <mergeCell ref="C9:E9"/>
    <mergeCell ref="D51:F51"/>
    <mergeCell ref="D42:F42"/>
    <mergeCell ref="D43:F43"/>
    <mergeCell ref="D22:F22"/>
    <mergeCell ref="D23:F23"/>
    <mergeCell ref="A2:J2"/>
    <mergeCell ref="A3:J3"/>
    <mergeCell ref="A1:J1"/>
    <mergeCell ref="C5:E5"/>
    <mergeCell ref="G6:I6"/>
    <mergeCell ref="G8:I8"/>
    <mergeCell ref="G7:I7"/>
  </mergeCells>
  <phoneticPr fontId="0" type="noConversion"/>
  <pageMargins left="0.75" right="0.75" top="0.75" bottom="0.5" header="0.5" footer="0.25"/>
  <pageSetup scale="77" orientation="portrait" horizontalDpi="300" verticalDpi="300" r:id="rId1"/>
  <headerFooter alignWithMargins="0">
    <oddFooter>&amp;C43&amp;RDECD - E-25(&amp;[1/01/01)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showZeros="0" zoomScaleNormal="100" workbookViewId="0">
      <pane xSplit="11616" topLeftCell="H1"/>
      <selection activeCell="G6" sqref="G6"/>
      <selection pane="topRight" activeCell="H21" sqref="H21"/>
    </sheetView>
  </sheetViews>
  <sheetFormatPr defaultRowHeight="13.2" x14ac:dyDescent="0.25"/>
  <cols>
    <col min="1" max="1" width="7.88671875" style="38" customWidth="1"/>
    <col min="2" max="2" width="31.33203125" customWidth="1"/>
    <col min="3" max="3" width="15" customWidth="1"/>
    <col min="4" max="4" width="14.5546875" customWidth="1"/>
    <col min="5" max="5" width="14.88671875" customWidth="1"/>
    <col min="6" max="6" width="1.33203125" customWidth="1"/>
    <col min="7" max="7" width="14.88671875" customWidth="1"/>
    <col min="8" max="8" width="14.88671875" bestFit="1" customWidth="1"/>
    <col min="9" max="9" width="14.6640625" customWidth="1"/>
    <col min="12" max="12" width="33.33203125" customWidth="1"/>
    <col min="13" max="13" width="10.109375" customWidth="1"/>
    <col min="18" max="18" width="2.44140625" customWidth="1"/>
    <col min="19" max="19" width="10.109375" customWidth="1"/>
  </cols>
  <sheetData>
    <row r="1" spans="1:9" x14ac:dyDescent="0.25">
      <c r="A1" s="162" t="s">
        <v>188</v>
      </c>
      <c r="B1" s="162"/>
      <c r="C1" s="162"/>
      <c r="D1" s="162"/>
      <c r="E1" s="162"/>
      <c r="F1" s="162"/>
      <c r="G1" s="162"/>
      <c r="H1" s="162"/>
      <c r="I1" s="162"/>
    </row>
    <row r="2" spans="1:9" x14ac:dyDescent="0.25">
      <c r="A2" s="162" t="s">
        <v>29</v>
      </c>
      <c r="B2" s="162"/>
      <c r="C2" s="162"/>
      <c r="D2" s="162"/>
      <c r="E2" s="162"/>
      <c r="F2" s="162"/>
      <c r="G2" s="162"/>
      <c r="H2" s="162"/>
      <c r="I2" s="162"/>
    </row>
    <row r="3" spans="1:9" ht="15.6" customHeight="1" x14ac:dyDescent="0.3">
      <c r="A3" s="156" t="s">
        <v>19</v>
      </c>
      <c r="B3" s="156"/>
      <c r="C3" s="156"/>
      <c r="D3" s="156"/>
      <c r="E3" s="156"/>
      <c r="F3" s="156"/>
      <c r="G3" s="156"/>
      <c r="H3" s="156"/>
      <c r="I3" s="156"/>
    </row>
    <row r="4" spans="1:9" ht="15.6" customHeight="1" x14ac:dyDescent="0.25">
      <c r="A4"/>
    </row>
    <row r="5" spans="1:9" ht="15.9" customHeight="1" x14ac:dyDescent="0.25">
      <c r="A5" s="166" t="s">
        <v>201</v>
      </c>
      <c r="B5" s="166"/>
      <c r="C5" s="158"/>
      <c r="D5" s="158"/>
      <c r="E5" s="158"/>
    </row>
    <row r="6" spans="1:9" ht="15.9" customHeight="1" x14ac:dyDescent="0.25">
      <c r="A6" s="166" t="s">
        <v>210</v>
      </c>
      <c r="B6" s="166"/>
      <c r="C6" s="158"/>
      <c r="D6" s="158"/>
      <c r="E6" s="158"/>
    </row>
    <row r="7" spans="1:9" ht="15.9" customHeight="1" x14ac:dyDescent="0.25">
      <c r="A7" s="166" t="s">
        <v>211</v>
      </c>
      <c r="B7" s="166"/>
      <c r="C7" s="158"/>
      <c r="D7" s="158"/>
      <c r="E7" s="158"/>
    </row>
    <row r="8" spans="1:9" ht="15.9" customHeight="1" x14ac:dyDescent="0.25">
      <c r="A8" s="166" t="s">
        <v>214</v>
      </c>
      <c r="B8" s="166"/>
      <c r="C8" s="94"/>
      <c r="D8" s="102" t="s">
        <v>213</v>
      </c>
      <c r="E8" s="94"/>
      <c r="G8" s="102" t="s">
        <v>212</v>
      </c>
      <c r="H8" s="94"/>
    </row>
    <row r="9" spans="1:9" ht="15.9" customHeight="1" x14ac:dyDescent="0.25">
      <c r="A9" s="1" t="s">
        <v>215</v>
      </c>
      <c r="C9" s="92"/>
      <c r="D9" s="103" t="s">
        <v>216</v>
      </c>
      <c r="E9" s="92"/>
    </row>
    <row r="10" spans="1:9" ht="15.9" customHeight="1" x14ac:dyDescent="0.25"/>
    <row r="11" spans="1:9" ht="15.9" customHeight="1" x14ac:dyDescent="0.25">
      <c r="C11" s="163" t="s">
        <v>28</v>
      </c>
      <c r="D11" s="164"/>
      <c r="E11" s="165"/>
      <c r="G11" s="163" t="s">
        <v>21</v>
      </c>
      <c r="H11" s="164"/>
      <c r="I11" s="165"/>
    </row>
    <row r="12" spans="1:9" ht="15" customHeight="1" x14ac:dyDescent="0.25">
      <c r="A12" s="40"/>
      <c r="B12" s="13"/>
      <c r="C12" s="3" t="s">
        <v>0</v>
      </c>
      <c r="D12" s="3" t="s">
        <v>2</v>
      </c>
      <c r="E12" s="3" t="s">
        <v>3</v>
      </c>
      <c r="G12" s="3" t="s">
        <v>0</v>
      </c>
      <c r="H12" s="3" t="s">
        <v>2</v>
      </c>
      <c r="I12" s="3" t="s">
        <v>3</v>
      </c>
    </row>
    <row r="13" spans="1:9" ht="15" customHeight="1" x14ac:dyDescent="0.25">
      <c r="A13" s="17"/>
      <c r="B13" s="13"/>
      <c r="C13" s="2" t="s">
        <v>1</v>
      </c>
      <c r="D13" s="2" t="s">
        <v>1</v>
      </c>
      <c r="E13" s="2" t="s">
        <v>17</v>
      </c>
      <c r="G13" s="2" t="s">
        <v>1</v>
      </c>
      <c r="H13" s="2" t="s">
        <v>1</v>
      </c>
      <c r="I13" s="2" t="s">
        <v>20</v>
      </c>
    </row>
    <row r="14" spans="1:9" ht="15" customHeight="1" x14ac:dyDescent="0.25">
      <c r="A14" s="81" t="s">
        <v>94</v>
      </c>
      <c r="B14" s="36"/>
      <c r="C14" s="3"/>
      <c r="D14" s="3"/>
      <c r="E14" s="3"/>
      <c r="F14" s="14"/>
      <c r="G14" s="3"/>
      <c r="H14" s="47"/>
      <c r="I14" s="4"/>
    </row>
    <row r="15" spans="1:9" ht="15" customHeight="1" x14ac:dyDescent="0.25">
      <c r="A15" s="82" t="s">
        <v>95</v>
      </c>
      <c r="B15" s="35" t="s">
        <v>34</v>
      </c>
      <c r="C15" s="10"/>
      <c r="D15" s="10"/>
      <c r="E15" s="10"/>
      <c r="G15" s="10"/>
      <c r="H15" s="11"/>
      <c r="I15" s="10"/>
    </row>
    <row r="16" spans="1:9" ht="15" customHeight="1" x14ac:dyDescent="0.25">
      <c r="A16" s="75">
        <v>1310.0999999999999</v>
      </c>
      <c r="B16" s="6" t="s">
        <v>91</v>
      </c>
      <c r="C16" s="106"/>
      <c r="D16" s="106"/>
      <c r="E16" s="121">
        <f>SUM(C16:D16)</f>
        <v>0</v>
      </c>
      <c r="G16" s="106"/>
      <c r="H16" s="106"/>
      <c r="I16" s="111">
        <f>SUM(G16:H16)</f>
        <v>0</v>
      </c>
    </row>
    <row r="17" spans="1:9" ht="15" customHeight="1" x14ac:dyDescent="0.25">
      <c r="A17" s="75">
        <v>1310.2</v>
      </c>
      <c r="B17" s="18" t="s">
        <v>92</v>
      </c>
      <c r="C17" s="107"/>
      <c r="D17" s="107"/>
      <c r="E17" s="111">
        <f t="shared" ref="E17:E22" si="0">SUM(C17:D17)</f>
        <v>0</v>
      </c>
      <c r="G17" s="106"/>
      <c r="H17" s="106"/>
      <c r="I17" s="111">
        <f t="shared" ref="I17:I22" si="1">SUM(G17:H17)</f>
        <v>0</v>
      </c>
    </row>
    <row r="18" spans="1:9" ht="15" customHeight="1" x14ac:dyDescent="0.25">
      <c r="A18" s="75">
        <v>1310.3</v>
      </c>
      <c r="B18" s="18" t="s">
        <v>93</v>
      </c>
      <c r="C18" s="107"/>
      <c r="D18" s="107"/>
      <c r="E18" s="111">
        <f t="shared" si="0"/>
        <v>0</v>
      </c>
      <c r="G18" s="106"/>
      <c r="H18" s="106"/>
      <c r="I18" s="111">
        <f t="shared" si="1"/>
        <v>0</v>
      </c>
    </row>
    <row r="19" spans="1:9" ht="15" customHeight="1" x14ac:dyDescent="0.25">
      <c r="A19" s="75">
        <v>1310.4000000000001</v>
      </c>
      <c r="B19" s="18" t="s">
        <v>124</v>
      </c>
      <c r="C19" s="107"/>
      <c r="D19" s="107"/>
      <c r="E19" s="111">
        <f t="shared" si="0"/>
        <v>0</v>
      </c>
      <c r="G19" s="106"/>
      <c r="H19" s="106"/>
      <c r="I19" s="111">
        <f t="shared" si="1"/>
        <v>0</v>
      </c>
    </row>
    <row r="20" spans="1:9" ht="15" customHeight="1" x14ac:dyDescent="0.25">
      <c r="A20" s="75">
        <v>1310.5</v>
      </c>
      <c r="B20" s="19" t="s">
        <v>62</v>
      </c>
      <c r="C20" s="106"/>
      <c r="D20" s="106"/>
      <c r="E20" s="111">
        <f t="shared" si="0"/>
        <v>0</v>
      </c>
      <c r="G20" s="106"/>
      <c r="H20" s="106"/>
      <c r="I20" s="111">
        <f t="shared" si="1"/>
        <v>0</v>
      </c>
    </row>
    <row r="21" spans="1:9" ht="15" customHeight="1" x14ac:dyDescent="0.25">
      <c r="A21" s="75">
        <v>1310.5999999999999</v>
      </c>
      <c r="B21" s="19" t="s">
        <v>32</v>
      </c>
      <c r="C21" s="106"/>
      <c r="D21" s="106"/>
      <c r="E21" s="111">
        <f t="shared" si="0"/>
        <v>0</v>
      </c>
      <c r="G21" s="106"/>
      <c r="H21" s="106"/>
      <c r="I21" s="111">
        <f t="shared" si="1"/>
        <v>0</v>
      </c>
    </row>
    <row r="22" spans="1:9" ht="15" customHeight="1" x14ac:dyDescent="0.25">
      <c r="A22" s="75"/>
      <c r="B22" s="104"/>
      <c r="C22" s="106"/>
      <c r="D22" s="106"/>
      <c r="E22" s="111">
        <f t="shared" si="0"/>
        <v>0</v>
      </c>
      <c r="G22" s="106"/>
      <c r="H22" s="106"/>
      <c r="I22" s="111">
        <f t="shared" si="1"/>
        <v>0</v>
      </c>
    </row>
    <row r="23" spans="1:9" ht="15" customHeight="1" thickBot="1" x14ac:dyDescent="0.3">
      <c r="A23" s="76">
        <v>1300</v>
      </c>
      <c r="B23" s="50" t="s">
        <v>161</v>
      </c>
      <c r="C23" s="105">
        <f>SUM(C16:C22)</f>
        <v>0</v>
      </c>
      <c r="D23" s="105">
        <f t="shared" ref="D23:I23" si="2">SUM(D16:D22)</f>
        <v>0</v>
      </c>
      <c r="E23" s="113">
        <f>SUM(E16:E22)</f>
        <v>0</v>
      </c>
      <c r="G23" s="105">
        <f t="shared" si="2"/>
        <v>0</v>
      </c>
      <c r="H23" s="105">
        <f t="shared" si="2"/>
        <v>0</v>
      </c>
      <c r="I23" s="111">
        <f t="shared" si="2"/>
        <v>0</v>
      </c>
    </row>
    <row r="24" spans="1:9" ht="15" customHeight="1" x14ac:dyDescent="0.25">
      <c r="A24" s="77"/>
      <c r="B24" s="16"/>
      <c r="C24" s="17"/>
      <c r="D24" s="17"/>
      <c r="E24" s="114"/>
      <c r="F24" s="14"/>
      <c r="G24" s="17"/>
      <c r="H24" s="17"/>
      <c r="I24" s="17"/>
    </row>
    <row r="25" spans="1:9" ht="15" customHeight="1" x14ac:dyDescent="0.25">
      <c r="A25" s="77"/>
      <c r="B25" s="48" t="s">
        <v>33</v>
      </c>
      <c r="C25" s="17"/>
      <c r="D25" s="17"/>
      <c r="E25" s="114"/>
      <c r="F25" s="14"/>
      <c r="G25" s="17"/>
      <c r="H25" s="17"/>
      <c r="I25" s="17"/>
    </row>
    <row r="26" spans="1:9" ht="15" customHeight="1" x14ac:dyDescent="0.25">
      <c r="A26" s="76">
        <v>1405</v>
      </c>
      <c r="B26" s="32" t="s">
        <v>69</v>
      </c>
      <c r="C26" s="17"/>
      <c r="D26" s="17"/>
      <c r="E26" s="114"/>
      <c r="F26" s="14"/>
      <c r="G26" s="17"/>
      <c r="H26" s="17"/>
      <c r="I26" s="17"/>
    </row>
    <row r="27" spans="1:9" ht="15" customHeight="1" x14ac:dyDescent="0.25">
      <c r="A27" s="75">
        <v>1405.1</v>
      </c>
      <c r="B27" s="18" t="s">
        <v>59</v>
      </c>
      <c r="C27" s="106"/>
      <c r="D27" s="106"/>
      <c r="E27" s="111">
        <f t="shared" ref="E27:E32" si="3">SUM(C27:D27)</f>
        <v>0</v>
      </c>
      <c r="G27" s="106"/>
      <c r="H27" s="106"/>
      <c r="I27" s="111">
        <f>SUM(G27:H27)</f>
        <v>0</v>
      </c>
    </row>
    <row r="28" spans="1:9" ht="15" customHeight="1" x14ac:dyDescent="0.25">
      <c r="A28" s="75">
        <v>1405.2</v>
      </c>
      <c r="B28" s="18" t="s">
        <v>60</v>
      </c>
      <c r="C28" s="106"/>
      <c r="D28" s="106"/>
      <c r="E28" s="111">
        <f t="shared" si="3"/>
        <v>0</v>
      </c>
      <c r="F28" s="14"/>
      <c r="G28" s="106"/>
      <c r="H28" s="106"/>
      <c r="I28" s="111">
        <f>SUM(G28:H28)</f>
        <v>0</v>
      </c>
    </row>
    <row r="29" spans="1:9" ht="15" customHeight="1" x14ac:dyDescent="0.25">
      <c r="A29" s="75">
        <v>1405.3</v>
      </c>
      <c r="B29" s="6" t="s">
        <v>63</v>
      </c>
      <c r="C29" s="106"/>
      <c r="D29" s="106"/>
      <c r="E29" s="111">
        <f t="shared" si="3"/>
        <v>0</v>
      </c>
      <c r="F29" s="14"/>
      <c r="G29" s="106"/>
      <c r="H29" s="106"/>
      <c r="I29" s="111">
        <f>SUM(G29:H29)</f>
        <v>0</v>
      </c>
    </row>
    <row r="30" spans="1:9" ht="15" customHeight="1" x14ac:dyDescent="0.25">
      <c r="A30" s="75">
        <v>1405.4</v>
      </c>
      <c r="B30" s="18" t="s">
        <v>64</v>
      </c>
      <c r="C30" s="106"/>
      <c r="D30" s="106"/>
      <c r="E30" s="111">
        <f t="shared" si="3"/>
        <v>0</v>
      </c>
      <c r="F30" s="139">
        <v>5</v>
      </c>
      <c r="G30" s="106"/>
      <c r="H30" s="106"/>
      <c r="I30" s="111">
        <f>SUM(G30:H30)</f>
        <v>0</v>
      </c>
    </row>
    <row r="31" spans="1:9" ht="15" customHeight="1" thickBot="1" x14ac:dyDescent="0.3">
      <c r="A31" s="75"/>
      <c r="B31" s="104"/>
      <c r="C31" s="106"/>
      <c r="D31" s="106"/>
      <c r="E31" s="111">
        <f t="shared" si="3"/>
        <v>0</v>
      </c>
      <c r="F31" s="14"/>
      <c r="G31" s="106"/>
      <c r="H31" s="106"/>
      <c r="I31" s="111">
        <f>SUM(G31:H31)</f>
        <v>0</v>
      </c>
    </row>
    <row r="32" spans="1:9" ht="15" customHeight="1" thickBot="1" x14ac:dyDescent="0.3">
      <c r="A32" s="77"/>
      <c r="B32" s="41" t="s">
        <v>67</v>
      </c>
      <c r="C32" s="109">
        <f>SUM(C27:C31)</f>
        <v>0</v>
      </c>
      <c r="D32" s="109">
        <f>SUM(D27:D31)</f>
        <v>0</v>
      </c>
      <c r="E32" s="112">
        <f t="shared" si="3"/>
        <v>0</v>
      </c>
      <c r="G32" s="109">
        <f>SUM(G27:G31)</f>
        <v>0</v>
      </c>
      <c r="H32" s="109">
        <f>SUM(H27:H31)</f>
        <v>0</v>
      </c>
      <c r="I32" s="111">
        <f>SUM(I27:I31)</f>
        <v>0</v>
      </c>
    </row>
    <row r="33" spans="1:9" ht="15" customHeight="1" thickBot="1" x14ac:dyDescent="0.3">
      <c r="A33" s="77"/>
      <c r="B33" s="13"/>
      <c r="C33" s="17"/>
      <c r="D33" s="17"/>
      <c r="E33" s="114"/>
      <c r="F33" s="14"/>
      <c r="G33" s="17"/>
      <c r="H33" s="17"/>
      <c r="I33" s="17"/>
    </row>
    <row r="34" spans="1:9" ht="15" customHeight="1" thickBot="1" x14ac:dyDescent="0.3">
      <c r="A34" s="76">
        <v>1410</v>
      </c>
      <c r="B34" s="39" t="s">
        <v>112</v>
      </c>
      <c r="C34" s="14"/>
      <c r="D34" s="14"/>
      <c r="E34" s="115"/>
      <c r="G34" s="14"/>
      <c r="H34" s="14"/>
      <c r="I34" s="14"/>
    </row>
    <row r="35" spans="1:9" ht="15" customHeight="1" x14ac:dyDescent="0.25">
      <c r="A35" s="75">
        <v>1410.1</v>
      </c>
      <c r="B35" s="52" t="s">
        <v>7</v>
      </c>
      <c r="C35" s="106"/>
      <c r="D35" s="106"/>
      <c r="E35" s="111">
        <f t="shared" ref="E35:E40" si="4">SUM(C35:D35)</f>
        <v>0</v>
      </c>
      <c r="G35" s="106"/>
      <c r="H35" s="106"/>
      <c r="I35" s="111">
        <f>SUM(G35:H35)</f>
        <v>0</v>
      </c>
    </row>
    <row r="36" spans="1:9" ht="15" customHeight="1" x14ac:dyDescent="0.25">
      <c r="A36" s="75">
        <v>1410.2</v>
      </c>
      <c r="B36" s="34" t="s">
        <v>89</v>
      </c>
      <c r="C36" s="106"/>
      <c r="D36" s="106"/>
      <c r="E36" s="111">
        <f t="shared" si="4"/>
        <v>0</v>
      </c>
      <c r="G36" s="106"/>
      <c r="H36" s="106"/>
      <c r="I36" s="111">
        <f>SUM(G36:H36)</f>
        <v>0</v>
      </c>
    </row>
    <row r="37" spans="1:9" ht="15" customHeight="1" x14ac:dyDescent="0.25">
      <c r="A37" s="75">
        <v>1410.3</v>
      </c>
      <c r="B37" s="34" t="s">
        <v>65</v>
      </c>
      <c r="C37" s="106"/>
      <c r="D37" s="106"/>
      <c r="E37" s="111">
        <f t="shared" si="4"/>
        <v>0</v>
      </c>
      <c r="G37" s="106"/>
      <c r="H37" s="106"/>
      <c r="I37" s="111">
        <f>SUM(G37:H37)</f>
        <v>0</v>
      </c>
    </row>
    <row r="38" spans="1:9" ht="15" customHeight="1" x14ac:dyDescent="0.25">
      <c r="A38" s="75">
        <v>1410.4</v>
      </c>
      <c r="B38" s="34" t="s">
        <v>144</v>
      </c>
      <c r="C38" s="106"/>
      <c r="D38" s="106"/>
      <c r="E38" s="111">
        <f t="shared" si="4"/>
        <v>0</v>
      </c>
      <c r="G38" s="106"/>
      <c r="H38" s="106"/>
      <c r="I38" s="111">
        <f>SUM(G38:H38)</f>
        <v>0</v>
      </c>
    </row>
    <row r="39" spans="1:9" ht="15" customHeight="1" x14ac:dyDescent="0.25">
      <c r="A39" s="75"/>
      <c r="B39" s="104"/>
      <c r="C39" s="106"/>
      <c r="D39" s="106"/>
      <c r="E39" s="111">
        <f t="shared" si="4"/>
        <v>0</v>
      </c>
      <c r="G39" s="106"/>
      <c r="H39" s="106"/>
      <c r="I39" s="111">
        <f>SUM(G39:H39)</f>
        <v>0</v>
      </c>
    </row>
    <row r="40" spans="1:9" ht="15" customHeight="1" thickBot="1" x14ac:dyDescent="0.3">
      <c r="A40" s="60"/>
      <c r="B40" s="33" t="s">
        <v>113</v>
      </c>
      <c r="C40" s="109">
        <f>SUM(C35:C39)</f>
        <v>0</v>
      </c>
      <c r="D40" s="109">
        <f>SUM(D35:D39)</f>
        <v>0</v>
      </c>
      <c r="E40" s="112">
        <f t="shared" si="4"/>
        <v>0</v>
      </c>
      <c r="G40" s="109">
        <f>SUM(G35:G39)</f>
        <v>0</v>
      </c>
      <c r="H40" s="109">
        <f>SUM(H35:H39)</f>
        <v>0</v>
      </c>
      <c r="I40" s="111">
        <f>SUM(I35:I39)</f>
        <v>0</v>
      </c>
    </row>
    <row r="41" spans="1:9" ht="15" customHeight="1" thickBot="1" x14ac:dyDescent="0.3">
      <c r="A41" s="77"/>
      <c r="B41" s="13"/>
      <c r="C41" s="17"/>
      <c r="D41" s="17"/>
      <c r="E41" s="114"/>
      <c r="F41" s="14"/>
      <c r="G41" s="17"/>
      <c r="H41" s="17"/>
      <c r="I41" s="17"/>
    </row>
    <row r="42" spans="1:9" ht="15" customHeight="1" thickBot="1" x14ac:dyDescent="0.3">
      <c r="A42" s="76">
        <v>1415</v>
      </c>
      <c r="B42" s="41" t="s">
        <v>68</v>
      </c>
      <c r="C42" s="17"/>
      <c r="D42" s="17"/>
      <c r="E42" s="114"/>
      <c r="F42" s="14"/>
      <c r="G42" s="17"/>
      <c r="H42" s="17"/>
      <c r="I42" s="17"/>
    </row>
    <row r="43" spans="1:9" ht="15" customHeight="1" x14ac:dyDescent="0.25">
      <c r="A43" s="75">
        <v>1415.1</v>
      </c>
      <c r="B43" s="9" t="s">
        <v>4</v>
      </c>
      <c r="C43" s="106"/>
      <c r="D43" s="106"/>
      <c r="E43" s="111">
        <f>SUM(C43:D43)</f>
        <v>0</v>
      </c>
      <c r="G43" s="106"/>
      <c r="H43" s="106"/>
      <c r="I43" s="111">
        <f>SUM(G43:H43)</f>
        <v>0</v>
      </c>
    </row>
    <row r="44" spans="1:9" ht="15" customHeight="1" x14ac:dyDescent="0.25">
      <c r="A44" s="75">
        <v>1415.2</v>
      </c>
      <c r="B44" s="9" t="s">
        <v>70</v>
      </c>
      <c r="C44" s="106"/>
      <c r="D44" s="106"/>
      <c r="E44" s="111">
        <f t="shared" ref="E44:E62" si="5">SUM(C44:D44)</f>
        <v>0</v>
      </c>
      <c r="G44" s="106"/>
      <c r="H44" s="106"/>
      <c r="I44" s="111">
        <f t="shared" ref="I44:I62" si="6">SUM(G44:H44)</f>
        <v>0</v>
      </c>
    </row>
    <row r="45" spans="1:9" ht="15" customHeight="1" x14ac:dyDescent="0.25">
      <c r="A45" s="75">
        <v>1415.3</v>
      </c>
      <c r="B45" s="9" t="s">
        <v>71</v>
      </c>
      <c r="C45" s="106"/>
      <c r="D45" s="106"/>
      <c r="E45" s="111">
        <f t="shared" si="5"/>
        <v>0</v>
      </c>
      <c r="G45" s="106"/>
      <c r="H45" s="106"/>
      <c r="I45" s="111">
        <f t="shared" si="6"/>
        <v>0</v>
      </c>
    </row>
    <row r="46" spans="1:9" ht="15" customHeight="1" x14ac:dyDescent="0.25">
      <c r="A46" s="75" t="s">
        <v>130</v>
      </c>
      <c r="B46" s="9" t="s">
        <v>152</v>
      </c>
      <c r="C46" s="106"/>
      <c r="D46" s="106"/>
      <c r="E46" s="111">
        <f t="shared" si="5"/>
        <v>0</v>
      </c>
      <c r="G46" s="106"/>
      <c r="H46" s="106"/>
      <c r="I46" s="111">
        <f t="shared" si="6"/>
        <v>0</v>
      </c>
    </row>
    <row r="47" spans="1:9" ht="15" customHeight="1" x14ac:dyDescent="0.25">
      <c r="A47" s="75" t="s">
        <v>131</v>
      </c>
      <c r="B47" s="9" t="s">
        <v>125</v>
      </c>
      <c r="C47" s="106"/>
      <c r="D47" s="106"/>
      <c r="E47" s="111">
        <f t="shared" si="5"/>
        <v>0</v>
      </c>
      <c r="G47" s="106"/>
      <c r="H47" s="106"/>
      <c r="I47" s="111">
        <f t="shared" si="6"/>
        <v>0</v>
      </c>
    </row>
    <row r="48" spans="1:9" ht="15" customHeight="1" x14ac:dyDescent="0.25">
      <c r="A48" s="75" t="s">
        <v>132</v>
      </c>
      <c r="B48" s="9" t="s">
        <v>126</v>
      </c>
      <c r="C48" s="106"/>
      <c r="D48" s="106"/>
      <c r="E48" s="111">
        <f t="shared" si="5"/>
        <v>0</v>
      </c>
      <c r="G48" s="106"/>
      <c r="H48" s="106"/>
      <c r="I48" s="111">
        <f t="shared" si="6"/>
        <v>0</v>
      </c>
    </row>
    <row r="49" spans="1:9" ht="15" customHeight="1" x14ac:dyDescent="0.25">
      <c r="A49" s="75" t="s">
        <v>133</v>
      </c>
      <c r="B49" s="9" t="s">
        <v>61</v>
      </c>
      <c r="C49" s="106"/>
      <c r="D49" s="106"/>
      <c r="E49" s="111">
        <f t="shared" si="5"/>
        <v>0</v>
      </c>
      <c r="G49" s="106"/>
      <c r="H49" s="106"/>
      <c r="I49" s="111">
        <f t="shared" si="6"/>
        <v>0</v>
      </c>
    </row>
    <row r="50" spans="1:9" ht="15" customHeight="1" x14ac:dyDescent="0.25">
      <c r="A50" s="75">
        <v>1415.5</v>
      </c>
      <c r="B50" s="9" t="s">
        <v>72</v>
      </c>
      <c r="C50" s="106"/>
      <c r="D50" s="106"/>
      <c r="E50" s="111">
        <f t="shared" si="5"/>
        <v>0</v>
      </c>
      <c r="G50" s="106"/>
      <c r="H50" s="106"/>
      <c r="I50" s="111">
        <f t="shared" si="6"/>
        <v>0</v>
      </c>
    </row>
    <row r="51" spans="1:9" ht="15" customHeight="1" x14ac:dyDescent="0.25">
      <c r="A51" s="75">
        <v>1415.6</v>
      </c>
      <c r="B51" s="9" t="s">
        <v>73</v>
      </c>
      <c r="C51" s="106"/>
      <c r="D51" s="106"/>
      <c r="E51" s="111">
        <f t="shared" si="5"/>
        <v>0</v>
      </c>
      <c r="G51" s="106"/>
      <c r="H51" s="106"/>
      <c r="I51" s="111">
        <f t="shared" si="6"/>
        <v>0</v>
      </c>
    </row>
    <row r="52" spans="1:9" ht="15" customHeight="1" x14ac:dyDescent="0.25">
      <c r="A52" s="75">
        <v>1415.7</v>
      </c>
      <c r="B52" s="9" t="s">
        <v>96</v>
      </c>
      <c r="C52" s="106"/>
      <c r="D52" s="106"/>
      <c r="E52" s="111">
        <f t="shared" si="5"/>
        <v>0</v>
      </c>
      <c r="G52" s="106"/>
      <c r="H52" s="106"/>
      <c r="I52" s="111">
        <f t="shared" si="6"/>
        <v>0</v>
      </c>
    </row>
    <row r="53" spans="1:9" ht="15" customHeight="1" x14ac:dyDescent="0.25">
      <c r="A53" s="75">
        <v>1415.8</v>
      </c>
      <c r="B53" s="9" t="s">
        <v>5</v>
      </c>
      <c r="C53" s="106"/>
      <c r="D53" s="106"/>
      <c r="E53" s="111">
        <f t="shared" si="5"/>
        <v>0</v>
      </c>
      <c r="G53" s="106"/>
      <c r="H53" s="106"/>
      <c r="I53" s="111">
        <f t="shared" si="6"/>
        <v>0</v>
      </c>
    </row>
    <row r="54" spans="1:9" ht="15" customHeight="1" x14ac:dyDescent="0.25">
      <c r="A54" s="75">
        <v>1415.9</v>
      </c>
      <c r="B54" s="9" t="s">
        <v>6</v>
      </c>
      <c r="C54" s="106"/>
      <c r="D54" s="106"/>
      <c r="E54" s="111">
        <f t="shared" si="5"/>
        <v>0</v>
      </c>
      <c r="G54" s="106"/>
      <c r="H54" s="106"/>
      <c r="I54" s="111">
        <f t="shared" si="6"/>
        <v>0</v>
      </c>
    </row>
    <row r="55" spans="1:9" ht="15" customHeight="1" x14ac:dyDescent="0.25">
      <c r="A55" s="78">
        <v>1415.1</v>
      </c>
      <c r="B55" s="9" t="s">
        <v>74</v>
      </c>
      <c r="C55" s="106"/>
      <c r="D55" s="106"/>
      <c r="E55" s="111">
        <f t="shared" si="5"/>
        <v>0</v>
      </c>
      <c r="G55" s="106"/>
      <c r="H55" s="106"/>
      <c r="I55" s="111">
        <f t="shared" si="6"/>
        <v>0</v>
      </c>
    </row>
    <row r="56" spans="1:9" ht="15" customHeight="1" x14ac:dyDescent="0.25">
      <c r="A56" s="75">
        <v>1415.11</v>
      </c>
      <c r="B56" s="6" t="s">
        <v>75</v>
      </c>
      <c r="C56" s="106"/>
      <c r="D56" s="106"/>
      <c r="E56" s="111">
        <f t="shared" si="5"/>
        <v>0</v>
      </c>
      <c r="G56" s="106"/>
      <c r="H56" s="106"/>
      <c r="I56" s="111">
        <f t="shared" si="6"/>
        <v>0</v>
      </c>
    </row>
    <row r="57" spans="1:9" ht="15" customHeight="1" x14ac:dyDescent="0.25">
      <c r="A57" s="79">
        <v>1415.12</v>
      </c>
      <c r="B57" s="6" t="s">
        <v>76</v>
      </c>
      <c r="C57" s="106"/>
      <c r="D57" s="106"/>
      <c r="E57" s="111">
        <f t="shared" si="5"/>
        <v>0</v>
      </c>
      <c r="G57" s="106"/>
      <c r="H57" s="106"/>
      <c r="I57" s="111">
        <f t="shared" si="6"/>
        <v>0</v>
      </c>
    </row>
    <row r="58" spans="1:9" ht="15" customHeight="1" x14ac:dyDescent="0.25">
      <c r="A58" s="75">
        <v>1415.13</v>
      </c>
      <c r="B58" s="6" t="s">
        <v>77</v>
      </c>
      <c r="C58" s="106"/>
      <c r="D58" s="106"/>
      <c r="E58" s="111">
        <f t="shared" si="5"/>
        <v>0</v>
      </c>
      <c r="G58" s="106"/>
      <c r="H58" s="106"/>
      <c r="I58" s="111">
        <f t="shared" si="6"/>
        <v>0</v>
      </c>
    </row>
    <row r="59" spans="1:9" ht="15" customHeight="1" x14ac:dyDescent="0.25">
      <c r="A59" s="79">
        <v>1415.14</v>
      </c>
      <c r="B59" s="4" t="s">
        <v>97</v>
      </c>
      <c r="C59" s="106"/>
      <c r="D59" s="106"/>
      <c r="E59" s="111">
        <f t="shared" si="5"/>
        <v>0</v>
      </c>
      <c r="G59" s="106"/>
      <c r="H59" s="106"/>
      <c r="I59" s="111">
        <f t="shared" si="6"/>
        <v>0</v>
      </c>
    </row>
    <row r="60" spans="1:9" ht="15" customHeight="1" x14ac:dyDescent="0.25">
      <c r="A60" s="75">
        <v>1415.15</v>
      </c>
      <c r="B60" s="4" t="s">
        <v>98</v>
      </c>
      <c r="C60" s="106"/>
      <c r="D60" s="106"/>
      <c r="E60" s="111">
        <f t="shared" si="5"/>
        <v>0</v>
      </c>
      <c r="G60" s="106"/>
      <c r="H60" s="106"/>
      <c r="I60" s="111">
        <f t="shared" si="6"/>
        <v>0</v>
      </c>
    </row>
    <row r="61" spans="1:9" ht="15" customHeight="1" x14ac:dyDescent="0.25">
      <c r="A61" s="79">
        <v>1415.16</v>
      </c>
      <c r="B61" s="6" t="s">
        <v>78</v>
      </c>
      <c r="C61" s="106"/>
      <c r="D61" s="106"/>
      <c r="E61" s="111">
        <f t="shared" si="5"/>
        <v>0</v>
      </c>
      <c r="G61" s="106"/>
      <c r="H61" s="106"/>
      <c r="I61" s="111">
        <f t="shared" si="6"/>
        <v>0</v>
      </c>
    </row>
    <row r="62" spans="1:9" ht="15" customHeight="1" x14ac:dyDescent="0.25">
      <c r="A62" s="75"/>
      <c r="B62" s="104"/>
      <c r="C62" s="106"/>
      <c r="D62" s="106"/>
      <c r="E62" s="111">
        <f t="shared" si="5"/>
        <v>0</v>
      </c>
      <c r="G62" s="106"/>
      <c r="H62" s="106"/>
      <c r="I62" s="111">
        <f t="shared" si="6"/>
        <v>0</v>
      </c>
    </row>
    <row r="63" spans="1:9" ht="15" customHeight="1" thickBot="1" x14ac:dyDescent="0.3">
      <c r="A63" s="60"/>
      <c r="B63" s="50" t="s">
        <v>79</v>
      </c>
      <c r="C63" s="109">
        <f>SUM(C43:C62)</f>
        <v>0</v>
      </c>
      <c r="D63" s="109">
        <f>SUM(D43:D62)</f>
        <v>0</v>
      </c>
      <c r="E63" s="112">
        <f>SUM(C63:D63)</f>
        <v>0</v>
      </c>
      <c r="G63" s="109">
        <f>SUM(G43:G62)</f>
        <v>0</v>
      </c>
      <c r="H63" s="109">
        <f>SUM(H43:H62)</f>
        <v>0</v>
      </c>
      <c r="I63" s="111">
        <f>SUM(I43:I62)</f>
        <v>0</v>
      </c>
    </row>
    <row r="64" spans="1:9" ht="15" customHeight="1" thickBot="1" x14ac:dyDescent="0.3">
      <c r="A64" s="60"/>
      <c r="E64" s="116"/>
      <c r="I64" s="123"/>
    </row>
    <row r="65" spans="1:9" ht="15" customHeight="1" thickBot="1" x14ac:dyDescent="0.3">
      <c r="A65" s="76">
        <v>1420</v>
      </c>
      <c r="B65" s="39" t="s">
        <v>80</v>
      </c>
      <c r="E65" s="116"/>
      <c r="I65" s="123"/>
    </row>
    <row r="66" spans="1:9" ht="15" customHeight="1" x14ac:dyDescent="0.25">
      <c r="A66" s="75">
        <v>1420.1</v>
      </c>
      <c r="B66" s="53" t="s">
        <v>81</v>
      </c>
      <c r="C66" s="106"/>
      <c r="D66" s="106"/>
      <c r="E66" s="111">
        <f t="shared" ref="E66:E72" si="7">SUM(C66:D66)</f>
        <v>0</v>
      </c>
      <c r="G66" s="106"/>
      <c r="H66" s="106"/>
      <c r="I66" s="111">
        <f t="shared" ref="I66:I71" si="8">SUM(G66:H66)</f>
        <v>0</v>
      </c>
    </row>
    <row r="67" spans="1:9" ht="15" customHeight="1" x14ac:dyDescent="0.25">
      <c r="A67" s="75">
        <v>1420.2</v>
      </c>
      <c r="B67" s="34" t="s">
        <v>82</v>
      </c>
      <c r="C67" s="106"/>
      <c r="D67" s="106"/>
      <c r="E67" s="111">
        <f t="shared" si="7"/>
        <v>0</v>
      </c>
      <c r="G67" s="106"/>
      <c r="H67" s="106"/>
      <c r="I67" s="111">
        <f t="shared" si="8"/>
        <v>0</v>
      </c>
    </row>
    <row r="68" spans="1:9" ht="15" customHeight="1" x14ac:dyDescent="0.25">
      <c r="A68" s="75">
        <v>1420.3</v>
      </c>
      <c r="B68" s="34" t="s">
        <v>83</v>
      </c>
      <c r="C68" s="106"/>
      <c r="D68" s="106"/>
      <c r="E68" s="111">
        <f t="shared" si="7"/>
        <v>0</v>
      </c>
      <c r="G68" s="106"/>
      <c r="H68" s="106"/>
      <c r="I68" s="111">
        <f t="shared" si="8"/>
        <v>0</v>
      </c>
    </row>
    <row r="69" spans="1:9" ht="15" customHeight="1" x14ac:dyDescent="0.25">
      <c r="A69" s="75">
        <v>1420.4</v>
      </c>
      <c r="B69" s="34" t="s">
        <v>84</v>
      </c>
      <c r="C69" s="106"/>
      <c r="D69" s="106"/>
      <c r="E69" s="111">
        <f t="shared" si="7"/>
        <v>0</v>
      </c>
      <c r="G69" s="106"/>
      <c r="H69" s="106"/>
      <c r="I69" s="111">
        <f t="shared" si="8"/>
        <v>0</v>
      </c>
    </row>
    <row r="70" spans="1:9" ht="15" customHeight="1" x14ac:dyDescent="0.25">
      <c r="A70" s="75">
        <v>1420.5</v>
      </c>
      <c r="B70" s="34" t="s">
        <v>127</v>
      </c>
      <c r="C70" s="106"/>
      <c r="D70" s="106"/>
      <c r="E70" s="111">
        <f t="shared" si="7"/>
        <v>0</v>
      </c>
      <c r="G70" s="106"/>
      <c r="H70" s="106"/>
      <c r="I70" s="111">
        <f t="shared" si="8"/>
        <v>0</v>
      </c>
    </row>
    <row r="71" spans="1:9" ht="15" customHeight="1" thickBot="1" x14ac:dyDescent="0.3">
      <c r="A71" s="75"/>
      <c r="B71" s="104"/>
      <c r="C71" s="106"/>
      <c r="D71" s="106"/>
      <c r="E71" s="111">
        <f t="shared" si="7"/>
        <v>0</v>
      </c>
      <c r="G71" s="106"/>
      <c r="H71" s="106"/>
      <c r="I71" s="111">
        <f t="shared" si="8"/>
        <v>0</v>
      </c>
    </row>
    <row r="72" spans="1:9" ht="15" customHeight="1" thickBot="1" x14ac:dyDescent="0.3">
      <c r="A72" s="60"/>
      <c r="B72" s="7" t="s">
        <v>85</v>
      </c>
      <c r="C72" s="110">
        <f>SUM(C66:C71)</f>
        <v>0</v>
      </c>
      <c r="D72" s="110">
        <f>SUM(D66:D71)</f>
        <v>0</v>
      </c>
      <c r="E72" s="111">
        <f t="shared" si="7"/>
        <v>0</v>
      </c>
      <c r="G72" s="109">
        <f>SUM(G66:G71)</f>
        <v>0</v>
      </c>
      <c r="H72" s="109">
        <f>SUM(H66:H71)</f>
        <v>0</v>
      </c>
      <c r="I72" s="111">
        <f>SUM(I66:I71)</f>
        <v>0</v>
      </c>
    </row>
    <row r="73" spans="1:9" ht="15" customHeight="1" x14ac:dyDescent="0.25">
      <c r="A73" s="60"/>
      <c r="E73" s="116"/>
      <c r="I73" s="123"/>
    </row>
    <row r="74" spans="1:9" ht="15" customHeight="1" x14ac:dyDescent="0.25">
      <c r="A74" s="76">
        <v>1425</v>
      </c>
      <c r="B74" s="32" t="s">
        <v>86</v>
      </c>
      <c r="C74" s="14"/>
      <c r="D74" s="14"/>
      <c r="E74" s="115"/>
      <c r="F74" s="14"/>
      <c r="G74" s="14"/>
      <c r="H74" s="14"/>
      <c r="I74" s="123"/>
    </row>
    <row r="75" spans="1:9" ht="15" customHeight="1" x14ac:dyDescent="0.25">
      <c r="A75" s="75" t="s">
        <v>134</v>
      </c>
      <c r="B75" s="37" t="s">
        <v>99</v>
      </c>
      <c r="C75" s="106"/>
      <c r="D75" s="106"/>
      <c r="E75" s="111">
        <f>SUM(C75:D75)</f>
        <v>0</v>
      </c>
      <c r="G75" s="106"/>
      <c r="H75" s="106"/>
      <c r="I75" s="111">
        <f>SUM(G75:H75)</f>
        <v>0</v>
      </c>
    </row>
    <row r="76" spans="1:9" ht="15" customHeight="1" x14ac:dyDescent="0.25">
      <c r="A76" s="75" t="s">
        <v>135</v>
      </c>
      <c r="B76" s="37" t="s">
        <v>100</v>
      </c>
      <c r="C76" s="106"/>
      <c r="D76" s="106"/>
      <c r="E76" s="111">
        <f t="shared" ref="E76:E84" si="9">SUM(C76:D76)</f>
        <v>0</v>
      </c>
      <c r="G76" s="106"/>
      <c r="H76" s="106"/>
      <c r="I76" s="111">
        <f t="shared" ref="I76:I84" si="10">SUM(G76:H76)</f>
        <v>0</v>
      </c>
    </row>
    <row r="77" spans="1:9" ht="15" customHeight="1" x14ac:dyDescent="0.25">
      <c r="A77" s="75">
        <v>1425.2</v>
      </c>
      <c r="B77" s="37" t="s">
        <v>128</v>
      </c>
      <c r="C77" s="106"/>
      <c r="D77" s="106"/>
      <c r="E77" s="111">
        <f t="shared" si="9"/>
        <v>0</v>
      </c>
      <c r="G77" s="106"/>
      <c r="H77" s="106"/>
      <c r="I77" s="111">
        <f t="shared" si="10"/>
        <v>0</v>
      </c>
    </row>
    <row r="78" spans="1:9" ht="15" customHeight="1" x14ac:dyDescent="0.25">
      <c r="A78" s="75">
        <v>1425.3</v>
      </c>
      <c r="B78" s="37" t="s">
        <v>129</v>
      </c>
      <c r="C78" s="106"/>
      <c r="D78" s="106"/>
      <c r="E78" s="111">
        <f t="shared" si="9"/>
        <v>0</v>
      </c>
      <c r="G78" s="106"/>
      <c r="H78" s="106"/>
      <c r="I78" s="111">
        <f t="shared" si="10"/>
        <v>0</v>
      </c>
    </row>
    <row r="79" spans="1:9" ht="15" customHeight="1" x14ac:dyDescent="0.25">
      <c r="A79" s="75">
        <v>1425.4</v>
      </c>
      <c r="B79" s="37" t="s">
        <v>153</v>
      </c>
      <c r="C79" s="106"/>
      <c r="D79" s="106"/>
      <c r="E79" s="111">
        <f t="shared" si="9"/>
        <v>0</v>
      </c>
      <c r="G79" s="106"/>
      <c r="H79" s="106"/>
      <c r="I79" s="111">
        <f t="shared" si="10"/>
        <v>0</v>
      </c>
    </row>
    <row r="80" spans="1:9" ht="15" customHeight="1" x14ac:dyDescent="0.25">
      <c r="A80" s="75">
        <v>1425.5</v>
      </c>
      <c r="B80" s="37" t="s">
        <v>87</v>
      </c>
      <c r="C80" s="106"/>
      <c r="D80" s="106"/>
      <c r="E80" s="111">
        <f t="shared" si="9"/>
        <v>0</v>
      </c>
      <c r="G80" s="106"/>
      <c r="H80" s="106"/>
      <c r="I80" s="111">
        <f t="shared" si="10"/>
        <v>0</v>
      </c>
    </row>
    <row r="81" spans="1:9" ht="15" customHeight="1" x14ac:dyDescent="0.25">
      <c r="A81" s="75">
        <v>1425.6</v>
      </c>
      <c r="B81" s="10" t="s">
        <v>101</v>
      </c>
      <c r="C81" s="106"/>
      <c r="D81" s="106"/>
      <c r="E81" s="111">
        <f t="shared" si="9"/>
        <v>0</v>
      </c>
      <c r="G81" s="106"/>
      <c r="H81" s="106"/>
      <c r="I81" s="111">
        <f t="shared" si="10"/>
        <v>0</v>
      </c>
    </row>
    <row r="82" spans="1:9" ht="15" customHeight="1" x14ac:dyDescent="0.25">
      <c r="A82" s="75">
        <v>1425.7</v>
      </c>
      <c r="B82" s="10" t="s">
        <v>88</v>
      </c>
      <c r="C82" s="106"/>
      <c r="D82" s="106"/>
      <c r="E82" s="111">
        <f t="shared" si="9"/>
        <v>0</v>
      </c>
      <c r="G82" s="106"/>
      <c r="H82" s="106"/>
      <c r="I82" s="111">
        <f t="shared" si="10"/>
        <v>0</v>
      </c>
    </row>
    <row r="83" spans="1:9" ht="15" customHeight="1" x14ac:dyDescent="0.25">
      <c r="A83" s="75">
        <v>1425.8</v>
      </c>
      <c r="B83" s="10" t="s">
        <v>154</v>
      </c>
      <c r="C83" s="106"/>
      <c r="D83" s="106"/>
      <c r="E83" s="111">
        <f t="shared" si="9"/>
        <v>0</v>
      </c>
      <c r="G83" s="106"/>
      <c r="H83" s="106"/>
      <c r="I83" s="111">
        <f t="shared" si="10"/>
        <v>0</v>
      </c>
    </row>
    <row r="84" spans="1:9" ht="15" customHeight="1" thickBot="1" x14ac:dyDescent="0.3">
      <c r="A84" s="75"/>
      <c r="B84" s="104"/>
      <c r="C84" s="106"/>
      <c r="D84" s="106"/>
      <c r="E84" s="111">
        <f t="shared" si="9"/>
        <v>0</v>
      </c>
      <c r="G84" s="106"/>
      <c r="H84" s="106"/>
      <c r="I84" s="111">
        <f t="shared" si="10"/>
        <v>0</v>
      </c>
    </row>
    <row r="85" spans="1:9" ht="15" customHeight="1" thickBot="1" x14ac:dyDescent="0.3">
      <c r="A85" s="60"/>
      <c r="B85" s="7" t="s">
        <v>102</v>
      </c>
      <c r="C85" s="109">
        <f>SUM(C75:C84)</f>
        <v>0</v>
      </c>
      <c r="D85" s="109">
        <f>SUM(D75:D84)</f>
        <v>0</v>
      </c>
      <c r="E85" s="112">
        <f>SUM(C85:D85)</f>
        <v>0</v>
      </c>
      <c r="F85" s="109"/>
      <c r="G85" s="109">
        <f>SUM(G75:G84)</f>
        <v>0</v>
      </c>
      <c r="H85" s="109">
        <f>SUM(H75:H84)</f>
        <v>0</v>
      </c>
      <c r="I85" s="111">
        <f>SUM(I75:I84)</f>
        <v>0</v>
      </c>
    </row>
    <row r="86" spans="1:9" ht="15" customHeight="1" thickBot="1" x14ac:dyDescent="0.3">
      <c r="A86" s="60"/>
      <c r="B86" s="13"/>
      <c r="C86" s="14"/>
      <c r="D86" s="14"/>
      <c r="E86" s="115"/>
      <c r="G86" s="14"/>
      <c r="H86" s="14"/>
      <c r="I86" s="123"/>
    </row>
    <row r="87" spans="1:9" ht="15" customHeight="1" thickBot="1" x14ac:dyDescent="0.3">
      <c r="A87" s="76">
        <v>1430</v>
      </c>
      <c r="B87" s="39" t="s">
        <v>103</v>
      </c>
      <c r="E87" s="116"/>
      <c r="I87" s="123"/>
    </row>
    <row r="88" spans="1:9" ht="15" customHeight="1" x14ac:dyDescent="0.25">
      <c r="A88" s="75">
        <v>1430.1</v>
      </c>
      <c r="B88" s="30" t="s">
        <v>155</v>
      </c>
      <c r="C88" s="106"/>
      <c r="D88" s="106"/>
      <c r="E88" s="111"/>
      <c r="G88" s="106"/>
      <c r="H88" s="106"/>
      <c r="I88" s="111">
        <f t="shared" ref="I88:I93" si="11">SUM(G88:H88)</f>
        <v>0</v>
      </c>
    </row>
    <row r="89" spans="1:9" ht="15" customHeight="1" x14ac:dyDescent="0.25">
      <c r="A89" s="75">
        <v>1430.2</v>
      </c>
      <c r="B89" s="5" t="s">
        <v>12</v>
      </c>
      <c r="C89" s="106"/>
      <c r="D89" s="106"/>
      <c r="E89" s="111"/>
      <c r="G89" s="106"/>
      <c r="H89" s="106"/>
      <c r="I89" s="111">
        <f t="shared" si="11"/>
        <v>0</v>
      </c>
    </row>
    <row r="90" spans="1:9" ht="15" customHeight="1" x14ac:dyDescent="0.25">
      <c r="A90" s="75">
        <v>1430.3</v>
      </c>
      <c r="B90" s="5" t="s">
        <v>104</v>
      </c>
      <c r="C90" s="106"/>
      <c r="D90" s="106"/>
      <c r="E90" s="111"/>
      <c r="G90" s="106"/>
      <c r="H90" s="106"/>
      <c r="I90" s="111">
        <f t="shared" si="11"/>
        <v>0</v>
      </c>
    </row>
    <row r="91" spans="1:9" ht="15" customHeight="1" x14ac:dyDescent="0.25">
      <c r="A91" s="75">
        <v>1430.4</v>
      </c>
      <c r="B91" s="5" t="s">
        <v>66</v>
      </c>
      <c r="C91" s="106"/>
      <c r="D91" s="106"/>
      <c r="E91" s="111">
        <f>SUM(C91:D91)</f>
        <v>0</v>
      </c>
      <c r="G91" s="106"/>
      <c r="H91" s="106"/>
      <c r="I91" s="111">
        <f t="shared" si="11"/>
        <v>0</v>
      </c>
    </row>
    <row r="92" spans="1:9" ht="15" customHeight="1" x14ac:dyDescent="0.25">
      <c r="A92" s="75">
        <v>1430.5</v>
      </c>
      <c r="B92" s="5" t="s">
        <v>105</v>
      </c>
      <c r="C92" s="106"/>
      <c r="D92" s="106"/>
      <c r="E92" s="111">
        <f>SUM(C92:D92)</f>
        <v>0</v>
      </c>
      <c r="G92" s="106"/>
      <c r="H92" s="106"/>
      <c r="I92" s="111">
        <f t="shared" si="11"/>
        <v>0</v>
      </c>
    </row>
    <row r="93" spans="1:9" ht="15" customHeight="1" x14ac:dyDescent="0.25">
      <c r="A93" s="75"/>
      <c r="B93" s="104"/>
      <c r="C93" s="106"/>
      <c r="D93" s="106"/>
      <c r="E93" s="111">
        <f>SUM(C93:D93)</f>
        <v>0</v>
      </c>
      <c r="G93" s="106"/>
      <c r="H93" s="106"/>
      <c r="I93" s="111">
        <f t="shared" si="11"/>
        <v>0</v>
      </c>
    </row>
    <row r="94" spans="1:9" ht="15" customHeight="1" thickBot="1" x14ac:dyDescent="0.3">
      <c r="A94" s="60"/>
      <c r="B94" s="51" t="s">
        <v>143</v>
      </c>
      <c r="C94" s="109">
        <f>SUM(C88:C93)</f>
        <v>0</v>
      </c>
      <c r="D94" s="109">
        <f>SUM(D88:D93)</f>
        <v>0</v>
      </c>
      <c r="E94" s="112">
        <f>SUM(C94:D94)</f>
        <v>0</v>
      </c>
      <c r="G94" s="109">
        <f>SUM(G88:G93)</f>
        <v>0</v>
      </c>
      <c r="H94" s="109">
        <f>SUM(H88:H93)</f>
        <v>0</v>
      </c>
      <c r="I94" s="111">
        <f>SUM(I88:I93)</f>
        <v>0</v>
      </c>
    </row>
    <row r="95" spans="1:9" ht="15" customHeight="1" thickBot="1" x14ac:dyDescent="0.3">
      <c r="A95" s="60"/>
      <c r="B95" s="13"/>
      <c r="C95" s="14"/>
      <c r="D95" s="14"/>
      <c r="E95" s="115"/>
      <c r="G95" s="14"/>
      <c r="H95" s="14"/>
      <c r="I95" s="123"/>
    </row>
    <row r="96" spans="1:9" ht="15" customHeight="1" thickBot="1" x14ac:dyDescent="0.3">
      <c r="A96" s="76">
        <v>1435</v>
      </c>
      <c r="B96" s="39" t="s">
        <v>8</v>
      </c>
      <c r="E96" s="116"/>
      <c r="I96" s="123"/>
    </row>
    <row r="97" spans="1:9" ht="15" customHeight="1" x14ac:dyDescent="0.25">
      <c r="A97" s="75">
        <v>1435.1</v>
      </c>
      <c r="B97" s="30" t="s">
        <v>9</v>
      </c>
      <c r="C97" s="106"/>
      <c r="D97" s="106"/>
      <c r="E97" s="111">
        <f>SUM(C97:D97)</f>
        <v>0</v>
      </c>
      <c r="G97" s="106"/>
      <c r="H97" s="106"/>
      <c r="I97" s="111">
        <f>SUM(G97:H97)</f>
        <v>0</v>
      </c>
    </row>
    <row r="98" spans="1:9" ht="15" customHeight="1" x14ac:dyDescent="0.25">
      <c r="A98" s="75">
        <v>1435.2</v>
      </c>
      <c r="B98" s="5" t="s">
        <v>10</v>
      </c>
      <c r="C98" s="106"/>
      <c r="D98" s="106"/>
      <c r="E98" s="111">
        <f>SUM(C98:D98)</f>
        <v>0</v>
      </c>
      <c r="G98" s="106"/>
      <c r="H98" s="106"/>
      <c r="I98" s="111">
        <f>SUM(G98:H98)</f>
        <v>0</v>
      </c>
    </row>
    <row r="99" spans="1:9" ht="15" customHeight="1" thickBot="1" x14ac:dyDescent="0.3">
      <c r="A99" s="75"/>
      <c r="B99" s="104"/>
      <c r="C99" s="106"/>
      <c r="D99" s="106"/>
      <c r="E99" s="111">
        <f>SUM(C99:D99)</f>
        <v>0</v>
      </c>
      <c r="G99" s="106"/>
      <c r="H99" s="106"/>
      <c r="I99" s="111">
        <f>SUM(G99:H99)</f>
        <v>0</v>
      </c>
    </row>
    <row r="100" spans="1:9" ht="15" customHeight="1" thickBot="1" x14ac:dyDescent="0.3">
      <c r="A100" s="60"/>
      <c r="B100" s="12" t="s">
        <v>106</v>
      </c>
      <c r="C100" s="109">
        <f>SUM(C97:C99)</f>
        <v>0</v>
      </c>
      <c r="D100" s="109">
        <f>SUM(D97:D99)</f>
        <v>0</v>
      </c>
      <c r="E100" s="112">
        <f>SUM(C100:D100)</f>
        <v>0</v>
      </c>
      <c r="G100" s="109">
        <f>SUM(G97:G99)</f>
        <v>0</v>
      </c>
      <c r="H100" s="109">
        <f>SUM(H97:H99)</f>
        <v>0</v>
      </c>
      <c r="I100" s="111">
        <f>SUM(I97:I99)</f>
        <v>0</v>
      </c>
    </row>
    <row r="101" spans="1:9" ht="15" customHeight="1" thickBot="1" x14ac:dyDescent="0.3">
      <c r="A101" s="60"/>
      <c r="B101" s="13"/>
      <c r="C101" s="14"/>
      <c r="D101" s="14"/>
      <c r="E101" s="115"/>
      <c r="G101" s="14"/>
      <c r="H101" s="14"/>
      <c r="I101" s="123"/>
    </row>
    <row r="102" spans="1:9" ht="15" customHeight="1" thickBot="1" x14ac:dyDescent="0.3">
      <c r="A102" s="76">
        <v>1440</v>
      </c>
      <c r="B102" s="39" t="s">
        <v>11</v>
      </c>
      <c r="E102" s="116"/>
      <c r="I102" s="123"/>
    </row>
    <row r="103" spans="1:9" ht="15" customHeight="1" x14ac:dyDescent="0.25">
      <c r="A103" s="75">
        <v>1440.1</v>
      </c>
      <c r="B103" s="30" t="s">
        <v>108</v>
      </c>
      <c r="C103" s="106"/>
      <c r="D103" s="106"/>
      <c r="E103" s="111">
        <f>SUM(C103:D103)</f>
        <v>0</v>
      </c>
      <c r="G103" s="106"/>
      <c r="H103" s="106"/>
      <c r="I103" s="111">
        <f>SUM(G103:H103)</f>
        <v>0</v>
      </c>
    </row>
    <row r="104" spans="1:9" ht="15" customHeight="1" x14ac:dyDescent="0.25">
      <c r="A104" s="75">
        <v>1440.2</v>
      </c>
      <c r="B104" s="5" t="s">
        <v>156</v>
      </c>
      <c r="C104" s="106"/>
      <c r="D104" s="106"/>
      <c r="E104" s="111">
        <f>SUM(C104:D104)</f>
        <v>0</v>
      </c>
      <c r="G104" s="106"/>
      <c r="H104" s="106"/>
      <c r="I104" s="111">
        <f>SUM(G104:H104)</f>
        <v>0</v>
      </c>
    </row>
    <row r="105" spans="1:9" ht="15" customHeight="1" thickBot="1" x14ac:dyDescent="0.3">
      <c r="A105" s="75"/>
      <c r="B105" s="104"/>
      <c r="C105" s="106"/>
      <c r="D105" s="106"/>
      <c r="E105" s="111">
        <f>SUM(C105:D105)</f>
        <v>0</v>
      </c>
      <c r="G105" s="106"/>
      <c r="H105" s="106"/>
      <c r="I105" s="111">
        <f>SUM(G105:H105)</f>
        <v>0</v>
      </c>
    </row>
    <row r="106" spans="1:9" ht="15" customHeight="1" thickBot="1" x14ac:dyDescent="0.3">
      <c r="A106" s="60"/>
      <c r="B106" s="12" t="s">
        <v>107</v>
      </c>
      <c r="C106" s="109">
        <f>SUM(C103:C105)</f>
        <v>0</v>
      </c>
      <c r="D106" s="109">
        <f>SUM(D103:D105)</f>
        <v>0</v>
      </c>
      <c r="E106" s="112">
        <f>SUM(C106:D106)</f>
        <v>0</v>
      </c>
      <c r="G106" s="109">
        <f>SUM(G103:G105)</f>
        <v>0</v>
      </c>
      <c r="H106" s="109">
        <f>SUM(H103:H105)</f>
        <v>0</v>
      </c>
      <c r="I106" s="111">
        <f>SUM(I103:I105)</f>
        <v>0</v>
      </c>
    </row>
    <row r="107" spans="1:9" ht="15" customHeight="1" thickBot="1" x14ac:dyDescent="0.3">
      <c r="A107" s="60"/>
      <c r="B107" s="13"/>
      <c r="C107" s="14"/>
      <c r="D107" s="14"/>
      <c r="E107" s="115"/>
      <c r="G107" s="14"/>
      <c r="H107" s="14"/>
      <c r="I107" s="123"/>
    </row>
    <row r="108" spans="1:9" ht="15" customHeight="1" thickBot="1" x14ac:dyDescent="0.3">
      <c r="A108" s="76">
        <v>1445</v>
      </c>
      <c r="B108" s="39" t="s">
        <v>109</v>
      </c>
      <c r="E108" s="116"/>
      <c r="I108" s="123"/>
    </row>
    <row r="109" spans="1:9" ht="15" customHeight="1" x14ac:dyDescent="0.25">
      <c r="A109" s="75">
        <v>1445.1</v>
      </c>
      <c r="B109" s="30" t="s">
        <v>145</v>
      </c>
      <c r="C109" s="106"/>
      <c r="D109" s="106"/>
      <c r="E109" s="111">
        <f>SUM(C109:D109)</f>
        <v>0</v>
      </c>
      <c r="G109" s="106"/>
      <c r="H109" s="106"/>
      <c r="I109" s="111">
        <f>SUM(G109:H109)</f>
        <v>0</v>
      </c>
    </row>
    <row r="110" spans="1:9" ht="15" customHeight="1" thickBot="1" x14ac:dyDescent="0.3">
      <c r="A110" s="75"/>
      <c r="B110" s="104"/>
      <c r="C110" s="106"/>
      <c r="D110" s="106"/>
      <c r="E110" s="111">
        <f>SUM(C110:D110)</f>
        <v>0</v>
      </c>
      <c r="G110" s="106"/>
      <c r="H110" s="106"/>
      <c r="I110" s="111">
        <f>SUM(G110:H110)</f>
        <v>0</v>
      </c>
    </row>
    <row r="111" spans="1:9" ht="15" customHeight="1" thickBot="1" x14ac:dyDescent="0.3">
      <c r="A111" s="60"/>
      <c r="B111" s="12" t="s">
        <v>110</v>
      </c>
      <c r="C111" s="109">
        <f>SUM(C109:C110)</f>
        <v>0</v>
      </c>
      <c r="D111" s="109">
        <f>SUM(D109:D110)</f>
        <v>0</v>
      </c>
      <c r="E111" s="112">
        <f>SUM(C111:D111)</f>
        <v>0</v>
      </c>
      <c r="G111" s="109">
        <f>SUM(G109:G110)</f>
        <v>0</v>
      </c>
      <c r="H111" s="109">
        <f>SUM(H109:H110)</f>
        <v>0</v>
      </c>
      <c r="I111" s="111">
        <f>SUM(I109:I110)</f>
        <v>0</v>
      </c>
    </row>
    <row r="112" spans="1:9" ht="15" customHeight="1" thickBot="1" x14ac:dyDescent="0.3">
      <c r="A112" s="60"/>
      <c r="B112" s="13"/>
      <c r="C112" s="14"/>
      <c r="D112" s="14"/>
      <c r="E112" s="115"/>
      <c r="G112" s="14"/>
      <c r="H112" s="14"/>
      <c r="I112" s="123"/>
    </row>
    <row r="113" spans="1:9" ht="15" customHeight="1" thickBot="1" x14ac:dyDescent="0.3">
      <c r="A113" s="76">
        <v>1450</v>
      </c>
      <c r="B113" s="39" t="s">
        <v>189</v>
      </c>
      <c r="E113" s="116"/>
      <c r="I113" s="123"/>
    </row>
    <row r="114" spans="1:9" ht="15" customHeight="1" x14ac:dyDescent="0.25">
      <c r="A114" s="75">
        <v>1450.1</v>
      </c>
      <c r="B114" s="30" t="s">
        <v>14</v>
      </c>
      <c r="C114" s="106"/>
      <c r="D114" s="106"/>
      <c r="E114" s="111">
        <f>SUM(C114:D114)</f>
        <v>0</v>
      </c>
      <c r="G114" s="106"/>
      <c r="H114" s="106"/>
      <c r="I114" s="111">
        <f>SUM(G114:H114)</f>
        <v>0</v>
      </c>
    </row>
    <row r="115" spans="1:9" ht="15" customHeight="1" x14ac:dyDescent="0.25">
      <c r="A115" s="75">
        <v>1450.2</v>
      </c>
      <c r="B115" s="30" t="s">
        <v>30</v>
      </c>
      <c r="C115" s="106"/>
      <c r="D115" s="106"/>
      <c r="E115" s="111">
        <f>SUM(C115:D115)</f>
        <v>0</v>
      </c>
      <c r="F115">
        <v>6</v>
      </c>
      <c r="G115" s="106"/>
      <c r="H115" s="106"/>
      <c r="I115" s="111">
        <f>SUM(G115:H115)</f>
        <v>0</v>
      </c>
    </row>
    <row r="116" spans="1:9" ht="15" customHeight="1" x14ac:dyDescent="0.25">
      <c r="A116" s="75">
        <v>1450.3</v>
      </c>
      <c r="B116" s="30" t="s">
        <v>13</v>
      </c>
      <c r="C116" s="106"/>
      <c r="D116" s="106"/>
      <c r="E116" s="111">
        <f>SUM(C116:D116)</f>
        <v>0</v>
      </c>
      <c r="G116" s="106"/>
      <c r="H116" s="106"/>
      <c r="I116" s="111">
        <f>SUM(G116:H116)</f>
        <v>0</v>
      </c>
    </row>
    <row r="117" spans="1:9" ht="15" customHeight="1" thickBot="1" x14ac:dyDescent="0.3">
      <c r="A117" s="75"/>
      <c r="B117" s="104"/>
      <c r="C117" s="106"/>
      <c r="D117" s="106"/>
      <c r="E117" s="111">
        <f>SUM(C117:D117)</f>
        <v>0</v>
      </c>
      <c r="G117" s="106"/>
      <c r="H117" s="106"/>
      <c r="I117" s="111">
        <f>SUM(G117:H117)</f>
        <v>0</v>
      </c>
    </row>
    <row r="118" spans="1:9" ht="15" customHeight="1" thickBot="1" x14ac:dyDescent="0.3">
      <c r="A118" s="60"/>
      <c r="B118" s="12" t="s">
        <v>190</v>
      </c>
      <c r="C118" s="109">
        <f>SUM(C114:C117)</f>
        <v>0</v>
      </c>
      <c r="D118" s="109">
        <f>SUM(D114:D117)</f>
        <v>0</v>
      </c>
      <c r="E118" s="112">
        <f>SUM(C118:D118)</f>
        <v>0</v>
      </c>
      <c r="G118" s="109">
        <f>SUM(G114:G117)</f>
        <v>0</v>
      </c>
      <c r="H118" s="109">
        <f>SUM(H114:H117)</f>
        <v>0</v>
      </c>
      <c r="I118" s="111">
        <f>SUM(I114:I117)</f>
        <v>0</v>
      </c>
    </row>
    <row r="119" spans="1:9" ht="15" customHeight="1" thickBot="1" x14ac:dyDescent="0.3">
      <c r="A119" s="60"/>
      <c r="B119" s="13"/>
      <c r="C119" s="14"/>
      <c r="D119" s="14"/>
      <c r="E119" s="115"/>
      <c r="G119" s="14"/>
      <c r="H119" s="14"/>
      <c r="I119" s="123"/>
    </row>
    <row r="120" spans="1:9" ht="15" customHeight="1" thickBot="1" x14ac:dyDescent="0.3">
      <c r="A120" s="76">
        <v>1455</v>
      </c>
      <c r="B120" s="55" t="s">
        <v>90</v>
      </c>
      <c r="C120" s="106"/>
      <c r="D120" s="106"/>
      <c r="E120" s="124">
        <f>SUM(C120:D120)</f>
        <v>0</v>
      </c>
      <c r="G120" s="106"/>
      <c r="H120" s="106"/>
      <c r="I120" s="111">
        <f>SUM(G120:H120)</f>
        <v>0</v>
      </c>
    </row>
    <row r="121" spans="1:9" ht="15" customHeight="1" thickBot="1" x14ac:dyDescent="0.3">
      <c r="A121" s="60"/>
      <c r="B121" s="13"/>
      <c r="C121" s="14"/>
      <c r="D121" s="14"/>
      <c r="E121" s="115"/>
      <c r="G121" s="14"/>
      <c r="H121" s="14"/>
      <c r="I121" s="123"/>
    </row>
    <row r="122" spans="1:9" ht="15" customHeight="1" thickBot="1" x14ac:dyDescent="0.3">
      <c r="A122" s="77"/>
      <c r="B122" s="12" t="s">
        <v>114</v>
      </c>
      <c r="C122" s="108">
        <f>C32+C40+C63+C72+C85+C94+C100+C106+C111+C118+C120</f>
        <v>0</v>
      </c>
      <c r="D122" s="108">
        <f t="shared" ref="D122:I122" si="12">D32+D40+D63+D72+D85+D94+D100+D106+D111+D118+D120</f>
        <v>0</v>
      </c>
      <c r="E122" s="108">
        <f t="shared" si="12"/>
        <v>0</v>
      </c>
      <c r="F122" s="108"/>
      <c r="G122" s="108">
        <f t="shared" si="12"/>
        <v>0</v>
      </c>
      <c r="H122" s="108">
        <f t="shared" si="12"/>
        <v>0</v>
      </c>
      <c r="I122" s="122">
        <f t="shared" si="12"/>
        <v>0</v>
      </c>
    </row>
    <row r="123" spans="1:9" ht="15" customHeight="1" thickBot="1" x14ac:dyDescent="0.3">
      <c r="A123" s="60"/>
      <c r="B123" s="13"/>
      <c r="C123" s="14"/>
      <c r="D123" s="14"/>
      <c r="E123" s="115"/>
      <c r="F123" s="14"/>
      <c r="G123" s="14"/>
      <c r="H123" s="14"/>
      <c r="I123" s="123"/>
    </row>
    <row r="124" spans="1:9" ht="15" customHeight="1" thickBot="1" x14ac:dyDescent="0.3">
      <c r="A124" s="80">
        <v>1400</v>
      </c>
      <c r="B124" s="12" t="s">
        <v>185</v>
      </c>
      <c r="C124" s="108">
        <f>C122-C23</f>
        <v>0</v>
      </c>
      <c r="D124" s="108">
        <f t="shared" ref="D124:I124" si="13">D122-D23</f>
        <v>0</v>
      </c>
      <c r="E124" s="108">
        <f t="shared" si="13"/>
        <v>0</v>
      </c>
      <c r="F124" s="108"/>
      <c r="G124" s="108">
        <f t="shared" si="13"/>
        <v>0</v>
      </c>
      <c r="H124" s="108">
        <f t="shared" si="13"/>
        <v>0</v>
      </c>
      <c r="I124" s="122">
        <f t="shared" si="13"/>
        <v>0</v>
      </c>
    </row>
    <row r="125" spans="1:9" x14ac:dyDescent="0.25">
      <c r="E125" s="116"/>
    </row>
  </sheetData>
  <sheetProtection sheet="1" objects="1" scenarios="1"/>
  <mergeCells count="12">
    <mergeCell ref="C6:E6"/>
    <mergeCell ref="C7:E7"/>
    <mergeCell ref="A1:I1"/>
    <mergeCell ref="C11:E11"/>
    <mergeCell ref="G11:I11"/>
    <mergeCell ref="A3:I3"/>
    <mergeCell ref="A2:I2"/>
    <mergeCell ref="C5:E5"/>
    <mergeCell ref="A5:B5"/>
    <mergeCell ref="A6:B6"/>
    <mergeCell ref="A7:B7"/>
    <mergeCell ref="A8:B8"/>
  </mergeCells>
  <phoneticPr fontId="0" type="noConversion"/>
  <pageMargins left="0.5" right="0.25" top="0.75" bottom="0.75" header="0.5" footer="0.5"/>
  <pageSetup scale="77" firstPageNumber="44" fitToWidth="2" fitToHeight="2" orientation="portrait" useFirstPageNumber="1" r:id="rId1"/>
  <headerFooter alignWithMargins="0">
    <oddFooter>&amp;C&amp;P&amp;RDECD - E-26  
 (1/01/01&amp;7)</oddFooter>
  </headerFooter>
  <rowBreaks count="2" manualBreakCount="2">
    <brk id="57" max="16383" man="1"/>
    <brk id="11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showZeros="0" zoomScale="75" zoomScaleNormal="75" workbookViewId="0">
      <selection activeCell="C5" sqref="C5:E5"/>
    </sheetView>
  </sheetViews>
  <sheetFormatPr defaultRowHeight="13.2" x14ac:dyDescent="0.25"/>
  <cols>
    <col min="1" max="1" width="7.88671875" style="38" customWidth="1"/>
    <col min="2" max="2" width="34.44140625" customWidth="1"/>
    <col min="3" max="6" width="20.6640625" customWidth="1"/>
    <col min="7" max="7" width="1.33203125" customWidth="1"/>
    <col min="8" max="11" width="20.6640625" customWidth="1"/>
    <col min="14" max="14" width="33.33203125" customWidth="1"/>
    <col min="15" max="15" width="10.109375" customWidth="1"/>
    <col min="20" max="20" width="2.44140625" customWidth="1"/>
    <col min="21" max="21" width="10.109375" customWidth="1"/>
  </cols>
  <sheetData>
    <row r="1" spans="1:11" x14ac:dyDescent="0.25">
      <c r="A1" s="155" t="s">
        <v>186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3.8" x14ac:dyDescent="0.25">
      <c r="B2" s="167" t="s">
        <v>29</v>
      </c>
      <c r="C2" s="167"/>
      <c r="D2" s="167"/>
      <c r="E2" s="167"/>
      <c r="F2" s="167"/>
      <c r="G2" s="167"/>
      <c r="H2" s="167"/>
      <c r="I2" s="167"/>
      <c r="J2" s="167"/>
      <c r="K2" s="167"/>
    </row>
    <row r="3" spans="1:11" ht="15.6" customHeight="1" x14ac:dyDescent="0.3">
      <c r="B3" s="156" t="s">
        <v>119</v>
      </c>
      <c r="C3" s="156"/>
      <c r="D3" s="156"/>
      <c r="E3" s="156"/>
      <c r="F3" s="156"/>
      <c r="G3" s="156"/>
      <c r="H3" s="156"/>
      <c r="I3" s="156"/>
      <c r="J3" s="156"/>
      <c r="K3" s="156"/>
    </row>
    <row r="4" spans="1:11" ht="15.6" customHeight="1" x14ac:dyDescent="0.3">
      <c r="B4" s="117"/>
      <c r="C4" s="117"/>
      <c r="D4" s="117"/>
      <c r="E4" s="117"/>
      <c r="F4" s="117"/>
      <c r="G4" s="117"/>
      <c r="H4" s="117"/>
      <c r="I4" s="117"/>
      <c r="J4" s="117"/>
      <c r="K4" s="117"/>
    </row>
    <row r="5" spans="1:11" ht="15.6" customHeight="1" x14ac:dyDescent="0.25">
      <c r="A5" s="1" t="s">
        <v>201</v>
      </c>
      <c r="B5" s="1"/>
      <c r="C5" s="157"/>
      <c r="D5" s="157"/>
      <c r="E5" s="157"/>
      <c r="F5" s="137" t="s">
        <v>181</v>
      </c>
    </row>
    <row r="6" spans="1:11" ht="15.9" customHeight="1" x14ac:dyDescent="0.25">
      <c r="A6" s="1" t="s">
        <v>204</v>
      </c>
      <c r="B6" s="1"/>
      <c r="C6" s="161"/>
      <c r="D6" s="161"/>
      <c r="E6" s="161"/>
      <c r="F6" s="1" t="s">
        <v>206</v>
      </c>
      <c r="G6" s="158"/>
      <c r="H6" s="158"/>
      <c r="I6" s="158"/>
      <c r="J6" s="102" t="s">
        <v>207</v>
      </c>
      <c r="K6" s="93"/>
    </row>
    <row r="7" spans="1:11" ht="15.9" customHeight="1" x14ac:dyDescent="0.25">
      <c r="A7" s="1" t="s">
        <v>205</v>
      </c>
      <c r="B7" s="1"/>
      <c r="C7" s="161"/>
      <c r="D7" s="161"/>
      <c r="E7" s="161"/>
      <c r="F7" s="1" t="s">
        <v>206</v>
      </c>
      <c r="G7" s="160"/>
      <c r="H7" s="160"/>
      <c r="I7" s="160"/>
      <c r="J7" s="102" t="s">
        <v>207</v>
      </c>
      <c r="K7" s="93"/>
    </row>
    <row r="8" spans="1:11" ht="15.9" customHeight="1" x14ac:dyDescent="0.25">
      <c r="A8" s="1" t="s">
        <v>202</v>
      </c>
      <c r="B8" s="1"/>
      <c r="C8" s="161"/>
      <c r="D8" s="161"/>
      <c r="E8" s="161"/>
      <c r="F8" s="1" t="s">
        <v>208</v>
      </c>
      <c r="G8" s="159"/>
      <c r="H8" s="159"/>
      <c r="I8" s="159"/>
    </row>
    <row r="9" spans="1:11" ht="15.9" customHeight="1" x14ac:dyDescent="0.25">
      <c r="A9" s="1" t="s">
        <v>215</v>
      </c>
      <c r="C9" s="92"/>
      <c r="D9" s="103" t="s">
        <v>220</v>
      </c>
      <c r="E9" s="92"/>
    </row>
    <row r="10" spans="1:11" ht="15.9" customHeight="1" x14ac:dyDescent="0.25"/>
    <row r="11" spans="1:11" ht="15.9" customHeight="1" x14ac:dyDescent="0.25"/>
    <row r="12" spans="1:11" ht="15.9" customHeight="1" x14ac:dyDescent="0.25">
      <c r="C12" s="163" t="s">
        <v>28</v>
      </c>
      <c r="D12" s="164"/>
      <c r="E12" s="164"/>
      <c r="F12" s="165"/>
      <c r="H12" s="163" t="s">
        <v>21</v>
      </c>
      <c r="I12" s="164"/>
      <c r="J12" s="164"/>
      <c r="K12" s="165"/>
    </row>
    <row r="13" spans="1:11" ht="15" customHeight="1" x14ac:dyDescent="0.25">
      <c r="A13" s="17"/>
      <c r="B13" s="13"/>
      <c r="C13" s="3" t="s">
        <v>0</v>
      </c>
      <c r="D13" s="3" t="s">
        <v>121</v>
      </c>
      <c r="E13" s="3" t="s">
        <v>2</v>
      </c>
      <c r="F13" s="3" t="s">
        <v>3</v>
      </c>
      <c r="H13" s="3" t="s">
        <v>0</v>
      </c>
      <c r="I13" s="3" t="s">
        <v>2</v>
      </c>
      <c r="J13" s="3" t="s">
        <v>2</v>
      </c>
      <c r="K13" s="3" t="s">
        <v>3</v>
      </c>
    </row>
    <row r="14" spans="1:11" ht="15" customHeight="1" x14ac:dyDescent="0.25">
      <c r="A14" s="17"/>
      <c r="B14" s="14"/>
      <c r="C14" s="2" t="s">
        <v>1</v>
      </c>
      <c r="D14" s="2" t="s">
        <v>122</v>
      </c>
      <c r="E14" s="2" t="s">
        <v>123</v>
      </c>
      <c r="F14" s="2" t="s">
        <v>17</v>
      </c>
      <c r="H14" s="2" t="s">
        <v>1</v>
      </c>
      <c r="I14" s="2" t="s">
        <v>122</v>
      </c>
      <c r="J14" s="2" t="s">
        <v>123</v>
      </c>
      <c r="K14" s="2" t="s">
        <v>20</v>
      </c>
    </row>
    <row r="15" spans="1:11" ht="27" x14ac:dyDescent="0.3">
      <c r="A15" s="45" t="s">
        <v>120</v>
      </c>
      <c r="B15" s="46" t="s">
        <v>34</v>
      </c>
      <c r="C15" s="8"/>
      <c r="D15" s="2"/>
      <c r="E15" s="2"/>
      <c r="F15" s="2"/>
      <c r="H15" s="2"/>
      <c r="I15" s="2"/>
      <c r="J15" s="2"/>
      <c r="K15" s="2"/>
    </row>
    <row r="16" spans="1:11" ht="15" customHeight="1" x14ac:dyDescent="0.25">
      <c r="A16" s="75">
        <v>1310.0999999999999</v>
      </c>
      <c r="B16" s="34" t="s">
        <v>91</v>
      </c>
      <c r="C16" s="126"/>
      <c r="D16" s="126"/>
      <c r="E16" s="126"/>
      <c r="F16" s="132">
        <f>SUM(C16:E16)</f>
        <v>0</v>
      </c>
      <c r="H16" s="126"/>
      <c r="I16" s="126"/>
      <c r="J16" s="126"/>
      <c r="K16" s="132">
        <f>SUM(H16:J16)</f>
        <v>0</v>
      </c>
    </row>
    <row r="17" spans="1:11" ht="15" customHeight="1" x14ac:dyDescent="0.25">
      <c r="A17" s="75">
        <v>1310.2</v>
      </c>
      <c r="B17" s="56" t="s">
        <v>92</v>
      </c>
      <c r="C17" s="127"/>
      <c r="D17" s="127"/>
      <c r="E17" s="127"/>
      <c r="F17" s="132">
        <f t="shared" ref="F17:F22" si="0">SUM(C17:E17)</f>
        <v>0</v>
      </c>
      <c r="H17" s="127"/>
      <c r="I17" s="127"/>
      <c r="J17" s="127"/>
      <c r="K17" s="132">
        <f t="shared" ref="K17:K22" si="1">SUM(H17:J17)</f>
        <v>0</v>
      </c>
    </row>
    <row r="18" spans="1:11" ht="15" customHeight="1" x14ac:dyDescent="0.25">
      <c r="A18" s="75">
        <v>1310.3</v>
      </c>
      <c r="B18" s="56" t="s">
        <v>93</v>
      </c>
      <c r="C18" s="127"/>
      <c r="D18" s="127"/>
      <c r="E18" s="127"/>
      <c r="F18" s="132">
        <f t="shared" si="0"/>
        <v>0</v>
      </c>
      <c r="H18" s="127"/>
      <c r="I18" s="127"/>
      <c r="J18" s="127"/>
      <c r="K18" s="132">
        <f t="shared" si="1"/>
        <v>0</v>
      </c>
    </row>
    <row r="19" spans="1:11" ht="15" customHeight="1" x14ac:dyDescent="0.25">
      <c r="A19" s="75">
        <v>1310.4000000000001</v>
      </c>
      <c r="B19" s="56" t="s">
        <v>124</v>
      </c>
      <c r="C19" s="127"/>
      <c r="D19" s="127"/>
      <c r="E19" s="127"/>
      <c r="F19" s="132">
        <f t="shared" si="0"/>
        <v>0</v>
      </c>
      <c r="H19" s="127"/>
      <c r="I19" s="127"/>
      <c r="J19" s="127"/>
      <c r="K19" s="132">
        <f t="shared" si="1"/>
        <v>0</v>
      </c>
    </row>
    <row r="20" spans="1:11" ht="15" customHeight="1" x14ac:dyDescent="0.25">
      <c r="A20" s="75">
        <v>1310.5</v>
      </c>
      <c r="B20" s="57" t="s">
        <v>62</v>
      </c>
      <c r="C20" s="127"/>
      <c r="D20" s="127"/>
      <c r="E20" s="127"/>
      <c r="F20" s="132">
        <f t="shared" si="0"/>
        <v>0</v>
      </c>
      <c r="H20" s="127"/>
      <c r="I20" s="127"/>
      <c r="J20" s="127"/>
      <c r="K20" s="132">
        <f t="shared" si="1"/>
        <v>0</v>
      </c>
    </row>
    <row r="21" spans="1:11" ht="15" customHeight="1" x14ac:dyDescent="0.25">
      <c r="A21" s="75">
        <v>1310.5999999999999</v>
      </c>
      <c r="B21" s="57" t="s">
        <v>32</v>
      </c>
      <c r="C21" s="128"/>
      <c r="D21" s="128"/>
      <c r="E21" s="128"/>
      <c r="F21" s="132">
        <f t="shared" si="0"/>
        <v>0</v>
      </c>
      <c r="H21" s="128"/>
      <c r="I21" s="128"/>
      <c r="J21" s="128"/>
      <c r="K21" s="132">
        <f t="shared" si="1"/>
        <v>0</v>
      </c>
    </row>
    <row r="22" spans="1:11" ht="15" customHeight="1" x14ac:dyDescent="0.25">
      <c r="A22" s="75"/>
      <c r="B22" s="104"/>
      <c r="C22" s="128"/>
      <c r="D22" s="128"/>
      <c r="E22" s="128"/>
      <c r="F22" s="132">
        <f t="shared" si="0"/>
        <v>0</v>
      </c>
      <c r="H22" s="128"/>
      <c r="I22" s="128"/>
      <c r="J22" s="128"/>
      <c r="K22" s="132">
        <f t="shared" si="1"/>
        <v>0</v>
      </c>
    </row>
    <row r="23" spans="1:11" ht="15" customHeight="1" thickBot="1" x14ac:dyDescent="0.3">
      <c r="A23" s="76">
        <v>1300</v>
      </c>
      <c r="B23" s="125" t="s">
        <v>161</v>
      </c>
      <c r="C23" s="132">
        <f>SUM(C16:C22)</f>
        <v>0</v>
      </c>
      <c r="D23" s="132">
        <f>SUM(D16:D22)</f>
        <v>0</v>
      </c>
      <c r="E23" s="132">
        <f>SUM(E16:E22)</f>
        <v>0</v>
      </c>
      <c r="F23" s="132">
        <f>SUM(F16:F22)</f>
        <v>0</v>
      </c>
      <c r="G23" s="5"/>
      <c r="H23" s="132">
        <f>SUM(H16:H22)</f>
        <v>0</v>
      </c>
      <c r="I23" s="132">
        <f>SUM(I16:I22)</f>
        <v>0</v>
      </c>
      <c r="J23" s="132">
        <f>SUM(J16:J22)</f>
        <v>0</v>
      </c>
      <c r="K23" s="132">
        <f>SUM(K16:K22)</f>
        <v>0</v>
      </c>
    </row>
    <row r="24" spans="1:11" ht="15" customHeight="1" x14ac:dyDescent="0.25">
      <c r="A24" s="77"/>
      <c r="B24" s="16"/>
      <c r="C24" s="17"/>
      <c r="D24" s="17"/>
      <c r="E24" s="17"/>
      <c r="F24" s="17"/>
      <c r="G24" s="14"/>
      <c r="H24" s="133"/>
      <c r="I24" s="133"/>
      <c r="J24" s="133"/>
      <c r="K24" s="133"/>
    </row>
    <row r="25" spans="1:11" ht="15" customHeight="1" x14ac:dyDescent="0.25">
      <c r="A25" s="77"/>
      <c r="B25" s="4"/>
      <c r="C25" s="17"/>
      <c r="D25" s="17"/>
      <c r="E25" s="17"/>
      <c r="F25" s="17"/>
      <c r="G25" s="14"/>
      <c r="H25" s="133"/>
      <c r="I25" s="133"/>
      <c r="J25" s="133"/>
      <c r="K25" s="133"/>
    </row>
    <row r="26" spans="1:11" ht="15" customHeight="1" x14ac:dyDescent="0.3">
      <c r="A26" s="77"/>
      <c r="B26" s="43" t="s">
        <v>33</v>
      </c>
      <c r="C26" s="17"/>
      <c r="D26" s="17"/>
      <c r="E26" s="17"/>
      <c r="F26" s="17"/>
      <c r="G26" s="14"/>
      <c r="H26" s="133"/>
      <c r="I26" s="133"/>
      <c r="J26" s="133"/>
      <c r="K26" s="133"/>
    </row>
    <row r="27" spans="1:11" ht="15" customHeight="1" x14ac:dyDescent="0.25">
      <c r="A27" s="76">
        <v>1405</v>
      </c>
      <c r="B27" s="58" t="s">
        <v>69</v>
      </c>
      <c r="C27" s="17"/>
      <c r="D27" s="17"/>
      <c r="E27" s="17"/>
      <c r="F27" s="17"/>
      <c r="G27" s="14"/>
      <c r="H27" s="133"/>
      <c r="I27" s="133"/>
      <c r="J27" s="133"/>
      <c r="K27" s="133"/>
    </row>
    <row r="28" spans="1:11" ht="15" customHeight="1" x14ac:dyDescent="0.25">
      <c r="A28" s="75">
        <v>1405.1</v>
      </c>
      <c r="B28" s="56" t="s">
        <v>59</v>
      </c>
      <c r="C28" s="126"/>
      <c r="D28" s="126"/>
      <c r="E28" s="126"/>
      <c r="F28" s="132">
        <f>SUM(C28:E28)</f>
        <v>0</v>
      </c>
      <c r="G28" s="14"/>
      <c r="H28" s="126"/>
      <c r="I28" s="126"/>
      <c r="J28" s="126"/>
      <c r="K28" s="132">
        <f>SUM(H28:J28)</f>
        <v>0</v>
      </c>
    </row>
    <row r="29" spans="1:11" ht="15" customHeight="1" x14ac:dyDescent="0.25">
      <c r="A29" s="75">
        <v>1405.2</v>
      </c>
      <c r="B29" s="56" t="s">
        <v>60</v>
      </c>
      <c r="C29" s="126"/>
      <c r="D29" s="126"/>
      <c r="E29" s="126"/>
      <c r="F29" s="132">
        <f>SUM(C29:E29)</f>
        <v>0</v>
      </c>
      <c r="G29" s="14"/>
      <c r="H29" s="128"/>
      <c r="I29" s="128"/>
      <c r="J29" s="128"/>
      <c r="K29" s="132">
        <f>SUM(H29:J29)</f>
        <v>0</v>
      </c>
    </row>
    <row r="30" spans="1:11" ht="15" customHeight="1" x14ac:dyDescent="0.25">
      <c r="A30" s="75">
        <v>1405.3</v>
      </c>
      <c r="B30" s="56" t="s">
        <v>63</v>
      </c>
      <c r="C30" s="126"/>
      <c r="D30" s="126"/>
      <c r="E30" s="126"/>
      <c r="F30" s="132">
        <f>SUM(C30:E30)</f>
        <v>0</v>
      </c>
      <c r="G30" s="14"/>
      <c r="H30" s="128"/>
      <c r="I30" s="128"/>
      <c r="J30" s="128"/>
      <c r="K30" s="132">
        <f>SUM(H30:J30)</f>
        <v>0</v>
      </c>
    </row>
    <row r="31" spans="1:11" ht="15" customHeight="1" x14ac:dyDescent="0.25">
      <c r="A31" s="75">
        <v>1405.4</v>
      </c>
      <c r="B31" s="56" t="s">
        <v>64</v>
      </c>
      <c r="C31" s="126"/>
      <c r="D31" s="126"/>
      <c r="E31" s="126"/>
      <c r="F31" s="132">
        <f>SUM(C31:E31)</f>
        <v>0</v>
      </c>
      <c r="G31" s="14"/>
      <c r="H31" s="128"/>
      <c r="I31" s="128"/>
      <c r="J31" s="128"/>
      <c r="K31" s="132">
        <f>SUM(H31:J31)</f>
        <v>0</v>
      </c>
    </row>
    <row r="32" spans="1:11" ht="15" customHeight="1" thickBot="1" x14ac:dyDescent="0.3">
      <c r="A32" s="75"/>
      <c r="B32" s="129"/>
      <c r="C32" s="126"/>
      <c r="D32" s="126"/>
      <c r="E32" s="126"/>
      <c r="F32" s="132">
        <f>SUM(C32:E32)</f>
        <v>0</v>
      </c>
      <c r="G32" s="14"/>
      <c r="H32" s="128"/>
      <c r="I32" s="128"/>
      <c r="J32" s="128"/>
      <c r="K32" s="132">
        <f>SUM(H32:J32)</f>
        <v>0</v>
      </c>
    </row>
    <row r="33" spans="1:11" ht="15" customHeight="1" thickBot="1" x14ac:dyDescent="0.3">
      <c r="A33" s="77"/>
      <c r="B33" s="41" t="s">
        <v>67</v>
      </c>
      <c r="C33" s="132">
        <f>SUM(C28:C32)</f>
        <v>0</v>
      </c>
      <c r="D33" s="132">
        <f>SUM(D28:D32)</f>
        <v>0</v>
      </c>
      <c r="E33" s="132">
        <f>SUM(E28:E32)</f>
        <v>0</v>
      </c>
      <c r="F33" s="132">
        <f>SUM(F28:F32)</f>
        <v>0</v>
      </c>
      <c r="G33" s="14"/>
      <c r="H33" s="132">
        <f>SUM(H28:H32)</f>
        <v>0</v>
      </c>
      <c r="I33" s="132">
        <f>SUM(I28:I32)</f>
        <v>0</v>
      </c>
      <c r="J33" s="132">
        <f>SUM(J28:J32)</f>
        <v>0</v>
      </c>
      <c r="K33" s="132">
        <f>SUM(K28:K32)</f>
        <v>0</v>
      </c>
    </row>
    <row r="34" spans="1:11" ht="15" customHeight="1" thickBot="1" x14ac:dyDescent="0.3">
      <c r="A34" s="77"/>
      <c r="B34" s="13"/>
      <c r="C34" s="17"/>
      <c r="D34" s="17"/>
      <c r="E34" s="17"/>
      <c r="F34" s="17"/>
      <c r="G34" s="14"/>
      <c r="H34" s="133"/>
      <c r="I34" s="133"/>
      <c r="J34" s="133"/>
      <c r="K34" s="133"/>
    </row>
    <row r="35" spans="1:11" ht="15" customHeight="1" thickBot="1" x14ac:dyDescent="0.3">
      <c r="A35" s="76">
        <v>1410</v>
      </c>
      <c r="B35" s="39" t="s">
        <v>112</v>
      </c>
      <c r="C35" s="14"/>
      <c r="D35" s="14"/>
      <c r="E35" s="14"/>
      <c r="F35" s="14"/>
      <c r="H35" s="40"/>
      <c r="I35" s="40"/>
      <c r="J35" s="40"/>
      <c r="K35" s="40"/>
    </row>
    <row r="36" spans="1:11" ht="15" customHeight="1" x14ac:dyDescent="0.25">
      <c r="A36" s="75">
        <v>1410.1</v>
      </c>
      <c r="B36" s="52" t="s">
        <v>7</v>
      </c>
      <c r="C36" s="126"/>
      <c r="D36" s="126"/>
      <c r="E36" s="126"/>
      <c r="F36" s="132">
        <f>SUM(C36:E36)</f>
        <v>0</v>
      </c>
      <c r="H36" s="126"/>
      <c r="I36" s="126"/>
      <c r="J36" s="126"/>
      <c r="K36" s="132">
        <f>SUM(H36:J36)</f>
        <v>0</v>
      </c>
    </row>
    <row r="37" spans="1:11" ht="15" customHeight="1" x14ac:dyDescent="0.25">
      <c r="A37" s="75">
        <v>1410.2</v>
      </c>
      <c r="B37" s="34" t="s">
        <v>89</v>
      </c>
      <c r="C37" s="126"/>
      <c r="D37" s="126"/>
      <c r="E37" s="126"/>
      <c r="F37" s="132">
        <f>SUM(C37:E37)</f>
        <v>0</v>
      </c>
      <c r="H37" s="135"/>
      <c r="I37" s="135"/>
      <c r="J37" s="135"/>
      <c r="K37" s="132">
        <f>SUM(H37:J37)</f>
        <v>0</v>
      </c>
    </row>
    <row r="38" spans="1:11" ht="15" customHeight="1" x14ac:dyDescent="0.25">
      <c r="A38" s="75">
        <v>1410.3</v>
      </c>
      <c r="B38" s="34" t="s">
        <v>65</v>
      </c>
      <c r="C38" s="126"/>
      <c r="D38" s="126"/>
      <c r="E38" s="126"/>
      <c r="F38" s="132">
        <f>SUM(C38:E38)</f>
        <v>0</v>
      </c>
      <c r="H38" s="135"/>
      <c r="I38" s="135"/>
      <c r="J38" s="135"/>
      <c r="K38" s="132">
        <f>SUM(H38:J38)</f>
        <v>0</v>
      </c>
    </row>
    <row r="39" spans="1:11" ht="15" customHeight="1" x14ac:dyDescent="0.25">
      <c r="A39" s="75">
        <v>1410.4</v>
      </c>
      <c r="B39" s="54" t="s">
        <v>144</v>
      </c>
      <c r="C39" s="126"/>
      <c r="D39" s="126"/>
      <c r="E39" s="126"/>
      <c r="F39" s="132">
        <f>SUM(C39:E39)</f>
        <v>0</v>
      </c>
      <c r="H39" s="136"/>
      <c r="I39" s="136"/>
      <c r="J39" s="136"/>
      <c r="K39" s="132">
        <f>SUM(H39:J39)</f>
        <v>0</v>
      </c>
    </row>
    <row r="40" spans="1:11" ht="15" customHeight="1" thickBot="1" x14ac:dyDescent="0.3">
      <c r="A40" s="75"/>
      <c r="B40" s="130"/>
      <c r="C40" s="126"/>
      <c r="D40" s="126"/>
      <c r="E40" s="126"/>
      <c r="F40" s="132">
        <f>SUM(C40:E40)</f>
        <v>0</v>
      </c>
      <c r="H40" s="136"/>
      <c r="I40" s="136"/>
      <c r="J40" s="136"/>
      <c r="K40" s="132">
        <f>SUM(H40:J40)</f>
        <v>0</v>
      </c>
    </row>
    <row r="41" spans="1:11" ht="15" customHeight="1" thickBot="1" x14ac:dyDescent="0.3">
      <c r="A41" s="60"/>
      <c r="B41" s="7" t="s">
        <v>113</v>
      </c>
      <c r="C41" s="132">
        <f>SUM(C36:C40)</f>
        <v>0</v>
      </c>
      <c r="D41" s="132">
        <f>SUM(D36:D40)</f>
        <v>0</v>
      </c>
      <c r="E41" s="132">
        <f>SUM(E36:E40)</f>
        <v>0</v>
      </c>
      <c r="F41" s="132">
        <f>SUM(F36:F40)</f>
        <v>0</v>
      </c>
      <c r="H41" s="132">
        <f>SUM(H36:H40)</f>
        <v>0</v>
      </c>
      <c r="I41" s="132">
        <f>SUM(I36:I40)</f>
        <v>0</v>
      </c>
      <c r="J41" s="132">
        <f>SUM(J36:J40)</f>
        <v>0</v>
      </c>
      <c r="K41" s="132">
        <f>SUM(K36:K40)</f>
        <v>0</v>
      </c>
    </row>
    <row r="42" spans="1:11" ht="15" customHeight="1" thickBot="1" x14ac:dyDescent="0.3">
      <c r="A42" s="77"/>
      <c r="B42" s="13"/>
      <c r="C42" s="17"/>
      <c r="D42" s="17"/>
      <c r="E42" s="17"/>
      <c r="F42" s="17"/>
      <c r="G42" s="14"/>
      <c r="H42" s="133"/>
      <c r="I42" s="133"/>
      <c r="J42" s="134"/>
      <c r="K42" s="133"/>
    </row>
    <row r="43" spans="1:11" ht="15" customHeight="1" thickBot="1" x14ac:dyDescent="0.3">
      <c r="A43" s="76">
        <v>1415</v>
      </c>
      <c r="B43" s="41" t="s">
        <v>68</v>
      </c>
      <c r="C43" s="17"/>
      <c r="D43" s="17"/>
      <c r="E43" s="17"/>
      <c r="F43" s="17"/>
      <c r="G43" s="14"/>
      <c r="H43" s="133"/>
      <c r="I43" s="133"/>
      <c r="J43" s="133"/>
      <c r="K43" s="133"/>
    </row>
    <row r="44" spans="1:11" ht="15" customHeight="1" x14ac:dyDescent="0.25">
      <c r="A44" s="75">
        <v>1415.1</v>
      </c>
      <c r="B44" s="9" t="s">
        <v>4</v>
      </c>
      <c r="C44" s="126"/>
      <c r="D44" s="126"/>
      <c r="E44" s="126"/>
      <c r="F44" s="132">
        <f>SUM(C44:E44)</f>
        <v>0</v>
      </c>
      <c r="H44" s="126"/>
      <c r="I44" s="126"/>
      <c r="J44" s="126"/>
      <c r="K44" s="132">
        <f>SUM(H44:J44)</f>
        <v>0</v>
      </c>
    </row>
    <row r="45" spans="1:11" ht="15" customHeight="1" x14ac:dyDescent="0.25">
      <c r="A45" s="75">
        <v>1415.2</v>
      </c>
      <c r="B45" s="9" t="s">
        <v>70</v>
      </c>
      <c r="C45" s="126"/>
      <c r="D45" s="126"/>
      <c r="E45" s="126"/>
      <c r="F45" s="132">
        <f t="shared" ref="F45:F64" si="2">SUM(C45:E45)</f>
        <v>0</v>
      </c>
      <c r="H45" s="126"/>
      <c r="I45" s="126"/>
      <c r="J45" s="126"/>
      <c r="K45" s="132">
        <f t="shared" ref="K45:K63" si="3">SUM(H45:J45)</f>
        <v>0</v>
      </c>
    </row>
    <row r="46" spans="1:11" ht="15" customHeight="1" x14ac:dyDescent="0.25">
      <c r="A46" s="75">
        <v>1415.3</v>
      </c>
      <c r="B46" s="49" t="s">
        <v>71</v>
      </c>
      <c r="C46" s="126"/>
      <c r="D46" s="126"/>
      <c r="E46" s="126"/>
      <c r="F46" s="132">
        <f t="shared" si="2"/>
        <v>0</v>
      </c>
      <c r="H46" s="126"/>
      <c r="I46" s="126"/>
      <c r="J46" s="126"/>
      <c r="K46" s="132">
        <f t="shared" si="3"/>
        <v>0</v>
      </c>
    </row>
    <row r="47" spans="1:11" ht="15" customHeight="1" x14ac:dyDescent="0.25">
      <c r="A47" s="75" t="s">
        <v>130</v>
      </c>
      <c r="B47" s="18" t="s">
        <v>152</v>
      </c>
      <c r="C47" s="126"/>
      <c r="D47" s="126"/>
      <c r="E47" s="126"/>
      <c r="F47" s="132">
        <f t="shared" si="2"/>
        <v>0</v>
      </c>
      <c r="H47" s="126"/>
      <c r="I47" s="126"/>
      <c r="J47" s="126"/>
      <c r="K47" s="132">
        <f t="shared" si="3"/>
        <v>0</v>
      </c>
    </row>
    <row r="48" spans="1:11" ht="15" customHeight="1" x14ac:dyDescent="0.25">
      <c r="A48" s="75" t="s">
        <v>131</v>
      </c>
      <c r="B48" s="18" t="s">
        <v>136</v>
      </c>
      <c r="C48" s="126"/>
      <c r="D48" s="126"/>
      <c r="E48" s="126"/>
      <c r="F48" s="132">
        <f t="shared" si="2"/>
        <v>0</v>
      </c>
      <c r="H48" s="126"/>
      <c r="I48" s="126"/>
      <c r="J48" s="126"/>
      <c r="K48" s="132">
        <f t="shared" si="3"/>
        <v>0</v>
      </c>
    </row>
    <row r="49" spans="1:11" ht="15" customHeight="1" x14ac:dyDescent="0.25">
      <c r="A49" s="75" t="s">
        <v>132</v>
      </c>
      <c r="B49" s="9" t="s">
        <v>126</v>
      </c>
      <c r="C49" s="126"/>
      <c r="D49" s="126"/>
      <c r="E49" s="126"/>
      <c r="F49" s="132">
        <f t="shared" si="2"/>
        <v>0</v>
      </c>
      <c r="H49" s="126"/>
      <c r="I49" s="126"/>
      <c r="J49" s="126"/>
      <c r="K49" s="132">
        <f t="shared" si="3"/>
        <v>0</v>
      </c>
    </row>
    <row r="50" spans="1:11" ht="15" customHeight="1" x14ac:dyDescent="0.25">
      <c r="A50" s="75" t="s">
        <v>133</v>
      </c>
      <c r="B50" s="18" t="s">
        <v>61</v>
      </c>
      <c r="C50" s="126"/>
      <c r="D50" s="126"/>
      <c r="E50" s="126"/>
      <c r="F50" s="132">
        <f t="shared" si="2"/>
        <v>0</v>
      </c>
      <c r="H50" s="126"/>
      <c r="I50" s="126"/>
      <c r="J50" s="126"/>
      <c r="K50" s="132">
        <f t="shared" si="3"/>
        <v>0</v>
      </c>
    </row>
    <row r="51" spans="1:11" ht="15" customHeight="1" x14ac:dyDescent="0.25">
      <c r="A51" s="83">
        <v>1415.5</v>
      </c>
      <c r="B51" s="18" t="s">
        <v>72</v>
      </c>
      <c r="C51" s="126"/>
      <c r="D51" s="126"/>
      <c r="E51" s="126"/>
      <c r="F51" s="132">
        <f t="shared" si="2"/>
        <v>0</v>
      </c>
      <c r="H51" s="126"/>
      <c r="I51" s="126"/>
      <c r="J51" s="126"/>
      <c r="K51" s="132">
        <f t="shared" si="3"/>
        <v>0</v>
      </c>
    </row>
    <row r="52" spans="1:11" ht="15" customHeight="1" x14ac:dyDescent="0.25">
      <c r="A52" s="83">
        <v>1415.6</v>
      </c>
      <c r="B52" s="18" t="s">
        <v>73</v>
      </c>
      <c r="C52" s="126"/>
      <c r="D52" s="126"/>
      <c r="E52" s="126"/>
      <c r="F52" s="132">
        <f t="shared" si="2"/>
        <v>0</v>
      </c>
      <c r="H52" s="126"/>
      <c r="I52" s="126"/>
      <c r="J52" s="126"/>
      <c r="K52" s="132">
        <f t="shared" si="3"/>
        <v>0</v>
      </c>
    </row>
    <row r="53" spans="1:11" ht="15" customHeight="1" x14ac:dyDescent="0.25">
      <c r="A53" s="83">
        <v>1415.7</v>
      </c>
      <c r="B53" s="9" t="s">
        <v>96</v>
      </c>
      <c r="C53" s="126"/>
      <c r="D53" s="126"/>
      <c r="E53" s="126"/>
      <c r="F53" s="132">
        <f t="shared" si="2"/>
        <v>0</v>
      </c>
      <c r="H53" s="126"/>
      <c r="I53" s="126"/>
      <c r="J53" s="126"/>
      <c r="K53" s="132">
        <f t="shared" si="3"/>
        <v>0</v>
      </c>
    </row>
    <row r="54" spans="1:11" ht="15" customHeight="1" x14ac:dyDescent="0.25">
      <c r="A54" s="83">
        <v>1415.8</v>
      </c>
      <c r="B54" s="9" t="s">
        <v>5</v>
      </c>
      <c r="C54" s="126"/>
      <c r="D54" s="126"/>
      <c r="E54" s="126"/>
      <c r="F54" s="132">
        <f t="shared" si="2"/>
        <v>0</v>
      </c>
      <c r="H54" s="126"/>
      <c r="I54" s="126"/>
      <c r="J54" s="126"/>
      <c r="K54" s="132">
        <f t="shared" si="3"/>
        <v>0</v>
      </c>
    </row>
    <row r="55" spans="1:11" ht="15" customHeight="1" x14ac:dyDescent="0.25">
      <c r="A55" s="83">
        <v>1415.9</v>
      </c>
      <c r="B55" s="18" t="s">
        <v>6</v>
      </c>
      <c r="C55" s="126"/>
      <c r="D55" s="126"/>
      <c r="E55" s="126"/>
      <c r="F55" s="132">
        <f t="shared" si="2"/>
        <v>0</v>
      </c>
      <c r="H55" s="126"/>
      <c r="I55" s="126"/>
      <c r="J55" s="126"/>
      <c r="K55" s="132">
        <f t="shared" si="3"/>
        <v>0</v>
      </c>
    </row>
    <row r="56" spans="1:11" ht="15" customHeight="1" x14ac:dyDescent="0.25">
      <c r="A56" s="78">
        <v>1415.1</v>
      </c>
      <c r="B56" s="18" t="s">
        <v>74</v>
      </c>
      <c r="C56" s="126"/>
      <c r="D56" s="126"/>
      <c r="E56" s="126"/>
      <c r="F56" s="132">
        <f t="shared" si="2"/>
        <v>0</v>
      </c>
      <c r="H56" s="126"/>
      <c r="I56" s="126"/>
      <c r="J56" s="126"/>
      <c r="K56" s="132">
        <f t="shared" si="3"/>
        <v>0</v>
      </c>
    </row>
    <row r="57" spans="1:11" ht="15" customHeight="1" x14ac:dyDescent="0.25">
      <c r="A57" s="78">
        <v>1415.11</v>
      </c>
      <c r="B57" s="6" t="s">
        <v>75</v>
      </c>
      <c r="C57" s="126"/>
      <c r="D57" s="126"/>
      <c r="E57" s="126"/>
      <c r="F57" s="132">
        <f t="shared" si="2"/>
        <v>0</v>
      </c>
      <c r="H57" s="126"/>
      <c r="I57" s="126"/>
      <c r="J57" s="126"/>
      <c r="K57" s="132">
        <f t="shared" si="3"/>
        <v>0</v>
      </c>
    </row>
    <row r="58" spans="1:11" ht="15" customHeight="1" x14ac:dyDescent="0.25">
      <c r="A58" s="78">
        <v>1415.12</v>
      </c>
      <c r="B58" s="6" t="s">
        <v>76</v>
      </c>
      <c r="C58" s="126"/>
      <c r="D58" s="126"/>
      <c r="E58" s="126"/>
      <c r="F58" s="132">
        <f t="shared" si="2"/>
        <v>0</v>
      </c>
      <c r="H58" s="126"/>
      <c r="I58" s="126"/>
      <c r="J58" s="126"/>
      <c r="K58" s="132">
        <f t="shared" si="3"/>
        <v>0</v>
      </c>
    </row>
    <row r="59" spans="1:11" ht="15" customHeight="1" x14ac:dyDescent="0.25">
      <c r="A59" s="78">
        <v>1415.13</v>
      </c>
      <c r="B59" s="4" t="s">
        <v>77</v>
      </c>
      <c r="C59" s="126"/>
      <c r="D59" s="126"/>
      <c r="E59" s="126"/>
      <c r="F59" s="132">
        <f t="shared" si="2"/>
        <v>0</v>
      </c>
      <c r="H59" s="126"/>
      <c r="I59" s="126"/>
      <c r="J59" s="126"/>
      <c r="K59" s="132">
        <f t="shared" si="3"/>
        <v>0</v>
      </c>
    </row>
    <row r="60" spans="1:11" ht="15" customHeight="1" x14ac:dyDescent="0.25">
      <c r="A60" s="78">
        <v>1415.14</v>
      </c>
      <c r="B60" s="4" t="s">
        <v>97</v>
      </c>
      <c r="C60" s="126"/>
      <c r="D60" s="126"/>
      <c r="E60" s="126"/>
      <c r="F60" s="132">
        <f t="shared" si="2"/>
        <v>0</v>
      </c>
      <c r="H60" s="126"/>
      <c r="I60" s="126"/>
      <c r="J60" s="126"/>
      <c r="K60" s="132">
        <f t="shared" si="3"/>
        <v>0</v>
      </c>
    </row>
    <row r="61" spans="1:11" ht="15" customHeight="1" x14ac:dyDescent="0.25">
      <c r="A61" s="78">
        <v>1415.15</v>
      </c>
      <c r="B61" s="4" t="s">
        <v>98</v>
      </c>
      <c r="C61" s="126"/>
      <c r="D61" s="126"/>
      <c r="E61" s="126"/>
      <c r="F61" s="132">
        <f t="shared" si="2"/>
        <v>0</v>
      </c>
      <c r="H61" s="126"/>
      <c r="I61" s="126"/>
      <c r="J61" s="126"/>
      <c r="K61" s="132">
        <f t="shared" si="3"/>
        <v>0</v>
      </c>
    </row>
    <row r="62" spans="1:11" ht="15" customHeight="1" x14ac:dyDescent="0.25">
      <c r="A62" s="78">
        <v>1415.16</v>
      </c>
      <c r="B62" s="4" t="s">
        <v>78</v>
      </c>
      <c r="C62" s="126"/>
      <c r="D62" s="126"/>
      <c r="E62" s="126"/>
      <c r="F62" s="132">
        <f t="shared" si="2"/>
        <v>0</v>
      </c>
      <c r="H62" s="126"/>
      <c r="I62" s="126"/>
      <c r="J62" s="126"/>
      <c r="K62" s="132">
        <f t="shared" si="3"/>
        <v>0</v>
      </c>
    </row>
    <row r="63" spans="1:11" ht="15" customHeight="1" x14ac:dyDescent="0.25">
      <c r="A63" s="78"/>
      <c r="B63" s="104"/>
      <c r="C63" s="126"/>
      <c r="D63" s="126"/>
      <c r="E63" s="126"/>
      <c r="F63" s="132">
        <f t="shared" si="2"/>
        <v>0</v>
      </c>
      <c r="H63" s="126"/>
      <c r="I63" s="126"/>
      <c r="J63" s="126"/>
      <c r="K63" s="132">
        <f t="shared" si="3"/>
        <v>0</v>
      </c>
    </row>
    <row r="64" spans="1:11" ht="15" customHeight="1" thickBot="1" x14ac:dyDescent="0.3">
      <c r="A64" s="60"/>
      <c r="B64" s="50" t="s">
        <v>79</v>
      </c>
      <c r="C64" s="132">
        <f>SUM(C44:C63)</f>
        <v>0</v>
      </c>
      <c r="D64" s="132">
        <f>SUM(D44:D63)</f>
        <v>0</v>
      </c>
      <c r="E64" s="132">
        <f>SUM(E44:E63)</f>
        <v>0</v>
      </c>
      <c r="F64" s="132">
        <f t="shared" si="2"/>
        <v>0</v>
      </c>
      <c r="H64" s="132">
        <f>SUM(H44:H63)</f>
        <v>0</v>
      </c>
      <c r="I64" s="132">
        <f>SUM(I44:I63)</f>
        <v>0</v>
      </c>
      <c r="J64" s="132">
        <f>SUM(J44:J63)</f>
        <v>0</v>
      </c>
      <c r="K64" s="132">
        <f>SUM(K44:K63)</f>
        <v>0</v>
      </c>
    </row>
    <row r="65" spans="1:11" ht="15" customHeight="1" thickBot="1" x14ac:dyDescent="0.3">
      <c r="A65" s="60"/>
      <c r="H65" s="38"/>
      <c r="I65" s="38"/>
      <c r="J65" s="38"/>
      <c r="K65" s="38"/>
    </row>
    <row r="66" spans="1:11" ht="15" customHeight="1" thickBot="1" x14ac:dyDescent="0.3">
      <c r="A66" s="76">
        <v>1420</v>
      </c>
      <c r="B66" s="39" t="s">
        <v>80</v>
      </c>
      <c r="H66" s="38"/>
      <c r="I66" s="38"/>
      <c r="J66" s="38"/>
      <c r="K66" s="38"/>
    </row>
    <row r="67" spans="1:11" ht="15" customHeight="1" x14ac:dyDescent="0.25">
      <c r="A67" s="75">
        <v>1420.1</v>
      </c>
      <c r="B67" s="53" t="s">
        <v>81</v>
      </c>
      <c r="C67" s="126"/>
      <c r="D67" s="126"/>
      <c r="E67" s="126"/>
      <c r="F67" s="132">
        <f>SUM(C67:E67)</f>
        <v>0</v>
      </c>
      <c r="H67" s="126"/>
      <c r="I67" s="126"/>
      <c r="J67" s="126"/>
      <c r="K67" s="132">
        <f t="shared" ref="K67:K72" si="4">SUM(H67:J67)</f>
        <v>0</v>
      </c>
    </row>
    <row r="68" spans="1:11" ht="15" customHeight="1" x14ac:dyDescent="0.25">
      <c r="A68" s="75">
        <v>1420.2</v>
      </c>
      <c r="B68" s="34" t="s">
        <v>82</v>
      </c>
      <c r="C68" s="126"/>
      <c r="D68" s="126"/>
      <c r="E68" s="126"/>
      <c r="F68" s="132">
        <f t="shared" ref="F68:F73" si="5">SUM(C68:E68)</f>
        <v>0</v>
      </c>
      <c r="H68" s="126"/>
      <c r="I68" s="126"/>
      <c r="J68" s="126"/>
      <c r="K68" s="132">
        <f t="shared" si="4"/>
        <v>0</v>
      </c>
    </row>
    <row r="69" spans="1:11" ht="15" customHeight="1" x14ac:dyDescent="0.25">
      <c r="A69" s="75">
        <v>1420.3</v>
      </c>
      <c r="B69" s="34" t="s">
        <v>83</v>
      </c>
      <c r="C69" s="126"/>
      <c r="D69" s="126"/>
      <c r="E69" s="126"/>
      <c r="F69" s="132">
        <f t="shared" si="5"/>
        <v>0</v>
      </c>
      <c r="H69" s="126"/>
      <c r="I69" s="126"/>
      <c r="J69" s="126"/>
      <c r="K69" s="132">
        <f t="shared" si="4"/>
        <v>0</v>
      </c>
    </row>
    <row r="70" spans="1:11" ht="15" customHeight="1" x14ac:dyDescent="0.25">
      <c r="A70" s="75">
        <v>1420.4</v>
      </c>
      <c r="B70" s="34" t="s">
        <v>84</v>
      </c>
      <c r="C70" s="126"/>
      <c r="D70" s="126"/>
      <c r="E70" s="126"/>
      <c r="F70" s="132">
        <f t="shared" si="5"/>
        <v>0</v>
      </c>
      <c r="H70" s="126"/>
      <c r="I70" s="126"/>
      <c r="J70" s="126"/>
      <c r="K70" s="132">
        <f t="shared" si="4"/>
        <v>0</v>
      </c>
    </row>
    <row r="71" spans="1:11" ht="15" customHeight="1" x14ac:dyDescent="0.25">
      <c r="A71" s="75">
        <v>1420.5</v>
      </c>
      <c r="B71" s="34" t="s">
        <v>127</v>
      </c>
      <c r="C71" s="126"/>
      <c r="D71" s="126"/>
      <c r="E71" s="126"/>
      <c r="F71" s="132">
        <f t="shared" si="5"/>
        <v>0</v>
      </c>
      <c r="H71" s="126"/>
      <c r="I71" s="126"/>
      <c r="J71" s="126"/>
      <c r="K71" s="132">
        <f t="shared" si="4"/>
        <v>0</v>
      </c>
    </row>
    <row r="72" spans="1:11" ht="15" customHeight="1" thickBot="1" x14ac:dyDescent="0.3">
      <c r="A72" s="75"/>
      <c r="B72" s="130"/>
      <c r="C72" s="126"/>
      <c r="D72" s="126"/>
      <c r="E72" s="126"/>
      <c r="F72" s="132">
        <f t="shared" si="5"/>
        <v>0</v>
      </c>
      <c r="H72" s="126"/>
      <c r="I72" s="126"/>
      <c r="J72" s="126"/>
      <c r="K72" s="132">
        <f t="shared" si="4"/>
        <v>0</v>
      </c>
    </row>
    <row r="73" spans="1:11" ht="15" customHeight="1" thickBot="1" x14ac:dyDescent="0.3">
      <c r="A73" s="60"/>
      <c r="B73" s="7" t="s">
        <v>85</v>
      </c>
      <c r="C73" s="132">
        <f>SUM(C67:C72)</f>
        <v>0</v>
      </c>
      <c r="D73" s="132">
        <f>SUM(D67:D72)</f>
        <v>0</v>
      </c>
      <c r="E73" s="132">
        <f>SUM(E67:E72)</f>
        <v>0</v>
      </c>
      <c r="F73" s="132">
        <f t="shared" si="5"/>
        <v>0</v>
      </c>
      <c r="H73" s="132">
        <f>SUM(H67:H72)</f>
        <v>0</v>
      </c>
      <c r="I73" s="132">
        <f>SUM(I67:I72)</f>
        <v>0</v>
      </c>
      <c r="J73" s="132">
        <f>SUM(J67:J72)</f>
        <v>0</v>
      </c>
      <c r="K73" s="132">
        <f>SUM(K67:K72)</f>
        <v>0</v>
      </c>
    </row>
    <row r="74" spans="1:11" ht="15" customHeight="1" x14ac:dyDescent="0.25">
      <c r="A74" s="60"/>
      <c r="H74" s="38"/>
      <c r="I74" s="38"/>
      <c r="J74" s="38"/>
      <c r="K74" s="38"/>
    </row>
    <row r="75" spans="1:11" ht="15" customHeight="1" x14ac:dyDescent="0.25">
      <c r="A75" s="76">
        <v>1425</v>
      </c>
      <c r="B75" s="32" t="s">
        <v>86</v>
      </c>
      <c r="C75" s="14"/>
      <c r="H75" s="38"/>
      <c r="I75" s="38"/>
      <c r="J75" s="38"/>
      <c r="K75" s="38"/>
    </row>
    <row r="76" spans="1:11" ht="15" customHeight="1" x14ac:dyDescent="0.25">
      <c r="A76" s="75" t="s">
        <v>134</v>
      </c>
      <c r="B76" s="37" t="s">
        <v>99</v>
      </c>
      <c r="C76" s="126"/>
      <c r="D76" s="126"/>
      <c r="E76" s="126"/>
      <c r="F76" s="132">
        <f>SUM(C76:E76)</f>
        <v>0</v>
      </c>
      <c r="H76" s="126"/>
      <c r="I76" s="126"/>
      <c r="J76" s="126"/>
      <c r="K76" s="132">
        <f>SUM(H76:J76)</f>
        <v>0</v>
      </c>
    </row>
    <row r="77" spans="1:11" ht="15" customHeight="1" x14ac:dyDescent="0.25">
      <c r="A77" s="75" t="s">
        <v>135</v>
      </c>
      <c r="B77" s="37" t="s">
        <v>100</v>
      </c>
      <c r="C77" s="126"/>
      <c r="D77" s="126"/>
      <c r="E77" s="126"/>
      <c r="F77" s="132">
        <f t="shared" ref="F77:F85" si="6">SUM(C77:E77)</f>
        <v>0</v>
      </c>
      <c r="H77" s="135"/>
      <c r="I77" s="126"/>
      <c r="J77" s="126"/>
      <c r="K77" s="132">
        <f t="shared" ref="K77:K85" si="7">SUM(H77:J77)</f>
        <v>0</v>
      </c>
    </row>
    <row r="78" spans="1:11" ht="15" customHeight="1" x14ac:dyDescent="0.25">
      <c r="A78" s="75">
        <v>1425.2</v>
      </c>
      <c r="B78" s="37" t="s">
        <v>128</v>
      </c>
      <c r="C78" s="126"/>
      <c r="D78" s="126"/>
      <c r="E78" s="126"/>
      <c r="F78" s="132">
        <f t="shared" si="6"/>
        <v>0</v>
      </c>
      <c r="H78" s="135"/>
      <c r="I78" s="126"/>
      <c r="J78" s="126"/>
      <c r="K78" s="132">
        <f t="shared" si="7"/>
        <v>0</v>
      </c>
    </row>
    <row r="79" spans="1:11" ht="15" customHeight="1" x14ac:dyDescent="0.25">
      <c r="A79" s="75">
        <v>1425.3</v>
      </c>
      <c r="B79" s="37" t="s">
        <v>129</v>
      </c>
      <c r="C79" s="126"/>
      <c r="D79" s="126"/>
      <c r="E79" s="126"/>
      <c r="F79" s="132">
        <f t="shared" si="6"/>
        <v>0</v>
      </c>
      <c r="H79" s="135"/>
      <c r="I79" s="126"/>
      <c r="J79" s="126"/>
      <c r="K79" s="132">
        <f t="shared" si="7"/>
        <v>0</v>
      </c>
    </row>
    <row r="80" spans="1:11" ht="15" customHeight="1" x14ac:dyDescent="0.25">
      <c r="A80" s="75">
        <v>1425.4</v>
      </c>
      <c r="B80" s="37" t="s">
        <v>153</v>
      </c>
      <c r="C80" s="126"/>
      <c r="D80" s="126"/>
      <c r="E80" s="126"/>
      <c r="F80" s="132">
        <f t="shared" si="6"/>
        <v>0</v>
      </c>
      <c r="H80" s="135"/>
      <c r="I80" s="126"/>
      <c r="J80" s="126"/>
      <c r="K80" s="132">
        <f t="shared" si="7"/>
        <v>0</v>
      </c>
    </row>
    <row r="81" spans="1:11" ht="15" customHeight="1" x14ac:dyDescent="0.25">
      <c r="A81" s="75">
        <v>1425.5</v>
      </c>
      <c r="B81" s="37" t="s">
        <v>87</v>
      </c>
      <c r="C81" s="126"/>
      <c r="D81" s="126"/>
      <c r="E81" s="126"/>
      <c r="F81" s="132">
        <f t="shared" si="6"/>
        <v>0</v>
      </c>
      <c r="H81" s="135"/>
      <c r="I81" s="126"/>
      <c r="J81" s="126"/>
      <c r="K81" s="132">
        <f t="shared" si="7"/>
        <v>0</v>
      </c>
    </row>
    <row r="82" spans="1:11" ht="15" customHeight="1" x14ac:dyDescent="0.25">
      <c r="A82" s="75">
        <v>1425.6</v>
      </c>
      <c r="B82" s="10" t="s">
        <v>101</v>
      </c>
      <c r="C82" s="126"/>
      <c r="D82" s="126"/>
      <c r="E82" s="126"/>
      <c r="F82" s="132">
        <f t="shared" si="6"/>
        <v>0</v>
      </c>
      <c r="H82" s="135"/>
      <c r="I82" s="126"/>
      <c r="J82" s="126"/>
      <c r="K82" s="132">
        <f t="shared" si="7"/>
        <v>0</v>
      </c>
    </row>
    <row r="83" spans="1:11" ht="15" customHeight="1" x14ac:dyDescent="0.25">
      <c r="A83" s="75">
        <v>1425.7</v>
      </c>
      <c r="B83" s="10" t="s">
        <v>88</v>
      </c>
      <c r="C83" s="126"/>
      <c r="D83" s="126"/>
      <c r="E83" s="126"/>
      <c r="F83" s="132">
        <f t="shared" si="6"/>
        <v>0</v>
      </c>
      <c r="H83" s="135"/>
      <c r="I83" s="126"/>
      <c r="J83" s="126"/>
      <c r="K83" s="132">
        <f t="shared" si="7"/>
        <v>0</v>
      </c>
    </row>
    <row r="84" spans="1:11" ht="15" customHeight="1" x14ac:dyDescent="0.25">
      <c r="A84" s="75">
        <v>1425.8</v>
      </c>
      <c r="B84" s="10" t="s">
        <v>154</v>
      </c>
      <c r="C84" s="126"/>
      <c r="D84" s="126"/>
      <c r="E84" s="126"/>
      <c r="F84" s="132">
        <f t="shared" si="6"/>
        <v>0</v>
      </c>
      <c r="H84" s="135"/>
      <c r="I84" s="126"/>
      <c r="J84" s="126"/>
      <c r="K84" s="132">
        <f t="shared" si="7"/>
        <v>0</v>
      </c>
    </row>
    <row r="85" spans="1:11" ht="15" customHeight="1" thickBot="1" x14ac:dyDescent="0.3">
      <c r="A85" s="75"/>
      <c r="B85" s="131"/>
      <c r="C85" s="126"/>
      <c r="D85" s="126"/>
      <c r="E85" s="126"/>
      <c r="F85" s="132">
        <f t="shared" si="6"/>
        <v>0</v>
      </c>
      <c r="H85" s="135"/>
      <c r="I85" s="126"/>
      <c r="J85" s="126"/>
      <c r="K85" s="132">
        <f t="shared" si="7"/>
        <v>0</v>
      </c>
    </row>
    <row r="86" spans="1:11" ht="15" customHeight="1" thickBot="1" x14ac:dyDescent="0.3">
      <c r="A86" s="60"/>
      <c r="B86" s="7" t="s">
        <v>102</v>
      </c>
      <c r="C86" s="132">
        <f>SUM(C76:C85)</f>
        <v>0</v>
      </c>
      <c r="D86" s="132">
        <f>SUM(D76:D85)</f>
        <v>0</v>
      </c>
      <c r="E86" s="132">
        <f>SUM(E76:E85)</f>
        <v>0</v>
      </c>
      <c r="F86" s="132">
        <f>SUM(F76:F85)</f>
        <v>0</v>
      </c>
      <c r="H86" s="132">
        <f>SUM(H76:H85)</f>
        <v>0</v>
      </c>
      <c r="I86" s="132">
        <f>SUM(I76:I85)</f>
        <v>0</v>
      </c>
      <c r="J86" s="132">
        <f>SUM(J76:J85)</f>
        <v>0</v>
      </c>
      <c r="K86" s="132">
        <f>SUM(K76:K85)</f>
        <v>0</v>
      </c>
    </row>
    <row r="87" spans="1:11" ht="15" customHeight="1" thickBot="1" x14ac:dyDescent="0.3">
      <c r="A87" s="60"/>
      <c r="B87" s="13"/>
      <c r="C87" s="14"/>
      <c r="D87" s="14"/>
      <c r="E87" s="14"/>
      <c r="F87" s="14"/>
      <c r="H87" s="40"/>
      <c r="I87" s="40"/>
      <c r="J87" s="40"/>
      <c r="K87" s="40"/>
    </row>
    <row r="88" spans="1:11" ht="15" customHeight="1" thickBot="1" x14ac:dyDescent="0.3">
      <c r="A88" s="76">
        <v>1430</v>
      </c>
      <c r="B88" s="39" t="s">
        <v>103</v>
      </c>
      <c r="H88" s="38"/>
      <c r="I88" s="38"/>
      <c r="J88" s="38"/>
      <c r="K88" s="38"/>
    </row>
    <row r="89" spans="1:11" ht="15" customHeight="1" x14ac:dyDescent="0.25">
      <c r="A89" s="75">
        <v>1430.1</v>
      </c>
      <c r="B89" s="30" t="s">
        <v>155</v>
      </c>
      <c r="C89" s="126"/>
      <c r="D89" s="126"/>
      <c r="E89" s="126"/>
      <c r="F89" s="132">
        <f t="shared" ref="F89:F94" si="8">SUM(C89:E89)</f>
        <v>0</v>
      </c>
      <c r="H89" s="126"/>
      <c r="I89" s="126"/>
      <c r="J89" s="126"/>
      <c r="K89" s="132">
        <f t="shared" ref="K89:K94" si="9">SUM(H89:J89)</f>
        <v>0</v>
      </c>
    </row>
    <row r="90" spans="1:11" ht="15" customHeight="1" x14ac:dyDescent="0.25">
      <c r="A90" s="75">
        <v>1430.2</v>
      </c>
      <c r="B90" s="5" t="s">
        <v>12</v>
      </c>
      <c r="C90" s="126"/>
      <c r="D90" s="126"/>
      <c r="E90" s="126"/>
      <c r="F90" s="132">
        <f t="shared" si="8"/>
        <v>0</v>
      </c>
      <c r="H90" s="126"/>
      <c r="I90" s="126"/>
      <c r="J90" s="126"/>
      <c r="K90" s="132">
        <f t="shared" si="9"/>
        <v>0</v>
      </c>
    </row>
    <row r="91" spans="1:11" ht="15" customHeight="1" x14ac:dyDescent="0.25">
      <c r="A91" s="75">
        <v>1430.3</v>
      </c>
      <c r="B91" s="5" t="s">
        <v>104</v>
      </c>
      <c r="C91" s="126"/>
      <c r="D91" s="126"/>
      <c r="E91" s="126"/>
      <c r="F91" s="132">
        <f t="shared" si="8"/>
        <v>0</v>
      </c>
      <c r="H91" s="126"/>
      <c r="I91" s="126"/>
      <c r="J91" s="126"/>
      <c r="K91" s="132">
        <f t="shared" si="9"/>
        <v>0</v>
      </c>
    </row>
    <row r="92" spans="1:11" ht="15" customHeight="1" x14ac:dyDescent="0.25">
      <c r="A92" s="75">
        <v>1430.4</v>
      </c>
      <c r="B92" s="5" t="s">
        <v>66</v>
      </c>
      <c r="C92" s="126"/>
      <c r="D92" s="126"/>
      <c r="E92" s="126"/>
      <c r="F92" s="132">
        <f t="shared" si="8"/>
        <v>0</v>
      </c>
      <c r="H92" s="126"/>
      <c r="I92" s="126"/>
      <c r="J92" s="126"/>
      <c r="K92" s="132">
        <f t="shared" si="9"/>
        <v>0</v>
      </c>
    </row>
    <row r="93" spans="1:11" ht="15" customHeight="1" x14ac:dyDescent="0.25">
      <c r="A93" s="75">
        <v>1430.5</v>
      </c>
      <c r="B93" s="5" t="s">
        <v>105</v>
      </c>
      <c r="C93" s="126"/>
      <c r="D93" s="126"/>
      <c r="E93" s="126"/>
      <c r="F93" s="132">
        <f t="shared" si="8"/>
        <v>0</v>
      </c>
      <c r="H93" s="126"/>
      <c r="I93" s="126"/>
      <c r="J93" s="126"/>
      <c r="K93" s="132">
        <f t="shared" si="9"/>
        <v>0</v>
      </c>
    </row>
    <row r="94" spans="1:11" ht="15" customHeight="1" thickBot="1" x14ac:dyDescent="0.3">
      <c r="A94" s="75"/>
      <c r="B94" s="129"/>
      <c r="C94" s="126"/>
      <c r="D94" s="126"/>
      <c r="E94" s="126"/>
      <c r="F94" s="132">
        <f t="shared" si="8"/>
        <v>0</v>
      </c>
      <c r="H94" s="126"/>
      <c r="I94" s="126"/>
      <c r="J94" s="126"/>
      <c r="K94" s="132">
        <f t="shared" si="9"/>
        <v>0</v>
      </c>
    </row>
    <row r="95" spans="1:11" ht="15" customHeight="1" thickBot="1" x14ac:dyDescent="0.3">
      <c r="A95" s="60"/>
      <c r="B95" s="12" t="s">
        <v>143</v>
      </c>
      <c r="C95" s="132">
        <f>SUM(C89:C94)</f>
        <v>0</v>
      </c>
      <c r="D95" s="132">
        <f>SUM(D89:D94)</f>
        <v>0</v>
      </c>
      <c r="E95" s="132">
        <f>SUM(E89:E94)</f>
        <v>0</v>
      </c>
      <c r="F95" s="132">
        <f>SUM(F89:F94)</f>
        <v>0</v>
      </c>
      <c r="H95" s="132">
        <f>SUM(H89:H94)</f>
        <v>0</v>
      </c>
      <c r="I95" s="132">
        <f>SUM(I89:I94)</f>
        <v>0</v>
      </c>
      <c r="J95" s="132">
        <f>SUM(J89:J94)</f>
        <v>0</v>
      </c>
      <c r="K95" s="132">
        <f>SUM(K89:K94)</f>
        <v>0</v>
      </c>
    </row>
    <row r="96" spans="1:11" ht="15" customHeight="1" thickBot="1" x14ac:dyDescent="0.3">
      <c r="A96" s="60"/>
      <c r="B96" s="13"/>
      <c r="C96" s="14"/>
      <c r="D96" s="14"/>
      <c r="E96" s="14"/>
      <c r="F96" s="14"/>
      <c r="H96" s="40"/>
      <c r="I96" s="40"/>
      <c r="J96" s="40"/>
      <c r="K96" s="40"/>
    </row>
    <row r="97" spans="1:11" ht="15" customHeight="1" thickBot="1" x14ac:dyDescent="0.3">
      <c r="A97" s="76">
        <v>1435</v>
      </c>
      <c r="B97" s="39" t="s">
        <v>8</v>
      </c>
      <c r="H97" s="38"/>
      <c r="I97" s="38"/>
      <c r="J97" s="38"/>
      <c r="K97" s="38"/>
    </row>
    <row r="98" spans="1:11" ht="15" customHeight="1" x14ac:dyDescent="0.25">
      <c r="A98" s="75">
        <v>1435.1</v>
      </c>
      <c r="B98" s="30" t="s">
        <v>9</v>
      </c>
      <c r="C98" s="126"/>
      <c r="D98" s="126"/>
      <c r="E98" s="126"/>
      <c r="F98" s="132">
        <f>SUM(C98:E98)</f>
        <v>0</v>
      </c>
      <c r="H98" s="126"/>
      <c r="I98" s="126"/>
      <c r="J98" s="126"/>
      <c r="K98" s="132">
        <f>SUM(H98:J98)</f>
        <v>0</v>
      </c>
    </row>
    <row r="99" spans="1:11" ht="15" customHeight="1" x14ac:dyDescent="0.25">
      <c r="A99" s="75">
        <v>1435.2</v>
      </c>
      <c r="B99" s="5" t="s">
        <v>10</v>
      </c>
      <c r="C99" s="126"/>
      <c r="D99" s="126"/>
      <c r="E99" s="126"/>
      <c r="F99" s="132">
        <f>SUM(C99:E99)</f>
        <v>0</v>
      </c>
      <c r="H99" s="126"/>
      <c r="I99" s="126"/>
      <c r="J99" s="126"/>
      <c r="K99" s="132">
        <f>SUM(H99:J99)</f>
        <v>0</v>
      </c>
    </row>
    <row r="100" spans="1:11" ht="15" customHeight="1" thickBot="1" x14ac:dyDescent="0.3">
      <c r="A100" s="75"/>
      <c r="B100" s="92"/>
      <c r="C100" s="126"/>
      <c r="D100" s="126"/>
      <c r="E100" s="126"/>
      <c r="F100" s="132">
        <f>SUM(C100:E100)</f>
        <v>0</v>
      </c>
      <c r="H100" s="126"/>
      <c r="I100" s="126"/>
      <c r="J100" s="126"/>
      <c r="K100" s="132">
        <f>SUM(H100:J100)</f>
        <v>0</v>
      </c>
    </row>
    <row r="101" spans="1:11" ht="15" customHeight="1" thickBot="1" x14ac:dyDescent="0.3">
      <c r="A101" s="60"/>
      <c r="B101" s="12" t="s">
        <v>106</v>
      </c>
      <c r="C101" s="132">
        <f>SUM(C98:C100)</f>
        <v>0</v>
      </c>
      <c r="D101" s="132">
        <f>SUM(D98:D100)</f>
        <v>0</v>
      </c>
      <c r="E101" s="132">
        <f>SUM(E98:E100)</f>
        <v>0</v>
      </c>
      <c r="F101" s="132">
        <f>SUM(F98:F100)</f>
        <v>0</v>
      </c>
      <c r="H101" s="132">
        <f>SUM(H98:H100)</f>
        <v>0</v>
      </c>
      <c r="I101" s="132">
        <f>SUM(I98:I100)</f>
        <v>0</v>
      </c>
      <c r="J101" s="132">
        <f>SUM(J98:J100)</f>
        <v>0</v>
      </c>
      <c r="K101" s="132">
        <f>SUM(K98:K100)</f>
        <v>0</v>
      </c>
    </row>
    <row r="102" spans="1:11" ht="15" customHeight="1" thickBot="1" x14ac:dyDescent="0.3">
      <c r="A102" s="60"/>
      <c r="B102" s="13"/>
      <c r="C102" s="14"/>
      <c r="D102" s="14"/>
      <c r="E102" s="14"/>
      <c r="F102" s="14"/>
      <c r="H102" s="40"/>
      <c r="I102" s="40"/>
      <c r="J102" s="40"/>
      <c r="K102" s="40"/>
    </row>
    <row r="103" spans="1:11" ht="15" customHeight="1" thickBot="1" x14ac:dyDescent="0.3">
      <c r="A103" s="76">
        <v>1440</v>
      </c>
      <c r="B103" s="39" t="s">
        <v>11</v>
      </c>
      <c r="H103" s="38"/>
      <c r="I103" s="38"/>
      <c r="J103" s="38"/>
      <c r="K103" s="38"/>
    </row>
    <row r="104" spans="1:11" ht="15" customHeight="1" x14ac:dyDescent="0.25">
      <c r="A104" s="75">
        <v>1440.1</v>
      </c>
      <c r="B104" s="30" t="s">
        <v>108</v>
      </c>
      <c r="C104" s="126"/>
      <c r="D104" s="126"/>
      <c r="E104" s="126"/>
      <c r="F104" s="132">
        <f>SUM(C104:E104)</f>
        <v>0</v>
      </c>
      <c r="H104" s="126"/>
      <c r="I104" s="126"/>
      <c r="J104" s="126"/>
      <c r="K104" s="132">
        <f>SUM(H104:J104)</f>
        <v>0</v>
      </c>
    </row>
    <row r="105" spans="1:11" ht="15" customHeight="1" x14ac:dyDescent="0.25">
      <c r="A105" s="75">
        <v>1440.2</v>
      </c>
      <c r="B105" s="5" t="s">
        <v>156</v>
      </c>
      <c r="C105" s="126"/>
      <c r="D105" s="126"/>
      <c r="E105" s="126"/>
      <c r="F105" s="132">
        <f>SUM(C105:E105)</f>
        <v>0</v>
      </c>
      <c r="H105" s="126"/>
      <c r="I105" s="126"/>
      <c r="J105" s="126"/>
      <c r="K105" s="132">
        <f>SUM(H105:J105)</f>
        <v>0</v>
      </c>
    </row>
    <row r="106" spans="1:11" ht="15" customHeight="1" thickBot="1" x14ac:dyDescent="0.3">
      <c r="A106" s="75"/>
      <c r="B106" s="92"/>
      <c r="C106" s="126"/>
      <c r="D106" s="126"/>
      <c r="E106" s="126"/>
      <c r="F106" s="132">
        <f>SUM(C106:E106)</f>
        <v>0</v>
      </c>
      <c r="H106" s="126"/>
      <c r="I106" s="126"/>
      <c r="J106" s="126"/>
      <c r="K106" s="132">
        <f>SUM(H106:J106)</f>
        <v>0</v>
      </c>
    </row>
    <row r="107" spans="1:11" ht="15" customHeight="1" thickBot="1" x14ac:dyDescent="0.3">
      <c r="A107" s="60"/>
      <c r="B107" s="12" t="s">
        <v>107</v>
      </c>
      <c r="C107" s="132">
        <f>SUM(C104:C106)</f>
        <v>0</v>
      </c>
      <c r="D107" s="132">
        <f>SUM(D104:D106)</f>
        <v>0</v>
      </c>
      <c r="E107" s="132">
        <f>SUM(E104:E106)</f>
        <v>0</v>
      </c>
      <c r="F107" s="132">
        <f>SUM(F104:F106)</f>
        <v>0</v>
      </c>
      <c r="H107" s="132">
        <f>SUM(H104:H106)</f>
        <v>0</v>
      </c>
      <c r="I107" s="132">
        <f>SUM(I104:I106)</f>
        <v>0</v>
      </c>
      <c r="J107" s="132">
        <f>SUM(J104:J106)</f>
        <v>0</v>
      </c>
      <c r="K107" s="132">
        <f>SUM(K104:K106)</f>
        <v>0</v>
      </c>
    </row>
    <row r="108" spans="1:11" ht="15" customHeight="1" thickBot="1" x14ac:dyDescent="0.3">
      <c r="A108" s="60"/>
      <c r="B108" s="13"/>
      <c r="C108" s="14"/>
      <c r="D108" s="14"/>
      <c r="E108" s="14"/>
      <c r="F108" s="14"/>
      <c r="H108" s="40"/>
      <c r="I108" s="40"/>
      <c r="J108" s="40"/>
      <c r="K108" s="40"/>
    </row>
    <row r="109" spans="1:11" ht="15" customHeight="1" thickBot="1" x14ac:dyDescent="0.3">
      <c r="A109" s="76">
        <v>1445</v>
      </c>
      <c r="B109" s="39" t="s">
        <v>109</v>
      </c>
      <c r="H109" s="38"/>
      <c r="I109" s="38"/>
      <c r="J109" s="38"/>
      <c r="K109" s="38"/>
    </row>
    <row r="110" spans="1:11" ht="15" customHeight="1" x14ac:dyDescent="0.25">
      <c r="A110" s="75">
        <v>1445.1</v>
      </c>
      <c r="B110" s="30" t="s">
        <v>145</v>
      </c>
      <c r="C110" s="126"/>
      <c r="D110" s="126"/>
      <c r="E110" s="126"/>
      <c r="F110" s="132">
        <f>SUM(C110:E110)</f>
        <v>0</v>
      </c>
      <c r="H110" s="126"/>
      <c r="I110" s="126"/>
      <c r="J110" s="126"/>
      <c r="K110" s="132">
        <f>SUM(H110:J110)</f>
        <v>0</v>
      </c>
    </row>
    <row r="111" spans="1:11" ht="15" customHeight="1" thickBot="1" x14ac:dyDescent="0.3">
      <c r="A111" s="75"/>
      <c r="B111" s="92"/>
      <c r="C111" s="126"/>
      <c r="D111" s="126"/>
      <c r="E111" s="126"/>
      <c r="F111" s="132">
        <f>SUM(C111:E111)</f>
        <v>0</v>
      </c>
      <c r="H111" s="135"/>
      <c r="I111" s="135"/>
      <c r="J111" s="135"/>
      <c r="K111" s="132">
        <f>SUM(H111:J111)</f>
        <v>0</v>
      </c>
    </row>
    <row r="112" spans="1:11" ht="15" customHeight="1" thickBot="1" x14ac:dyDescent="0.3">
      <c r="A112" s="60"/>
      <c r="B112" s="12" t="s">
        <v>110</v>
      </c>
      <c r="C112" s="132">
        <f>SUM(C110:C111)</f>
        <v>0</v>
      </c>
      <c r="D112" s="132">
        <f>SUM(D110:D111)</f>
        <v>0</v>
      </c>
      <c r="E112" s="132">
        <f>SUM(E110:E111)</f>
        <v>0</v>
      </c>
      <c r="F112" s="132">
        <f>SUM(F110:F111)</f>
        <v>0</v>
      </c>
      <c r="H112" s="132">
        <f>SUM(H110:H111)</f>
        <v>0</v>
      </c>
      <c r="I112" s="132">
        <f>SUM(I110:I111)</f>
        <v>0</v>
      </c>
      <c r="J112" s="132">
        <f>SUM(J110:J111)</f>
        <v>0</v>
      </c>
      <c r="K112" s="132">
        <f>SUM(K110:K111)</f>
        <v>0</v>
      </c>
    </row>
    <row r="113" spans="1:11" ht="15" customHeight="1" thickBot="1" x14ac:dyDescent="0.3">
      <c r="A113" s="60"/>
      <c r="B113" s="13"/>
      <c r="C113" s="14"/>
      <c r="D113" s="14"/>
      <c r="E113" s="14"/>
      <c r="F113" s="14"/>
      <c r="H113" s="40"/>
      <c r="I113" s="40"/>
      <c r="J113" s="40"/>
      <c r="K113" s="40"/>
    </row>
    <row r="114" spans="1:11" ht="15" customHeight="1" thickBot="1" x14ac:dyDescent="0.3">
      <c r="A114" s="76">
        <v>1450</v>
      </c>
      <c r="B114" s="39" t="s">
        <v>189</v>
      </c>
      <c r="H114" s="38"/>
      <c r="I114" s="38"/>
      <c r="J114" s="38"/>
      <c r="K114" s="38"/>
    </row>
    <row r="115" spans="1:11" ht="15" customHeight="1" x14ac:dyDescent="0.25">
      <c r="A115" s="75">
        <v>1450.1</v>
      </c>
      <c r="B115" s="30" t="s">
        <v>14</v>
      </c>
      <c r="C115" s="126"/>
      <c r="D115" s="126"/>
      <c r="E115" s="126"/>
      <c r="F115" s="132">
        <f>SUM(C115:E115)</f>
        <v>0</v>
      </c>
      <c r="H115" s="126"/>
      <c r="I115" s="126"/>
      <c r="J115" s="126"/>
      <c r="K115" s="132">
        <f>SUM(H115:J115)</f>
        <v>0</v>
      </c>
    </row>
    <row r="116" spans="1:11" ht="15" customHeight="1" x14ac:dyDescent="0.25">
      <c r="A116" s="75">
        <v>1450.2</v>
      </c>
      <c r="B116" s="30" t="s">
        <v>30</v>
      </c>
      <c r="C116" s="126"/>
      <c r="D116" s="126"/>
      <c r="E116" s="126"/>
      <c r="F116" s="132">
        <f>SUM(C116:E116)</f>
        <v>0</v>
      </c>
      <c r="H116" s="126"/>
      <c r="I116" s="126"/>
      <c r="J116" s="126"/>
      <c r="K116" s="132">
        <f>SUM(H116:J116)</f>
        <v>0</v>
      </c>
    </row>
    <row r="117" spans="1:11" ht="15" customHeight="1" x14ac:dyDescent="0.25">
      <c r="A117" s="75">
        <v>1450.3</v>
      </c>
      <c r="B117" s="30" t="s">
        <v>13</v>
      </c>
      <c r="C117" s="126"/>
      <c r="D117" s="126"/>
      <c r="E117" s="126"/>
      <c r="F117" s="132">
        <f>SUM(C117:E117)</f>
        <v>0</v>
      </c>
      <c r="H117" s="126"/>
      <c r="I117" s="126"/>
      <c r="J117" s="126"/>
      <c r="K117" s="132">
        <f>SUM(H117:J117)</f>
        <v>0</v>
      </c>
    </row>
    <row r="118" spans="1:11" ht="15" customHeight="1" x14ac:dyDescent="0.25">
      <c r="A118" s="75"/>
      <c r="B118" s="101"/>
      <c r="C118" s="126"/>
      <c r="D118" s="126"/>
      <c r="E118" s="126"/>
      <c r="F118" s="132">
        <f>SUM(C118:E118)</f>
        <v>0</v>
      </c>
      <c r="H118" s="126"/>
      <c r="I118" s="126"/>
      <c r="J118" s="126"/>
      <c r="K118" s="132">
        <f>SUM(H118:J118)</f>
        <v>0</v>
      </c>
    </row>
    <row r="119" spans="1:11" ht="15" customHeight="1" thickBot="1" x14ac:dyDescent="0.3">
      <c r="A119" s="75"/>
      <c r="B119" s="101"/>
      <c r="C119" s="126"/>
      <c r="D119" s="126"/>
      <c r="E119" s="126"/>
      <c r="F119" s="132">
        <f>SUM(C119:E119)</f>
        <v>0</v>
      </c>
      <c r="H119" s="126"/>
      <c r="I119" s="126"/>
      <c r="J119" s="126"/>
      <c r="K119" s="132">
        <f>SUM(H119:J119)</f>
        <v>0</v>
      </c>
    </row>
    <row r="120" spans="1:11" ht="15" customHeight="1" thickBot="1" x14ac:dyDescent="0.3">
      <c r="A120" s="60"/>
      <c r="B120" s="12" t="s">
        <v>111</v>
      </c>
      <c r="C120" s="132">
        <f>SUM(C115:C119)</f>
        <v>0</v>
      </c>
      <c r="D120" s="132">
        <f>SUM(D115:D119)</f>
        <v>0</v>
      </c>
      <c r="E120" s="132">
        <f>SUM(E115:E119)</f>
        <v>0</v>
      </c>
      <c r="F120" s="132">
        <f>SUM(F115:F119)</f>
        <v>0</v>
      </c>
      <c r="H120" s="132">
        <f>SUM(H115:H119)</f>
        <v>0</v>
      </c>
      <c r="I120" s="132">
        <f>SUM(I115:I119)</f>
        <v>0</v>
      </c>
      <c r="J120" s="132">
        <f>SUM(J115:J119)</f>
        <v>0</v>
      </c>
      <c r="K120" s="132">
        <f>SUM(K115:K119)</f>
        <v>0</v>
      </c>
    </row>
    <row r="121" spans="1:11" ht="15" customHeight="1" thickBot="1" x14ac:dyDescent="0.3">
      <c r="A121" s="60"/>
      <c r="B121" s="13"/>
      <c r="C121" s="14"/>
      <c r="D121" s="14"/>
      <c r="E121" s="14"/>
      <c r="F121" s="14"/>
      <c r="H121" s="40"/>
      <c r="I121" s="40"/>
      <c r="J121" s="40"/>
      <c r="K121" s="40"/>
    </row>
    <row r="122" spans="1:11" ht="15" customHeight="1" thickBot="1" x14ac:dyDescent="0.3">
      <c r="A122" s="76">
        <v>1455</v>
      </c>
      <c r="B122" s="55" t="s">
        <v>90</v>
      </c>
      <c r="C122" s="126"/>
      <c r="D122" s="126"/>
      <c r="E122" s="126"/>
      <c r="F122" s="132">
        <f>SUM(C122:E122)</f>
        <v>0</v>
      </c>
      <c r="H122" s="126"/>
      <c r="I122" s="126"/>
      <c r="J122" s="126"/>
      <c r="K122" s="132">
        <f>SUM(H122:J122)</f>
        <v>0</v>
      </c>
    </row>
    <row r="123" spans="1:11" ht="15" customHeight="1" thickBot="1" x14ac:dyDescent="0.3">
      <c r="A123" s="60"/>
      <c r="B123" s="13"/>
      <c r="C123" s="14"/>
      <c r="D123" s="14"/>
      <c r="E123" s="14"/>
      <c r="F123" s="14"/>
      <c r="H123" s="40"/>
      <c r="I123" s="40"/>
      <c r="J123" s="40"/>
      <c r="K123" s="40"/>
    </row>
    <row r="124" spans="1:11" ht="15" customHeight="1" thickBot="1" x14ac:dyDescent="0.3">
      <c r="A124" s="60"/>
      <c r="B124" s="7" t="s">
        <v>114</v>
      </c>
      <c r="C124" s="132">
        <f>C33+C41+C64+C73+C86+C95+C101+C107+C112+C120+C122</f>
        <v>0</v>
      </c>
      <c r="D124" s="132">
        <f t="shared" ref="D124:K124" si="10">D33+D41+D64+D73+D86+D95+D101+D107+D112+D120+D122</f>
        <v>0</v>
      </c>
      <c r="E124" s="132">
        <f t="shared" si="10"/>
        <v>0</v>
      </c>
      <c r="F124" s="132">
        <f t="shared" si="10"/>
        <v>0</v>
      </c>
      <c r="G124">
        <f t="shared" si="10"/>
        <v>0</v>
      </c>
      <c r="H124" s="132">
        <f t="shared" si="10"/>
        <v>0</v>
      </c>
      <c r="I124" s="132">
        <f t="shared" si="10"/>
        <v>0</v>
      </c>
      <c r="J124" s="132">
        <f t="shared" si="10"/>
        <v>0</v>
      </c>
      <c r="K124" s="132">
        <f t="shared" si="10"/>
        <v>0</v>
      </c>
    </row>
    <row r="125" spans="1:11" ht="15" customHeight="1" thickBot="1" x14ac:dyDescent="0.3">
      <c r="A125" s="60"/>
      <c r="B125" s="12"/>
      <c r="C125" s="31"/>
      <c r="D125" s="14"/>
      <c r="E125" s="14"/>
      <c r="F125" s="14"/>
      <c r="H125" s="40"/>
      <c r="I125" s="40"/>
      <c r="J125" s="40"/>
      <c r="K125" s="40"/>
    </row>
    <row r="126" spans="1:11" ht="15" customHeight="1" thickBot="1" x14ac:dyDescent="0.3">
      <c r="A126" s="76">
        <v>1400</v>
      </c>
      <c r="B126" s="39" t="s">
        <v>185</v>
      </c>
      <c r="C126" s="132">
        <f>C124-C23</f>
        <v>0</v>
      </c>
      <c r="D126" s="132">
        <f t="shared" ref="D126:K126" si="11">D124-D23</f>
        <v>0</v>
      </c>
      <c r="E126" s="132">
        <f t="shared" si="11"/>
        <v>0</v>
      </c>
      <c r="F126" s="132">
        <f t="shared" si="11"/>
        <v>0</v>
      </c>
      <c r="G126">
        <f t="shared" si="11"/>
        <v>0</v>
      </c>
      <c r="H126" s="132">
        <f t="shared" si="11"/>
        <v>0</v>
      </c>
      <c r="I126" s="132">
        <f t="shared" si="11"/>
        <v>0</v>
      </c>
      <c r="J126" s="132">
        <f t="shared" si="11"/>
        <v>0</v>
      </c>
      <c r="K126" s="132">
        <f t="shared" si="11"/>
        <v>0</v>
      </c>
    </row>
  </sheetData>
  <sheetProtection sheet="1" objects="1" scenarios="1"/>
  <mergeCells count="12">
    <mergeCell ref="A1:K1"/>
    <mergeCell ref="B2:K2"/>
    <mergeCell ref="C12:F12"/>
    <mergeCell ref="H12:K12"/>
    <mergeCell ref="B3:K3"/>
    <mergeCell ref="C5:E5"/>
    <mergeCell ref="C6:E6"/>
    <mergeCell ref="G6:I6"/>
    <mergeCell ref="C7:E7"/>
    <mergeCell ref="G7:I7"/>
    <mergeCell ref="C8:E8"/>
    <mergeCell ref="G8:I8"/>
  </mergeCells>
  <phoneticPr fontId="0" type="noConversion"/>
  <printOptions horizontalCentered="1"/>
  <pageMargins left="0.25" right="0.25" top="0.75" bottom="0.75" header="0.5" footer="0.35"/>
  <pageSetup scale="65" firstPageNumber="47" fitToWidth="3" fitToHeight="3" orientation="landscape" useFirstPageNumber="1" r:id="rId1"/>
  <headerFooter alignWithMargins="0">
    <oddFooter>&amp;C&amp;P&amp;RDECD - E-26M  
 (1/01/01&amp;7)</oddFooter>
  </headerFooter>
  <rowBreaks count="1" manualBreakCount="1">
    <brk id="9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sqref="A1:I1"/>
    </sheetView>
  </sheetViews>
  <sheetFormatPr defaultRowHeight="13.2" x14ac:dyDescent="0.25"/>
  <cols>
    <col min="1" max="1" width="7.109375" customWidth="1"/>
    <col min="2" max="2" width="2.33203125" customWidth="1"/>
    <col min="3" max="3" width="31.109375" customWidth="1"/>
    <col min="5" max="5" width="6.6640625" customWidth="1"/>
    <col min="6" max="6" width="11.88671875" customWidth="1"/>
    <col min="7" max="7" width="3.44140625" customWidth="1"/>
    <col min="8" max="8" width="2.5546875" customWidth="1"/>
    <col min="9" max="9" width="19.44140625" customWidth="1"/>
    <col min="10" max="10" width="3.109375" bestFit="1" customWidth="1"/>
  </cols>
  <sheetData>
    <row r="1" spans="1:10" x14ac:dyDescent="0.25">
      <c r="A1" s="155" t="s">
        <v>186</v>
      </c>
      <c r="B1" s="155"/>
      <c r="C1" s="155"/>
      <c r="D1" s="155"/>
      <c r="E1" s="155"/>
      <c r="F1" s="155"/>
      <c r="G1" s="155"/>
      <c r="H1" s="155"/>
      <c r="I1" s="155"/>
    </row>
    <row r="2" spans="1:10" x14ac:dyDescent="0.25">
      <c r="A2" s="155" t="s">
        <v>29</v>
      </c>
      <c r="B2" s="155"/>
      <c r="C2" s="155"/>
      <c r="D2" s="155"/>
      <c r="E2" s="155"/>
      <c r="F2" s="155"/>
      <c r="G2" s="155"/>
      <c r="H2" s="155"/>
      <c r="I2" s="155"/>
    </row>
    <row r="3" spans="1:10" ht="17.399999999999999" x14ac:dyDescent="0.3">
      <c r="A3" s="156" t="s">
        <v>193</v>
      </c>
      <c r="B3" s="156"/>
      <c r="C3" s="156"/>
      <c r="D3" s="156"/>
      <c r="E3" s="156"/>
      <c r="F3" s="156"/>
      <c r="G3" s="156"/>
      <c r="H3" s="156"/>
      <c r="I3" s="156"/>
    </row>
    <row r="5" spans="1:10" ht="14.25" customHeight="1" x14ac:dyDescent="0.25">
      <c r="A5" s="1" t="s">
        <v>170</v>
      </c>
      <c r="B5" s="1"/>
      <c r="F5" s="84" t="s">
        <v>181</v>
      </c>
      <c r="G5" s="84"/>
    </row>
    <row r="6" spans="1:10" ht="14.25" customHeight="1" x14ac:dyDescent="0.25">
      <c r="A6" s="1" t="s">
        <v>167</v>
      </c>
      <c r="B6" s="1"/>
      <c r="F6" t="s">
        <v>179</v>
      </c>
      <c r="H6" s="90" t="s">
        <v>195</v>
      </c>
      <c r="I6" t="s">
        <v>172</v>
      </c>
      <c r="J6" s="90" t="s">
        <v>195</v>
      </c>
    </row>
    <row r="7" spans="1:10" ht="14.25" customHeight="1" x14ac:dyDescent="0.25">
      <c r="A7" s="1" t="s">
        <v>137</v>
      </c>
      <c r="B7" s="1"/>
      <c r="F7" t="s">
        <v>180</v>
      </c>
      <c r="I7" t="s">
        <v>191</v>
      </c>
    </row>
    <row r="8" spans="1:10" ht="14.25" customHeight="1" x14ac:dyDescent="0.25">
      <c r="A8" s="1" t="s">
        <v>168</v>
      </c>
      <c r="B8" s="1"/>
      <c r="F8" t="s">
        <v>178</v>
      </c>
      <c r="J8" s="90" t="s">
        <v>196</v>
      </c>
    </row>
    <row r="9" spans="1:10" ht="13.5" customHeight="1" x14ac:dyDescent="0.25">
      <c r="A9" s="1" t="s">
        <v>169</v>
      </c>
      <c r="B9" s="1"/>
    </row>
    <row r="10" spans="1:10" x14ac:dyDescent="0.25">
      <c r="A10" s="1"/>
      <c r="B10" s="1"/>
    </row>
    <row r="11" spans="1:10" x14ac:dyDescent="0.25">
      <c r="A11" s="20" t="s">
        <v>36</v>
      </c>
      <c r="B11" s="20"/>
      <c r="C11" s="21"/>
      <c r="D11" s="21"/>
      <c r="E11" s="21"/>
      <c r="F11" s="21"/>
      <c r="G11" s="21"/>
      <c r="H11" s="21"/>
      <c r="I11" s="22"/>
    </row>
    <row r="12" spans="1:10" x14ac:dyDescent="0.25">
      <c r="A12" s="59" t="s">
        <v>116</v>
      </c>
    </row>
    <row r="13" spans="1:10" x14ac:dyDescent="0.25">
      <c r="A13" s="61" t="s">
        <v>95</v>
      </c>
    </row>
    <row r="14" spans="1:10" ht="13.5" customHeight="1" x14ac:dyDescent="0.25">
      <c r="A14" s="60">
        <v>1112</v>
      </c>
      <c r="C14" t="s">
        <v>157</v>
      </c>
      <c r="I14" s="28">
        <v>8142.9</v>
      </c>
      <c r="J14" s="90" t="s">
        <v>197</v>
      </c>
    </row>
    <row r="15" spans="1:10" ht="15" customHeight="1" x14ac:dyDescent="0.25">
      <c r="A15" s="60">
        <v>1112.0999999999999</v>
      </c>
      <c r="C15" t="s">
        <v>158</v>
      </c>
      <c r="I15" s="62">
        <v>25000</v>
      </c>
      <c r="J15" s="90" t="s">
        <v>197</v>
      </c>
    </row>
    <row r="16" spans="1:10" ht="15" customHeight="1" x14ac:dyDescent="0.25">
      <c r="A16" s="60">
        <v>1113</v>
      </c>
      <c r="C16" t="s">
        <v>57</v>
      </c>
      <c r="I16" s="62">
        <v>5000</v>
      </c>
      <c r="J16" s="90" t="s">
        <v>197</v>
      </c>
    </row>
    <row r="17" spans="1:10" ht="15" customHeight="1" x14ac:dyDescent="0.25">
      <c r="A17" s="60">
        <v>1114</v>
      </c>
      <c r="C17" t="s">
        <v>115</v>
      </c>
      <c r="I17" s="62"/>
    </row>
    <row r="18" spans="1:10" ht="15" customHeight="1" x14ac:dyDescent="0.25">
      <c r="A18" s="60">
        <v>1116</v>
      </c>
      <c r="C18" t="s">
        <v>52</v>
      </c>
      <c r="I18" s="62"/>
    </row>
    <row r="19" spans="1:10" ht="15" customHeight="1" x14ac:dyDescent="0.25">
      <c r="A19" s="60">
        <v>1117</v>
      </c>
      <c r="C19" t="s">
        <v>159</v>
      </c>
      <c r="I19" s="62">
        <v>100</v>
      </c>
    </row>
    <row r="20" spans="1:10" ht="15" customHeight="1" x14ac:dyDescent="0.25">
      <c r="A20" s="60">
        <v>1118</v>
      </c>
      <c r="C20" t="s">
        <v>55</v>
      </c>
      <c r="I20" s="62"/>
    </row>
    <row r="21" spans="1:10" ht="15" customHeight="1" x14ac:dyDescent="0.25">
      <c r="A21" s="60">
        <v>1129</v>
      </c>
      <c r="C21" t="s">
        <v>37</v>
      </c>
      <c r="I21" s="62">
        <v>113.75</v>
      </c>
      <c r="J21" s="90" t="s">
        <v>198</v>
      </c>
    </row>
    <row r="22" spans="1:10" ht="15" customHeight="1" x14ac:dyDescent="0.25">
      <c r="A22" s="60">
        <v>1130</v>
      </c>
      <c r="C22" t="s">
        <v>150</v>
      </c>
      <c r="D22" s="30" t="s">
        <v>171</v>
      </c>
      <c r="E22" s="30"/>
      <c r="F22" s="30"/>
      <c r="G22" s="30"/>
      <c r="H22" s="14"/>
      <c r="I22" s="62">
        <v>215000</v>
      </c>
      <c r="J22" s="90" t="s">
        <v>199</v>
      </c>
    </row>
    <row r="23" spans="1:10" ht="15" customHeight="1" x14ac:dyDescent="0.25">
      <c r="A23" s="60">
        <v>1130.0999999999999</v>
      </c>
      <c r="C23" t="s">
        <v>150</v>
      </c>
      <c r="D23" s="5"/>
      <c r="E23" s="5"/>
      <c r="F23" s="5"/>
      <c r="G23" s="30"/>
      <c r="H23" s="14"/>
      <c r="I23" s="62"/>
      <c r="J23" s="1"/>
    </row>
    <row r="24" spans="1:10" ht="15" customHeight="1" x14ac:dyDescent="0.25">
      <c r="A24" s="60">
        <v>1131</v>
      </c>
      <c r="C24" t="s">
        <v>163</v>
      </c>
      <c r="I24" s="62">
        <v>15000</v>
      </c>
      <c r="J24" s="90" t="s">
        <v>196</v>
      </c>
    </row>
    <row r="25" spans="1:10" ht="15" customHeight="1" x14ac:dyDescent="0.25">
      <c r="A25" s="60">
        <v>1132</v>
      </c>
      <c r="C25" t="s">
        <v>164</v>
      </c>
      <c r="I25" s="62"/>
      <c r="J25" s="1"/>
    </row>
    <row r="26" spans="1:10" ht="15" customHeight="1" x14ac:dyDescent="0.25">
      <c r="A26" s="60">
        <v>1155</v>
      </c>
      <c r="C26" t="s">
        <v>38</v>
      </c>
      <c r="I26" s="62"/>
      <c r="J26" s="1"/>
    </row>
    <row r="27" spans="1:10" ht="15" customHeight="1" x14ac:dyDescent="0.25">
      <c r="A27" s="60">
        <v>1200</v>
      </c>
      <c r="C27" t="s">
        <v>53</v>
      </c>
      <c r="I27" s="62"/>
      <c r="J27" s="1"/>
    </row>
    <row r="28" spans="1:10" ht="15" customHeight="1" x14ac:dyDescent="0.25">
      <c r="A28" s="60">
        <v>1400</v>
      </c>
      <c r="C28" t="s">
        <v>39</v>
      </c>
      <c r="I28" s="29">
        <v>1970000</v>
      </c>
      <c r="J28" s="90" t="s">
        <v>200</v>
      </c>
    </row>
    <row r="29" spans="1:10" ht="15" customHeight="1" x14ac:dyDescent="0.25">
      <c r="A29" s="60"/>
      <c r="I29" s="23"/>
    </row>
    <row r="30" spans="1:10" ht="15" customHeight="1" thickBot="1" x14ac:dyDescent="0.3">
      <c r="A30" s="60"/>
      <c r="C30" s="1" t="s">
        <v>40</v>
      </c>
      <c r="I30" s="24">
        <f>SUM(I14:I28)</f>
        <v>2238356.65</v>
      </c>
    </row>
    <row r="31" spans="1:10" ht="15" customHeight="1" thickTop="1" x14ac:dyDescent="0.25">
      <c r="A31" s="60"/>
      <c r="I31" s="23"/>
    </row>
    <row r="32" spans="1:10" ht="15" customHeight="1" x14ac:dyDescent="0.25">
      <c r="A32" s="59" t="s">
        <v>41</v>
      </c>
      <c r="B32" s="20"/>
      <c r="C32" s="20"/>
      <c r="D32" s="20"/>
      <c r="E32" s="20"/>
      <c r="F32" s="20"/>
      <c r="G32" s="20"/>
      <c r="H32" s="20"/>
      <c r="I32" s="25"/>
    </row>
    <row r="33" spans="1:10" ht="15" customHeight="1" x14ac:dyDescent="0.25">
      <c r="A33" s="60"/>
      <c r="I33" s="23"/>
    </row>
    <row r="34" spans="1:10" ht="15" customHeight="1" x14ac:dyDescent="0.25">
      <c r="A34" s="60"/>
      <c r="B34" s="1" t="s">
        <v>42</v>
      </c>
      <c r="I34" s="23"/>
    </row>
    <row r="35" spans="1:10" ht="15" customHeight="1" x14ac:dyDescent="0.25">
      <c r="A35" s="60">
        <v>2112</v>
      </c>
      <c r="C35" t="s">
        <v>44</v>
      </c>
      <c r="I35" s="28">
        <v>10000</v>
      </c>
    </row>
    <row r="36" spans="1:10" ht="15" customHeight="1" x14ac:dyDescent="0.25">
      <c r="A36" s="60">
        <v>2113</v>
      </c>
      <c r="C36" t="s">
        <v>117</v>
      </c>
      <c r="I36" s="62"/>
    </row>
    <row r="37" spans="1:10" ht="15" customHeight="1" x14ac:dyDescent="0.25">
      <c r="A37" s="60">
        <v>2114</v>
      </c>
      <c r="C37" t="s">
        <v>46</v>
      </c>
      <c r="I37" s="62">
        <v>12962.47</v>
      </c>
    </row>
    <row r="38" spans="1:10" ht="15" customHeight="1" x14ac:dyDescent="0.25">
      <c r="A38" s="60">
        <v>2117</v>
      </c>
      <c r="C38" t="s">
        <v>45</v>
      </c>
      <c r="I38" s="62"/>
    </row>
    <row r="39" spans="1:10" ht="15" customHeight="1" x14ac:dyDescent="0.25">
      <c r="A39" s="60">
        <v>2118</v>
      </c>
      <c r="C39" t="s">
        <v>56</v>
      </c>
      <c r="I39" s="62"/>
    </row>
    <row r="40" spans="1:10" ht="15" customHeight="1" x14ac:dyDescent="0.25">
      <c r="A40" s="60">
        <v>2119</v>
      </c>
      <c r="C40" t="s">
        <v>43</v>
      </c>
      <c r="I40" s="62">
        <v>15394.18</v>
      </c>
      <c r="J40" s="90" t="s">
        <v>198</v>
      </c>
    </row>
    <row r="41" spans="1:10" ht="15" customHeight="1" x14ac:dyDescent="0.25">
      <c r="A41" s="60">
        <v>2120</v>
      </c>
      <c r="C41" t="s">
        <v>118</v>
      </c>
      <c r="I41" s="62"/>
      <c r="J41" s="1"/>
    </row>
    <row r="42" spans="1:10" ht="15" customHeight="1" x14ac:dyDescent="0.25">
      <c r="A42" s="60">
        <v>2312</v>
      </c>
      <c r="C42" t="s">
        <v>58</v>
      </c>
      <c r="D42" s="30" t="s">
        <v>171</v>
      </c>
      <c r="E42" s="30"/>
      <c r="F42" s="30"/>
      <c r="G42" s="30"/>
      <c r="H42" s="14"/>
      <c r="I42" s="63">
        <v>200000</v>
      </c>
      <c r="J42" s="90" t="s">
        <v>195</v>
      </c>
    </row>
    <row r="43" spans="1:10" ht="15" customHeight="1" x14ac:dyDescent="0.25">
      <c r="A43" s="60">
        <v>2312.1</v>
      </c>
      <c r="C43" t="s">
        <v>58</v>
      </c>
      <c r="D43" s="30"/>
      <c r="E43" s="30"/>
      <c r="F43" s="30"/>
      <c r="G43" s="30"/>
      <c r="H43" s="14"/>
      <c r="I43" s="62"/>
    </row>
    <row r="44" spans="1:10" ht="15" customHeight="1" x14ac:dyDescent="0.25">
      <c r="A44" s="60">
        <v>2313</v>
      </c>
      <c r="C44" t="s">
        <v>151</v>
      </c>
      <c r="I44" s="62"/>
    </row>
    <row r="45" spans="1:10" ht="15" customHeight="1" x14ac:dyDescent="0.25">
      <c r="A45" s="60">
        <v>2322</v>
      </c>
      <c r="C45" t="s">
        <v>54</v>
      </c>
      <c r="I45" s="62"/>
    </row>
    <row r="46" spans="1:10" ht="15" customHeight="1" x14ac:dyDescent="0.25">
      <c r="A46" s="60"/>
      <c r="I46" s="23"/>
    </row>
    <row r="47" spans="1:10" ht="15" customHeight="1" x14ac:dyDescent="0.25">
      <c r="A47" s="60"/>
      <c r="C47" s="1" t="s">
        <v>47</v>
      </c>
      <c r="I47" s="26">
        <f>SUM(I35:I45)</f>
        <v>238356.65</v>
      </c>
    </row>
    <row r="48" spans="1:10" ht="15" customHeight="1" x14ac:dyDescent="0.25">
      <c r="A48" s="60"/>
      <c r="I48" s="23"/>
    </row>
    <row r="49" spans="1:10" ht="15" customHeight="1" x14ac:dyDescent="0.25">
      <c r="A49" s="60"/>
      <c r="B49" s="1" t="s">
        <v>48</v>
      </c>
      <c r="I49" s="23"/>
    </row>
    <row r="50" spans="1:10" ht="15" customHeight="1" x14ac:dyDescent="0.25">
      <c r="A50" s="60">
        <v>2810</v>
      </c>
      <c r="C50" t="s">
        <v>160</v>
      </c>
      <c r="D50" s="30" t="s">
        <v>171</v>
      </c>
      <c r="E50" s="30"/>
      <c r="F50" s="30"/>
      <c r="G50" s="30"/>
      <c r="H50" s="14"/>
      <c r="I50" s="28">
        <v>1500000</v>
      </c>
      <c r="J50" s="90" t="s">
        <v>195</v>
      </c>
    </row>
    <row r="51" spans="1:10" ht="15" customHeight="1" x14ac:dyDescent="0.25">
      <c r="A51" s="60">
        <v>2810.1</v>
      </c>
      <c r="C51" t="s">
        <v>160</v>
      </c>
      <c r="D51" s="5"/>
      <c r="E51" s="5"/>
      <c r="F51" s="5"/>
      <c r="G51" s="30"/>
      <c r="H51" s="14"/>
      <c r="I51" s="62"/>
      <c r="J51" s="1"/>
    </row>
    <row r="52" spans="1:10" ht="15" customHeight="1" x14ac:dyDescent="0.25">
      <c r="A52" s="60">
        <v>2811</v>
      </c>
      <c r="C52" t="s">
        <v>165</v>
      </c>
      <c r="I52" s="62">
        <v>400000</v>
      </c>
      <c r="J52" s="90" t="s">
        <v>196</v>
      </c>
    </row>
    <row r="53" spans="1:10" ht="15" customHeight="1" x14ac:dyDescent="0.25">
      <c r="A53" s="60">
        <v>2812</v>
      </c>
      <c r="C53" t="s">
        <v>166</v>
      </c>
      <c r="I53" s="62">
        <v>100000</v>
      </c>
      <c r="J53" s="90" t="s">
        <v>196</v>
      </c>
    </row>
    <row r="54" spans="1:10" ht="15" customHeight="1" x14ac:dyDescent="0.25">
      <c r="A54" s="60">
        <v>2814</v>
      </c>
      <c r="C54" t="s">
        <v>162</v>
      </c>
      <c r="I54" s="62"/>
    </row>
    <row r="55" spans="1:10" ht="15" customHeight="1" x14ac:dyDescent="0.25">
      <c r="A55" s="60">
        <v>2815</v>
      </c>
      <c r="C55" t="s">
        <v>49</v>
      </c>
      <c r="I55" s="62"/>
    </row>
    <row r="56" spans="1:10" ht="15" customHeight="1" x14ac:dyDescent="0.25">
      <c r="A56" s="60">
        <v>2816</v>
      </c>
      <c r="C56" t="s">
        <v>142</v>
      </c>
      <c r="I56" s="62"/>
    </row>
    <row r="57" spans="1:10" ht="15" customHeight="1" x14ac:dyDescent="0.25">
      <c r="A57" s="60"/>
      <c r="I57" s="62"/>
    </row>
    <row r="58" spans="1:10" ht="15" customHeight="1" x14ac:dyDescent="0.25">
      <c r="A58" s="60"/>
      <c r="C58" s="1" t="s">
        <v>50</v>
      </c>
      <c r="I58" s="42">
        <f>SUM(I50:I56)</f>
        <v>2000000</v>
      </c>
    </row>
    <row r="59" spans="1:10" ht="15" customHeight="1" x14ac:dyDescent="0.25">
      <c r="A59" s="60"/>
      <c r="I59" s="5"/>
    </row>
    <row r="60" spans="1:10" ht="15" customHeight="1" thickBot="1" x14ac:dyDescent="0.3">
      <c r="C60" s="1" t="s">
        <v>51</v>
      </c>
      <c r="I60" s="27">
        <f>I47+I58</f>
        <v>2238356.65</v>
      </c>
    </row>
    <row r="61" spans="1:10" ht="13.8" thickTop="1" x14ac:dyDescent="0.25"/>
  </sheetData>
  <sheetProtection sheet="1" objects="1" scenarios="1"/>
  <mergeCells count="3">
    <mergeCell ref="A2:I2"/>
    <mergeCell ref="A3:I3"/>
    <mergeCell ref="A1:I1"/>
  </mergeCells>
  <phoneticPr fontId="0" type="noConversion"/>
  <pageMargins left="0.75" right="0.75" top="0.75" bottom="0.5" header="0.5" footer="0.25"/>
  <pageSetup scale="77" orientation="portrait" horizontalDpi="300" verticalDpi="300" r:id="rId1"/>
  <headerFooter alignWithMargins="0">
    <oddFooter>&amp;C50&amp;RSample DECD - E-25(&amp;[1/01/01)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zoomScaleNormal="100" workbookViewId="0">
      <selection sqref="A1:I1"/>
    </sheetView>
  </sheetViews>
  <sheetFormatPr defaultRowHeight="13.2" x14ac:dyDescent="0.25"/>
  <cols>
    <col min="1" max="1" width="7.88671875" style="60" customWidth="1"/>
    <col min="2" max="2" width="31.33203125" customWidth="1"/>
    <col min="3" max="3" width="12.33203125" bestFit="1" customWidth="1"/>
    <col min="4" max="4" width="14.109375" customWidth="1"/>
    <col min="5" max="5" width="14.88671875" customWidth="1"/>
    <col min="6" max="6" width="1.33203125" customWidth="1"/>
    <col min="7" max="7" width="14.88671875" customWidth="1"/>
    <col min="8" max="8" width="14.88671875" bestFit="1" customWidth="1"/>
    <col min="9" max="9" width="14.6640625" customWidth="1"/>
    <col min="12" max="12" width="33.33203125" customWidth="1"/>
    <col min="13" max="13" width="10.109375" customWidth="1"/>
    <col min="18" max="18" width="2.44140625" customWidth="1"/>
    <col min="19" max="19" width="10.109375" customWidth="1"/>
  </cols>
  <sheetData>
    <row r="1" spans="1:9" x14ac:dyDescent="0.25">
      <c r="A1" s="155" t="s">
        <v>186</v>
      </c>
      <c r="B1" s="155"/>
      <c r="C1" s="155"/>
      <c r="D1" s="155"/>
      <c r="E1" s="155"/>
      <c r="F1" s="155"/>
      <c r="G1" s="155"/>
      <c r="H1" s="155"/>
      <c r="I1" s="155"/>
    </row>
    <row r="2" spans="1:9" x14ac:dyDescent="0.25">
      <c r="A2" s="162" t="s">
        <v>29</v>
      </c>
      <c r="B2" s="162"/>
      <c r="C2" s="162"/>
      <c r="D2" s="162"/>
      <c r="E2" s="162"/>
      <c r="F2" s="162"/>
      <c r="G2" s="162"/>
      <c r="H2" s="162"/>
      <c r="I2" s="162"/>
    </row>
    <row r="3" spans="1:9" ht="15.6" customHeight="1" x14ac:dyDescent="0.3">
      <c r="A3" s="156" t="s">
        <v>194</v>
      </c>
      <c r="B3" s="156"/>
      <c r="C3" s="156"/>
      <c r="D3" s="156"/>
      <c r="E3" s="156"/>
      <c r="F3" s="156"/>
      <c r="G3" s="156"/>
      <c r="H3" s="156"/>
      <c r="I3" s="156"/>
    </row>
    <row r="4" spans="1:9" ht="15.6" customHeight="1" x14ac:dyDescent="0.25"/>
    <row r="5" spans="1:9" ht="15.9" customHeight="1" x14ac:dyDescent="0.25">
      <c r="A5" s="59" t="s">
        <v>173</v>
      </c>
    </row>
    <row r="6" spans="1:9" ht="15.9" customHeight="1" x14ac:dyDescent="0.25">
      <c r="A6" s="59" t="s">
        <v>174</v>
      </c>
    </row>
    <row r="7" spans="1:9" ht="15.9" customHeight="1" x14ac:dyDescent="0.25">
      <c r="A7" s="59" t="s">
        <v>175</v>
      </c>
    </row>
    <row r="8" spans="1:9" ht="15.9" customHeight="1" x14ac:dyDescent="0.25">
      <c r="A8" s="59" t="s">
        <v>176</v>
      </c>
      <c r="D8" s="1" t="s">
        <v>182</v>
      </c>
    </row>
    <row r="9" spans="1:9" ht="15.9" customHeight="1" x14ac:dyDescent="0.25">
      <c r="A9" s="59" t="s">
        <v>177</v>
      </c>
    </row>
    <row r="10" spans="1:9" ht="15.9" customHeight="1" x14ac:dyDescent="0.25"/>
    <row r="11" spans="1:9" ht="15.9" customHeight="1" x14ac:dyDescent="0.25">
      <c r="C11" s="163" t="s">
        <v>28</v>
      </c>
      <c r="D11" s="164"/>
      <c r="E11" s="165"/>
      <c r="G11" s="163" t="s">
        <v>21</v>
      </c>
      <c r="H11" s="164"/>
      <c r="I11" s="165"/>
    </row>
    <row r="12" spans="1:9" ht="15" customHeight="1" x14ac:dyDescent="0.25">
      <c r="A12" s="77"/>
      <c r="B12" s="13"/>
      <c r="C12" s="3" t="s">
        <v>0</v>
      </c>
      <c r="D12" s="3" t="s">
        <v>2</v>
      </c>
      <c r="E12" s="3" t="s">
        <v>3</v>
      </c>
      <c r="G12" s="3" t="s">
        <v>0</v>
      </c>
      <c r="H12" s="3" t="s">
        <v>2</v>
      </c>
      <c r="I12" s="3" t="s">
        <v>3</v>
      </c>
    </row>
    <row r="13" spans="1:9" ht="15" customHeight="1" x14ac:dyDescent="0.25">
      <c r="A13" s="85"/>
      <c r="B13" s="13"/>
      <c r="C13" s="2" t="s">
        <v>1</v>
      </c>
      <c r="D13" s="2" t="s">
        <v>1</v>
      </c>
      <c r="E13" s="2" t="s">
        <v>17</v>
      </c>
      <c r="G13" s="2" t="s">
        <v>1</v>
      </c>
      <c r="H13" s="2" t="s">
        <v>1</v>
      </c>
      <c r="I13" s="2" t="s">
        <v>20</v>
      </c>
    </row>
    <row r="14" spans="1:9" ht="15" customHeight="1" x14ac:dyDescent="0.25">
      <c r="A14" s="81" t="s">
        <v>94</v>
      </c>
      <c r="B14" s="36"/>
      <c r="C14" s="3"/>
      <c r="D14" s="3"/>
      <c r="E14" s="3"/>
      <c r="F14" s="14"/>
      <c r="G14" s="3"/>
      <c r="H14" s="47"/>
      <c r="I14" s="4"/>
    </row>
    <row r="15" spans="1:9" ht="15" customHeight="1" x14ac:dyDescent="0.25">
      <c r="A15" s="82" t="s">
        <v>95</v>
      </c>
      <c r="B15" s="35" t="s">
        <v>34</v>
      </c>
      <c r="C15" s="10"/>
      <c r="D15" s="10"/>
      <c r="E15" s="10"/>
      <c r="G15" s="10"/>
      <c r="H15" s="11"/>
      <c r="I15" s="10"/>
    </row>
    <row r="16" spans="1:9" ht="15" customHeight="1" x14ac:dyDescent="0.25">
      <c r="A16" s="75">
        <v>1310.0999999999999</v>
      </c>
      <c r="B16" s="6" t="s">
        <v>91</v>
      </c>
      <c r="C16" s="31"/>
      <c r="D16" s="31"/>
      <c r="E16" s="31">
        <f>SUM(C16:D16)</f>
        <v>0</v>
      </c>
      <c r="F16" s="65"/>
      <c r="G16" s="31"/>
      <c r="H16" s="31"/>
      <c r="I16" s="44">
        <f>SUM(G16:H16)</f>
        <v>0</v>
      </c>
    </row>
    <row r="17" spans="1:9" ht="15" customHeight="1" x14ac:dyDescent="0.25">
      <c r="A17" s="75">
        <v>1310.2</v>
      </c>
      <c r="B17" s="18" t="s">
        <v>92</v>
      </c>
      <c r="C17" s="64"/>
      <c r="D17" s="64"/>
      <c r="E17" s="31">
        <f t="shared" ref="E17:E23" si="0">SUM(C17:D17)</f>
        <v>0</v>
      </c>
      <c r="F17" s="65"/>
      <c r="G17" s="64"/>
      <c r="H17" s="64"/>
      <c r="I17" s="44">
        <f t="shared" ref="I17:I23" si="1">SUM(G17:H17)</f>
        <v>0</v>
      </c>
    </row>
    <row r="18" spans="1:9" ht="15" customHeight="1" x14ac:dyDescent="0.25">
      <c r="A18" s="75">
        <v>1310.3</v>
      </c>
      <c r="B18" s="18" t="s">
        <v>93</v>
      </c>
      <c r="C18" s="64"/>
      <c r="D18" s="64"/>
      <c r="E18" s="31">
        <f t="shared" si="0"/>
        <v>0</v>
      </c>
      <c r="F18" s="65"/>
      <c r="G18" s="64"/>
      <c r="H18" s="64"/>
      <c r="I18" s="44">
        <f t="shared" si="1"/>
        <v>0</v>
      </c>
    </row>
    <row r="19" spans="1:9" ht="15" customHeight="1" x14ac:dyDescent="0.25">
      <c r="A19" s="75">
        <v>1310.4000000000001</v>
      </c>
      <c r="B19" s="18" t="s">
        <v>124</v>
      </c>
      <c r="C19" s="64"/>
      <c r="D19" s="64"/>
      <c r="E19" s="31">
        <f t="shared" si="0"/>
        <v>0</v>
      </c>
      <c r="F19" s="65"/>
      <c r="G19" s="64"/>
      <c r="H19" s="64"/>
      <c r="I19" s="44">
        <f t="shared" si="1"/>
        <v>0</v>
      </c>
    </row>
    <row r="20" spans="1:9" ht="15" customHeight="1" x14ac:dyDescent="0.25">
      <c r="A20" s="75">
        <v>1310.5</v>
      </c>
      <c r="B20" s="19" t="s">
        <v>62</v>
      </c>
      <c r="C20" s="66"/>
      <c r="D20" s="66"/>
      <c r="E20" s="31">
        <f t="shared" si="0"/>
        <v>0</v>
      </c>
      <c r="F20" s="65"/>
      <c r="G20" s="66"/>
      <c r="H20" s="66"/>
      <c r="I20" s="44">
        <f t="shared" si="1"/>
        <v>0</v>
      </c>
    </row>
    <row r="21" spans="1:9" ht="15" customHeight="1" x14ac:dyDescent="0.25">
      <c r="A21" s="75">
        <v>1310.5999999999999</v>
      </c>
      <c r="B21" s="19" t="s">
        <v>32</v>
      </c>
      <c r="C21" s="66"/>
      <c r="D21" s="66"/>
      <c r="E21" s="31">
        <f t="shared" si="0"/>
        <v>0</v>
      </c>
      <c r="F21" s="65"/>
      <c r="G21" s="66"/>
      <c r="H21" s="66"/>
      <c r="I21" s="44">
        <f t="shared" si="1"/>
        <v>0</v>
      </c>
    </row>
    <row r="22" spans="1:9" ht="15" customHeight="1" x14ac:dyDescent="0.25">
      <c r="A22" s="75"/>
      <c r="B22" s="6"/>
      <c r="C22" s="66"/>
      <c r="D22" s="66"/>
      <c r="E22" s="31">
        <f t="shared" si="0"/>
        <v>0</v>
      </c>
      <c r="F22" s="65"/>
      <c r="G22" s="66"/>
      <c r="H22" s="66"/>
      <c r="I22" s="44">
        <f t="shared" si="1"/>
        <v>0</v>
      </c>
    </row>
    <row r="23" spans="1:9" ht="15" customHeight="1" thickBot="1" x14ac:dyDescent="0.3">
      <c r="A23" s="76">
        <v>1300</v>
      </c>
      <c r="B23" s="50" t="s">
        <v>161</v>
      </c>
      <c r="C23" s="31">
        <f>SUM(C16:C22)</f>
        <v>0</v>
      </c>
      <c r="D23" s="31">
        <f>SUM(D16:D22)</f>
        <v>0</v>
      </c>
      <c r="E23" s="31">
        <f t="shared" si="0"/>
        <v>0</v>
      </c>
      <c r="F23" s="31">
        <f>SUM(F16:F22)</f>
        <v>0</v>
      </c>
      <c r="G23" s="31">
        <f>SUM(G16:G22)</f>
        <v>0</v>
      </c>
      <c r="H23" s="31">
        <f>SUM(H16:H22)</f>
        <v>0</v>
      </c>
      <c r="I23" s="44">
        <f t="shared" si="1"/>
        <v>0</v>
      </c>
    </row>
    <row r="24" spans="1:9" ht="15" customHeight="1" x14ac:dyDescent="0.25">
      <c r="A24" s="77"/>
      <c r="B24" s="16"/>
      <c r="C24" s="67"/>
      <c r="D24" s="67"/>
      <c r="E24" s="67"/>
      <c r="F24" s="68"/>
      <c r="G24" s="67"/>
      <c r="H24" s="67"/>
      <c r="I24" s="67"/>
    </row>
    <row r="25" spans="1:9" ht="15" customHeight="1" x14ac:dyDescent="0.25">
      <c r="A25" s="77"/>
      <c r="B25" s="48" t="s">
        <v>33</v>
      </c>
      <c r="C25" s="67"/>
      <c r="D25" s="67"/>
      <c r="E25" s="67"/>
      <c r="F25" s="68"/>
      <c r="G25" s="67"/>
      <c r="H25" s="67"/>
      <c r="I25" s="67"/>
    </row>
    <row r="26" spans="1:9" ht="15" customHeight="1" x14ac:dyDescent="0.25">
      <c r="A26" s="76">
        <v>1405</v>
      </c>
      <c r="B26" s="32" t="s">
        <v>69</v>
      </c>
      <c r="C26" s="67"/>
      <c r="D26" s="67"/>
      <c r="E26" s="67"/>
      <c r="F26" s="68"/>
      <c r="G26" s="67"/>
      <c r="H26" s="67"/>
      <c r="I26" s="67"/>
    </row>
    <row r="27" spans="1:9" ht="15" customHeight="1" x14ac:dyDescent="0.25">
      <c r="A27" s="75">
        <v>1405.1</v>
      </c>
      <c r="B27" s="18" t="s">
        <v>59</v>
      </c>
      <c r="C27" s="73">
        <v>3000</v>
      </c>
      <c r="D27" s="73">
        <v>15000</v>
      </c>
      <c r="E27" s="73">
        <f t="shared" ref="E27:E32" si="2">SUM(C27:D27)</f>
        <v>18000</v>
      </c>
      <c r="F27" s="31"/>
      <c r="G27" s="73">
        <v>2000</v>
      </c>
      <c r="H27" s="73">
        <v>14000</v>
      </c>
      <c r="I27" s="73">
        <f>SUM(G27:H27)</f>
        <v>16000</v>
      </c>
    </row>
    <row r="28" spans="1:9" ht="15" customHeight="1" x14ac:dyDescent="0.25">
      <c r="A28" s="75">
        <v>1405.2</v>
      </c>
      <c r="B28" s="18" t="s">
        <v>60</v>
      </c>
      <c r="C28" s="66"/>
      <c r="D28" s="66">
        <v>10000</v>
      </c>
      <c r="E28" s="31">
        <f t="shared" si="2"/>
        <v>10000</v>
      </c>
      <c r="F28" s="68"/>
      <c r="G28" s="66"/>
      <c r="H28" s="66">
        <v>9000</v>
      </c>
      <c r="I28" s="31">
        <f>SUM(G28:H28)</f>
        <v>9000</v>
      </c>
    </row>
    <row r="29" spans="1:9" ht="15" customHeight="1" x14ac:dyDescent="0.25">
      <c r="A29" s="75">
        <v>1405.3</v>
      </c>
      <c r="B29" s="6" t="s">
        <v>63</v>
      </c>
      <c r="C29" s="66"/>
      <c r="D29" s="66"/>
      <c r="E29" s="31">
        <f t="shared" si="2"/>
        <v>0</v>
      </c>
      <c r="F29" s="68"/>
      <c r="G29" s="66"/>
      <c r="H29" s="66"/>
      <c r="I29" s="31">
        <f>SUM(G29:H29)</f>
        <v>0</v>
      </c>
    </row>
    <row r="30" spans="1:9" ht="15" customHeight="1" x14ac:dyDescent="0.25">
      <c r="A30" s="75">
        <v>1405.4</v>
      </c>
      <c r="B30" s="18" t="s">
        <v>64</v>
      </c>
      <c r="C30" s="66">
        <v>5500</v>
      </c>
      <c r="D30" s="66"/>
      <c r="E30" s="31">
        <f t="shared" si="2"/>
        <v>5500</v>
      </c>
      <c r="F30" s="68"/>
      <c r="G30" s="66"/>
      <c r="H30" s="66"/>
      <c r="I30" s="31">
        <f>SUM(G30:H30)</f>
        <v>0</v>
      </c>
    </row>
    <row r="31" spans="1:9" ht="15" customHeight="1" thickBot="1" x14ac:dyDescent="0.3">
      <c r="A31" s="75"/>
      <c r="B31" s="6"/>
      <c r="C31" s="66"/>
      <c r="D31" s="66"/>
      <c r="E31" s="31">
        <f t="shared" si="2"/>
        <v>0</v>
      </c>
      <c r="F31" s="68"/>
      <c r="G31" s="66"/>
      <c r="H31" s="66"/>
      <c r="I31" s="31">
        <f>SUM(G31:H31)</f>
        <v>0</v>
      </c>
    </row>
    <row r="32" spans="1:9" ht="15" customHeight="1" thickBot="1" x14ac:dyDescent="0.3">
      <c r="A32" s="77"/>
      <c r="B32" s="41" t="s">
        <v>67</v>
      </c>
      <c r="C32" s="31">
        <f>SUM(C27:C31)</f>
        <v>8500</v>
      </c>
      <c r="D32" s="31">
        <f>SUM(D27:D31)</f>
        <v>25000</v>
      </c>
      <c r="E32" s="31">
        <f t="shared" si="2"/>
        <v>33500</v>
      </c>
      <c r="F32" s="31">
        <f>SUM(F27:F31)</f>
        <v>0</v>
      </c>
      <c r="G32" s="31">
        <f>SUM(G27:G31)</f>
        <v>2000</v>
      </c>
      <c r="H32" s="31">
        <f>SUM(H27:H31)</f>
        <v>23000</v>
      </c>
      <c r="I32" s="31">
        <f>SUM(I27:I31)</f>
        <v>25000</v>
      </c>
    </row>
    <row r="33" spans="1:9" ht="15" customHeight="1" thickBot="1" x14ac:dyDescent="0.3">
      <c r="A33" s="77"/>
      <c r="B33" s="13"/>
      <c r="C33" s="67"/>
      <c r="D33" s="67"/>
      <c r="E33" s="67"/>
      <c r="F33" s="68"/>
      <c r="G33" s="67"/>
      <c r="H33" s="67"/>
      <c r="I33" s="67"/>
    </row>
    <row r="34" spans="1:9" ht="15" customHeight="1" thickBot="1" x14ac:dyDescent="0.3">
      <c r="A34" s="76">
        <v>1410</v>
      </c>
      <c r="B34" s="39" t="s">
        <v>112</v>
      </c>
      <c r="C34" s="68"/>
      <c r="D34" s="68"/>
      <c r="E34" s="68"/>
      <c r="F34" s="65"/>
      <c r="G34" s="68"/>
      <c r="H34" s="68"/>
      <c r="I34" s="68"/>
    </row>
    <row r="35" spans="1:9" ht="15" customHeight="1" x14ac:dyDescent="0.25">
      <c r="A35" s="75">
        <v>1410.1</v>
      </c>
      <c r="B35" s="52" t="s">
        <v>7</v>
      </c>
      <c r="C35" s="31">
        <v>90000</v>
      </c>
      <c r="D35" s="31"/>
      <c r="E35" s="31">
        <f t="shared" ref="E35:E40" si="3">SUM(C35:D35)</f>
        <v>90000</v>
      </c>
      <c r="F35" s="31"/>
      <c r="G35" s="31">
        <v>90000</v>
      </c>
      <c r="H35" s="31"/>
      <c r="I35" s="31">
        <f t="shared" ref="I35:I40" si="4">SUM(G35:H35)</f>
        <v>90000</v>
      </c>
    </row>
    <row r="36" spans="1:9" ht="15" customHeight="1" x14ac:dyDescent="0.25">
      <c r="A36" s="75">
        <v>1410.2</v>
      </c>
      <c r="B36" s="34" t="s">
        <v>89</v>
      </c>
      <c r="C36" s="69"/>
      <c r="D36" s="69"/>
      <c r="E36" s="31">
        <f t="shared" si="3"/>
        <v>0</v>
      </c>
      <c r="F36" s="65"/>
      <c r="G36" s="69"/>
      <c r="H36" s="69"/>
      <c r="I36" s="31">
        <f t="shared" si="4"/>
        <v>0</v>
      </c>
    </row>
    <row r="37" spans="1:9" ht="15" customHeight="1" x14ac:dyDescent="0.25">
      <c r="A37" s="75">
        <v>1410.3</v>
      </c>
      <c r="B37" s="34" t="s">
        <v>65</v>
      </c>
      <c r="C37" s="69">
        <v>10000</v>
      </c>
      <c r="D37" s="69"/>
      <c r="E37" s="31">
        <f t="shared" si="3"/>
        <v>10000</v>
      </c>
      <c r="F37" s="65"/>
      <c r="G37" s="69">
        <v>8500</v>
      </c>
      <c r="H37" s="69"/>
      <c r="I37" s="31">
        <f t="shared" si="4"/>
        <v>8500</v>
      </c>
    </row>
    <row r="38" spans="1:9" ht="15" customHeight="1" x14ac:dyDescent="0.25">
      <c r="A38" s="75">
        <v>1410.4</v>
      </c>
      <c r="B38" s="34" t="s">
        <v>144</v>
      </c>
      <c r="C38" s="70"/>
      <c r="D38" s="70"/>
      <c r="E38" s="31">
        <f t="shared" si="3"/>
        <v>0</v>
      </c>
      <c r="F38" s="65"/>
      <c r="G38" s="70"/>
      <c r="H38" s="70"/>
      <c r="I38" s="31">
        <f t="shared" si="4"/>
        <v>0</v>
      </c>
    </row>
    <row r="39" spans="1:9" ht="15" customHeight="1" x14ac:dyDescent="0.25">
      <c r="A39" s="75"/>
      <c r="B39" s="34"/>
      <c r="C39" s="70"/>
      <c r="D39" s="70"/>
      <c r="E39" s="31">
        <f t="shared" si="3"/>
        <v>0</v>
      </c>
      <c r="F39" s="65"/>
      <c r="G39" s="70"/>
      <c r="H39" s="70"/>
      <c r="I39" s="31">
        <f t="shared" si="4"/>
        <v>0</v>
      </c>
    </row>
    <row r="40" spans="1:9" ht="15" customHeight="1" thickBot="1" x14ac:dyDescent="0.3">
      <c r="B40" s="33" t="s">
        <v>113</v>
      </c>
      <c r="C40" s="31">
        <f>SUM(C35:C39)</f>
        <v>100000</v>
      </c>
      <c r="D40" s="31">
        <f>SUM(D35:D39)</f>
        <v>0</v>
      </c>
      <c r="E40" s="31">
        <f t="shared" si="3"/>
        <v>100000</v>
      </c>
      <c r="F40" s="31">
        <f>SUM(F35:F39)</f>
        <v>0</v>
      </c>
      <c r="G40" s="31">
        <f>SUM(G35:G39)</f>
        <v>98500</v>
      </c>
      <c r="H40" s="31">
        <f>SUM(H35:H39)</f>
        <v>0</v>
      </c>
      <c r="I40" s="31">
        <f t="shared" si="4"/>
        <v>98500</v>
      </c>
    </row>
    <row r="41" spans="1:9" ht="15" customHeight="1" thickBot="1" x14ac:dyDescent="0.3">
      <c r="A41" s="77"/>
      <c r="B41" s="13"/>
      <c r="C41" s="67"/>
      <c r="D41" s="67"/>
      <c r="E41" s="67"/>
      <c r="F41" s="68"/>
      <c r="G41" s="67"/>
      <c r="H41" s="67"/>
      <c r="I41" s="67"/>
    </row>
    <row r="42" spans="1:9" ht="15" customHeight="1" thickBot="1" x14ac:dyDescent="0.3">
      <c r="A42" s="76">
        <v>1415</v>
      </c>
      <c r="B42" s="41" t="s">
        <v>68</v>
      </c>
      <c r="C42" s="67"/>
      <c r="D42" s="67"/>
      <c r="E42" s="67"/>
      <c r="F42" s="68"/>
      <c r="G42" s="67"/>
      <c r="H42" s="67"/>
      <c r="I42" s="67"/>
    </row>
    <row r="43" spans="1:9" ht="15" customHeight="1" x14ac:dyDescent="0.25">
      <c r="A43" s="75">
        <v>1415.1</v>
      </c>
      <c r="B43" s="9" t="s">
        <v>4</v>
      </c>
      <c r="C43" s="31">
        <v>31500</v>
      </c>
      <c r="D43" s="31"/>
      <c r="E43" s="31">
        <f>SUM(C43:D43)</f>
        <v>31500</v>
      </c>
      <c r="F43" s="65"/>
      <c r="G43" s="31">
        <v>31500</v>
      </c>
      <c r="H43" s="31"/>
      <c r="I43" s="31">
        <f>SUM(G43:H43)</f>
        <v>31500</v>
      </c>
    </row>
    <row r="44" spans="1:9" ht="15" customHeight="1" x14ac:dyDescent="0.25">
      <c r="A44" s="75">
        <v>1415.2</v>
      </c>
      <c r="B44" s="9" t="s">
        <v>70</v>
      </c>
      <c r="C44" s="69"/>
      <c r="D44" s="69"/>
      <c r="E44" s="31">
        <f t="shared" ref="E44:E63" si="5">SUM(C44:D44)</f>
        <v>0</v>
      </c>
      <c r="F44" s="65"/>
      <c r="G44" s="69"/>
      <c r="H44" s="69"/>
      <c r="I44" s="31">
        <f t="shared" ref="I44:I63" si="6">SUM(G44:H44)</f>
        <v>0</v>
      </c>
    </row>
    <row r="45" spans="1:9" ht="15" customHeight="1" x14ac:dyDescent="0.25">
      <c r="A45" s="75">
        <v>1415.3</v>
      </c>
      <c r="B45" s="9" t="s">
        <v>71</v>
      </c>
      <c r="C45" s="69"/>
      <c r="D45" s="69"/>
      <c r="E45" s="31">
        <f t="shared" si="5"/>
        <v>0</v>
      </c>
      <c r="F45" s="65"/>
      <c r="G45" s="69"/>
      <c r="H45" s="69"/>
      <c r="I45" s="31">
        <f t="shared" si="6"/>
        <v>0</v>
      </c>
    </row>
    <row r="46" spans="1:9" ht="15" customHeight="1" x14ac:dyDescent="0.25">
      <c r="A46" s="75" t="s">
        <v>130</v>
      </c>
      <c r="B46" s="9" t="s">
        <v>152</v>
      </c>
      <c r="C46" s="69"/>
      <c r="D46" s="69">
        <v>75000</v>
      </c>
      <c r="E46" s="31">
        <f t="shared" si="5"/>
        <v>75000</v>
      </c>
      <c r="F46" s="65"/>
      <c r="G46" s="69"/>
      <c r="H46" s="69">
        <v>65000</v>
      </c>
      <c r="I46" s="31">
        <f t="shared" si="6"/>
        <v>65000</v>
      </c>
    </row>
    <row r="47" spans="1:9" ht="15" customHeight="1" x14ac:dyDescent="0.25">
      <c r="A47" s="75" t="s">
        <v>131</v>
      </c>
      <c r="B47" s="9" t="s">
        <v>125</v>
      </c>
      <c r="C47" s="69"/>
      <c r="D47" s="69"/>
      <c r="E47" s="31">
        <f t="shared" si="5"/>
        <v>0</v>
      </c>
      <c r="F47" s="65"/>
      <c r="G47" s="69"/>
      <c r="H47" s="69"/>
      <c r="I47" s="31">
        <f t="shared" si="6"/>
        <v>0</v>
      </c>
    </row>
    <row r="48" spans="1:9" ht="15" customHeight="1" x14ac:dyDescent="0.25">
      <c r="A48" s="75" t="s">
        <v>132</v>
      </c>
      <c r="B48" s="9" t="s">
        <v>126</v>
      </c>
      <c r="C48" s="69"/>
      <c r="D48" s="69"/>
      <c r="E48" s="31">
        <f t="shared" si="5"/>
        <v>0</v>
      </c>
      <c r="F48" s="65"/>
      <c r="G48" s="69"/>
      <c r="H48" s="69"/>
      <c r="I48" s="31">
        <f t="shared" si="6"/>
        <v>0</v>
      </c>
    </row>
    <row r="49" spans="1:9" ht="15" customHeight="1" x14ac:dyDescent="0.25">
      <c r="A49" s="75" t="s">
        <v>133</v>
      </c>
      <c r="B49" s="9" t="s">
        <v>61</v>
      </c>
      <c r="C49" s="69"/>
      <c r="D49" s="69">
        <v>2500</v>
      </c>
      <c r="E49" s="31">
        <f t="shared" si="5"/>
        <v>2500</v>
      </c>
      <c r="F49" s="65"/>
      <c r="G49" s="69"/>
      <c r="H49" s="69">
        <v>2200</v>
      </c>
      <c r="I49" s="31">
        <f t="shared" si="6"/>
        <v>2200</v>
      </c>
    </row>
    <row r="50" spans="1:9" ht="15" customHeight="1" x14ac:dyDescent="0.25">
      <c r="A50" s="75">
        <v>1415.5</v>
      </c>
      <c r="B50" s="9" t="s">
        <v>72</v>
      </c>
      <c r="C50" s="69"/>
      <c r="D50" s="69"/>
      <c r="E50" s="31">
        <f t="shared" si="5"/>
        <v>0</v>
      </c>
      <c r="F50" s="65"/>
      <c r="G50" s="69"/>
      <c r="H50" s="69"/>
      <c r="I50" s="31">
        <f t="shared" si="6"/>
        <v>0</v>
      </c>
    </row>
    <row r="51" spans="1:9" ht="15" customHeight="1" x14ac:dyDescent="0.25">
      <c r="A51" s="75">
        <v>1415.6</v>
      </c>
      <c r="B51" s="9" t="s">
        <v>73</v>
      </c>
      <c r="C51" s="69"/>
      <c r="D51" s="69"/>
      <c r="E51" s="31">
        <f t="shared" si="5"/>
        <v>0</v>
      </c>
      <c r="F51" s="65"/>
      <c r="G51" s="69"/>
      <c r="H51" s="69"/>
      <c r="I51" s="31">
        <f t="shared" si="6"/>
        <v>0</v>
      </c>
    </row>
    <row r="52" spans="1:9" ht="15" customHeight="1" x14ac:dyDescent="0.25">
      <c r="A52" s="75">
        <v>1415.7</v>
      </c>
      <c r="B52" s="9" t="s">
        <v>96</v>
      </c>
      <c r="C52" s="69"/>
      <c r="D52" s="69"/>
      <c r="E52" s="31">
        <f t="shared" si="5"/>
        <v>0</v>
      </c>
      <c r="F52" s="65"/>
      <c r="G52" s="69"/>
      <c r="H52" s="69"/>
      <c r="I52" s="31">
        <f t="shared" si="6"/>
        <v>0</v>
      </c>
    </row>
    <row r="53" spans="1:9" ht="15" customHeight="1" x14ac:dyDescent="0.25">
      <c r="A53" s="75">
        <v>1415.8</v>
      </c>
      <c r="B53" s="9" t="s">
        <v>5</v>
      </c>
      <c r="C53" s="69"/>
      <c r="D53" s="69"/>
      <c r="E53" s="31">
        <f t="shared" si="5"/>
        <v>0</v>
      </c>
      <c r="F53" s="65"/>
      <c r="G53" s="69"/>
      <c r="H53" s="69"/>
      <c r="I53" s="31">
        <f t="shared" si="6"/>
        <v>0</v>
      </c>
    </row>
    <row r="54" spans="1:9" ht="15" customHeight="1" x14ac:dyDescent="0.25">
      <c r="A54" s="75">
        <v>1415.9</v>
      </c>
      <c r="B54" s="9" t="s">
        <v>6</v>
      </c>
      <c r="C54" s="69"/>
      <c r="D54" s="69"/>
      <c r="E54" s="31">
        <f t="shared" si="5"/>
        <v>0</v>
      </c>
      <c r="F54" s="65"/>
      <c r="G54" s="69"/>
      <c r="H54" s="69"/>
      <c r="I54" s="31">
        <f t="shared" si="6"/>
        <v>0</v>
      </c>
    </row>
    <row r="55" spans="1:9" ht="15" customHeight="1" x14ac:dyDescent="0.25">
      <c r="A55" s="78">
        <v>1415.1</v>
      </c>
      <c r="B55" s="9" t="s">
        <v>74</v>
      </c>
      <c r="C55" s="69"/>
      <c r="D55" s="69"/>
      <c r="E55" s="31">
        <f t="shared" si="5"/>
        <v>0</v>
      </c>
      <c r="F55" s="65"/>
      <c r="G55" s="69"/>
      <c r="H55" s="69"/>
      <c r="I55" s="31">
        <f t="shared" si="6"/>
        <v>0</v>
      </c>
    </row>
    <row r="56" spans="1:9" ht="15" customHeight="1" x14ac:dyDescent="0.25">
      <c r="A56" s="75">
        <v>1415.11</v>
      </c>
      <c r="B56" s="6" t="s">
        <v>75</v>
      </c>
      <c r="C56" s="69"/>
      <c r="D56" s="69"/>
      <c r="E56" s="31">
        <f t="shared" si="5"/>
        <v>0</v>
      </c>
      <c r="F56" s="65"/>
      <c r="G56" s="69"/>
      <c r="H56" s="69"/>
      <c r="I56" s="31">
        <f t="shared" si="6"/>
        <v>0</v>
      </c>
    </row>
    <row r="57" spans="1:9" ht="15" customHeight="1" x14ac:dyDescent="0.25">
      <c r="A57" s="79">
        <v>1415.12</v>
      </c>
      <c r="B57" s="6" t="s">
        <v>76</v>
      </c>
      <c r="C57" s="69"/>
      <c r="D57" s="69"/>
      <c r="E57" s="31">
        <f t="shared" si="5"/>
        <v>0</v>
      </c>
      <c r="F57" s="65"/>
      <c r="G57" s="69"/>
      <c r="H57" s="69"/>
      <c r="I57" s="31">
        <f t="shared" si="6"/>
        <v>0</v>
      </c>
    </row>
    <row r="58" spans="1:9" ht="15" customHeight="1" x14ac:dyDescent="0.25">
      <c r="A58" s="75">
        <v>1415.13</v>
      </c>
      <c r="B58" s="6" t="s">
        <v>77</v>
      </c>
      <c r="C58" s="69"/>
      <c r="D58" s="69"/>
      <c r="E58" s="31">
        <f t="shared" si="5"/>
        <v>0</v>
      </c>
      <c r="F58" s="65"/>
      <c r="G58" s="70"/>
      <c r="H58" s="70"/>
      <c r="I58" s="31">
        <f t="shared" si="6"/>
        <v>0</v>
      </c>
    </row>
    <row r="59" spans="1:9" ht="15" customHeight="1" x14ac:dyDescent="0.25">
      <c r="A59" s="79">
        <v>1415.14</v>
      </c>
      <c r="B59" s="4" t="s">
        <v>97</v>
      </c>
      <c r="C59" s="70"/>
      <c r="D59" s="70"/>
      <c r="E59" s="31">
        <f t="shared" si="5"/>
        <v>0</v>
      </c>
      <c r="F59" s="65"/>
      <c r="G59" s="70"/>
      <c r="H59" s="70"/>
      <c r="I59" s="31">
        <f t="shared" si="6"/>
        <v>0</v>
      </c>
    </row>
    <row r="60" spans="1:9" ht="15" customHeight="1" x14ac:dyDescent="0.25">
      <c r="A60" s="75">
        <v>1415.15</v>
      </c>
      <c r="B60" s="4" t="s">
        <v>98</v>
      </c>
      <c r="C60" s="70"/>
      <c r="D60" s="70"/>
      <c r="E60" s="31">
        <f t="shared" si="5"/>
        <v>0</v>
      </c>
      <c r="F60" s="65"/>
      <c r="G60" s="70"/>
      <c r="H60" s="70"/>
      <c r="I60" s="31">
        <f t="shared" si="6"/>
        <v>0</v>
      </c>
    </row>
    <row r="61" spans="1:9" ht="15" customHeight="1" x14ac:dyDescent="0.25">
      <c r="A61" s="79">
        <v>1415.16</v>
      </c>
      <c r="B61" s="6" t="s">
        <v>78</v>
      </c>
      <c r="C61" s="70"/>
      <c r="D61" s="70"/>
      <c r="E61" s="31">
        <f t="shared" si="5"/>
        <v>0</v>
      </c>
      <c r="F61" s="65"/>
      <c r="G61" s="70"/>
      <c r="H61" s="70"/>
      <c r="I61" s="31">
        <f t="shared" si="6"/>
        <v>0</v>
      </c>
    </row>
    <row r="62" spans="1:9" ht="15" customHeight="1" x14ac:dyDescent="0.25">
      <c r="A62" s="75"/>
      <c r="B62" s="6"/>
      <c r="C62" s="70"/>
      <c r="D62" s="70"/>
      <c r="E62" s="31">
        <f t="shared" si="5"/>
        <v>0</v>
      </c>
      <c r="F62" s="65"/>
      <c r="G62" s="70"/>
      <c r="H62" s="70"/>
      <c r="I62" s="31">
        <f t="shared" si="6"/>
        <v>0</v>
      </c>
    </row>
    <row r="63" spans="1:9" ht="15" customHeight="1" thickBot="1" x14ac:dyDescent="0.3">
      <c r="B63" s="50" t="s">
        <v>79</v>
      </c>
      <c r="C63" s="31">
        <f>SUM(C43:C62)</f>
        <v>31500</v>
      </c>
      <c r="D63" s="31">
        <f>SUM(D43:D62)</f>
        <v>77500</v>
      </c>
      <c r="E63" s="31">
        <f t="shared" si="5"/>
        <v>109000</v>
      </c>
      <c r="F63" s="31">
        <f>SUM(F43:F62)</f>
        <v>0</v>
      </c>
      <c r="G63" s="31">
        <f>SUM(G43:G62)</f>
        <v>31500</v>
      </c>
      <c r="H63" s="31">
        <f>SUM(H43:H62)</f>
        <v>67200</v>
      </c>
      <c r="I63" s="31">
        <f t="shared" si="6"/>
        <v>98700</v>
      </c>
    </row>
    <row r="64" spans="1:9" ht="15" customHeight="1" thickBot="1" x14ac:dyDescent="0.3">
      <c r="C64" s="65"/>
      <c r="D64" s="65"/>
      <c r="E64" s="65"/>
      <c r="F64" s="65"/>
      <c r="G64" s="65"/>
      <c r="H64" s="65"/>
      <c r="I64" s="65"/>
    </row>
    <row r="65" spans="1:9" ht="15" customHeight="1" thickBot="1" x14ac:dyDescent="0.3">
      <c r="A65" s="76">
        <v>1420</v>
      </c>
      <c r="B65" s="39" t="s">
        <v>80</v>
      </c>
      <c r="C65" s="65"/>
      <c r="D65" s="65"/>
      <c r="E65" s="65"/>
      <c r="F65" s="65"/>
      <c r="G65" s="65"/>
      <c r="H65" s="65"/>
      <c r="I65" s="65"/>
    </row>
    <row r="66" spans="1:9" ht="15" customHeight="1" x14ac:dyDescent="0.25">
      <c r="A66" s="75">
        <v>1420.1</v>
      </c>
      <c r="B66" s="53" t="s">
        <v>81</v>
      </c>
      <c r="C66" s="31"/>
      <c r="D66" s="31"/>
      <c r="E66" s="31">
        <f>SUM(C66:D66)</f>
        <v>0</v>
      </c>
      <c r="F66" s="65"/>
      <c r="G66" s="31"/>
      <c r="H66" s="31"/>
      <c r="I66" s="31">
        <f>SUM(G66:H66)</f>
        <v>0</v>
      </c>
    </row>
    <row r="67" spans="1:9" ht="15" customHeight="1" x14ac:dyDescent="0.25">
      <c r="A67" s="75">
        <v>1420.2</v>
      </c>
      <c r="B67" s="34" t="s">
        <v>82</v>
      </c>
      <c r="C67" s="69">
        <v>46000</v>
      </c>
      <c r="D67" s="69"/>
      <c r="E67" s="31">
        <f t="shared" ref="E67:E72" si="7">SUM(C67:D67)</f>
        <v>46000</v>
      </c>
      <c r="F67" s="65"/>
      <c r="G67" s="69">
        <v>40000</v>
      </c>
      <c r="H67" s="69"/>
      <c r="I67" s="31">
        <f t="shared" ref="I67:I72" si="8">SUM(G67:H67)</f>
        <v>40000</v>
      </c>
    </row>
    <row r="68" spans="1:9" ht="15" customHeight="1" x14ac:dyDescent="0.25">
      <c r="A68" s="75">
        <v>1420.3</v>
      </c>
      <c r="B68" s="34" t="s">
        <v>83</v>
      </c>
      <c r="C68" s="69">
        <v>20000</v>
      </c>
      <c r="D68" s="69"/>
      <c r="E68" s="31">
        <f t="shared" si="7"/>
        <v>20000</v>
      </c>
      <c r="F68" s="65"/>
      <c r="G68" s="69">
        <v>18000</v>
      </c>
      <c r="H68" s="69"/>
      <c r="I68" s="31">
        <f t="shared" si="8"/>
        <v>18000</v>
      </c>
    </row>
    <row r="69" spans="1:9" ht="15" customHeight="1" x14ac:dyDescent="0.25">
      <c r="A69" s="75">
        <v>1420.4</v>
      </c>
      <c r="B69" s="34" t="s">
        <v>84</v>
      </c>
      <c r="C69" s="69"/>
      <c r="D69" s="69"/>
      <c r="E69" s="31">
        <f t="shared" si="7"/>
        <v>0</v>
      </c>
      <c r="F69" s="65"/>
      <c r="G69" s="69"/>
      <c r="H69" s="69"/>
      <c r="I69" s="31">
        <f t="shared" si="8"/>
        <v>0</v>
      </c>
    </row>
    <row r="70" spans="1:9" ht="15" customHeight="1" x14ac:dyDescent="0.25">
      <c r="A70" s="75">
        <v>1420.5</v>
      </c>
      <c r="B70" s="34" t="s">
        <v>127</v>
      </c>
      <c r="C70" s="69"/>
      <c r="D70" s="69"/>
      <c r="E70" s="31">
        <f t="shared" si="7"/>
        <v>0</v>
      </c>
      <c r="F70" s="65"/>
      <c r="G70" s="69"/>
      <c r="H70" s="69"/>
      <c r="I70" s="31">
        <f t="shared" si="8"/>
        <v>0</v>
      </c>
    </row>
    <row r="71" spans="1:9" ht="15" customHeight="1" thickBot="1" x14ac:dyDescent="0.3">
      <c r="A71" s="75"/>
      <c r="B71" s="54"/>
      <c r="C71" s="70"/>
      <c r="D71" s="70"/>
      <c r="E71" s="31">
        <f t="shared" si="7"/>
        <v>0</v>
      </c>
      <c r="F71" s="65"/>
      <c r="G71" s="70"/>
      <c r="H71" s="70"/>
      <c r="I71" s="31">
        <f t="shared" si="8"/>
        <v>0</v>
      </c>
    </row>
    <row r="72" spans="1:9" ht="15" customHeight="1" thickBot="1" x14ac:dyDescent="0.3">
      <c r="B72" s="7" t="s">
        <v>85</v>
      </c>
      <c r="C72" s="31">
        <f>SUM(C66:C71)</f>
        <v>66000</v>
      </c>
      <c r="D72" s="31">
        <f>SUM(D66:D71)</f>
        <v>0</v>
      </c>
      <c r="E72" s="31">
        <f t="shared" si="7"/>
        <v>66000</v>
      </c>
      <c r="F72" s="31">
        <f>SUM(F66:F71)</f>
        <v>0</v>
      </c>
      <c r="G72" s="31">
        <f>SUM(G66:G71)</f>
        <v>58000</v>
      </c>
      <c r="H72" s="31">
        <f>SUM(H66:H71)</f>
        <v>0</v>
      </c>
      <c r="I72" s="31">
        <f t="shared" si="8"/>
        <v>58000</v>
      </c>
    </row>
    <row r="73" spans="1:9" ht="15" customHeight="1" x14ac:dyDescent="0.25">
      <c r="C73" s="65"/>
      <c r="D73" s="65"/>
      <c r="E73" s="65"/>
      <c r="F73" s="65"/>
      <c r="G73" s="65"/>
      <c r="H73" s="65"/>
      <c r="I73" s="65"/>
    </row>
    <row r="74" spans="1:9" ht="15" customHeight="1" x14ac:dyDescent="0.25">
      <c r="A74" s="76">
        <v>1425</v>
      </c>
      <c r="B74" s="32" t="s">
        <v>86</v>
      </c>
      <c r="C74" s="68"/>
      <c r="D74" s="68"/>
      <c r="E74" s="68"/>
      <c r="F74" s="68"/>
      <c r="G74" s="68"/>
      <c r="H74" s="68"/>
      <c r="I74" s="68"/>
    </row>
    <row r="75" spans="1:9" ht="15" customHeight="1" x14ac:dyDescent="0.25">
      <c r="A75" s="75" t="s">
        <v>134</v>
      </c>
      <c r="B75" s="37" t="s">
        <v>99</v>
      </c>
      <c r="C75" s="31">
        <v>45000</v>
      </c>
      <c r="D75" s="31">
        <v>150000</v>
      </c>
      <c r="E75" s="31">
        <f>SUM(C75:D75)</f>
        <v>195000</v>
      </c>
      <c r="F75" s="65"/>
      <c r="G75" s="31">
        <v>44000</v>
      </c>
      <c r="H75" s="31">
        <v>140000</v>
      </c>
      <c r="I75" s="31">
        <f>SUM(G75:H75)</f>
        <v>184000</v>
      </c>
    </row>
    <row r="76" spans="1:9" ht="15" customHeight="1" x14ac:dyDescent="0.25">
      <c r="A76" s="75" t="s">
        <v>135</v>
      </c>
      <c r="B76" s="37" t="s">
        <v>100</v>
      </c>
      <c r="C76" s="69"/>
      <c r="D76" s="69">
        <v>25000</v>
      </c>
      <c r="E76" s="31">
        <f t="shared" ref="E76:E85" si="9">SUM(C76:D76)</f>
        <v>25000</v>
      </c>
      <c r="F76" s="65"/>
      <c r="G76" s="69"/>
      <c r="H76" s="69">
        <v>23500</v>
      </c>
      <c r="I76" s="31">
        <f t="shared" ref="I76:I85" si="10">SUM(G76:H76)</f>
        <v>23500</v>
      </c>
    </row>
    <row r="77" spans="1:9" ht="15" customHeight="1" x14ac:dyDescent="0.25">
      <c r="A77" s="75">
        <v>1425.2</v>
      </c>
      <c r="B77" s="37" t="s">
        <v>128</v>
      </c>
      <c r="C77" s="69"/>
      <c r="D77" s="69"/>
      <c r="E77" s="31">
        <f t="shared" si="9"/>
        <v>0</v>
      </c>
      <c r="F77" s="65"/>
      <c r="G77" s="69"/>
      <c r="H77" s="69"/>
      <c r="I77" s="31">
        <f t="shared" si="10"/>
        <v>0</v>
      </c>
    </row>
    <row r="78" spans="1:9" ht="15" customHeight="1" x14ac:dyDescent="0.25">
      <c r="A78" s="75">
        <v>1425.3</v>
      </c>
      <c r="B78" s="37" t="s">
        <v>129</v>
      </c>
      <c r="C78" s="69"/>
      <c r="D78" s="69"/>
      <c r="E78" s="31">
        <f t="shared" si="9"/>
        <v>0</v>
      </c>
      <c r="F78" s="65"/>
      <c r="G78" s="69"/>
      <c r="H78" s="69"/>
      <c r="I78" s="31">
        <f t="shared" si="10"/>
        <v>0</v>
      </c>
    </row>
    <row r="79" spans="1:9" ht="15" customHeight="1" x14ac:dyDescent="0.25">
      <c r="A79" s="75">
        <v>1425.4</v>
      </c>
      <c r="B79" s="37" t="s">
        <v>153</v>
      </c>
      <c r="C79" s="69"/>
      <c r="D79" s="69"/>
      <c r="E79" s="31">
        <f t="shared" si="9"/>
        <v>0</v>
      </c>
      <c r="F79" s="65"/>
      <c r="G79" s="69"/>
      <c r="H79" s="69"/>
      <c r="I79" s="31">
        <f t="shared" si="10"/>
        <v>0</v>
      </c>
    </row>
    <row r="80" spans="1:9" ht="15" customHeight="1" x14ac:dyDescent="0.25">
      <c r="A80" s="75">
        <v>1425.5</v>
      </c>
      <c r="B80" s="37" t="s">
        <v>87</v>
      </c>
      <c r="C80" s="69"/>
      <c r="D80" s="69">
        <v>75000</v>
      </c>
      <c r="E80" s="31">
        <f t="shared" si="9"/>
        <v>75000</v>
      </c>
      <c r="F80" s="65"/>
      <c r="G80" s="69"/>
      <c r="H80" s="69">
        <v>74000</v>
      </c>
      <c r="I80" s="31">
        <f t="shared" si="10"/>
        <v>74000</v>
      </c>
    </row>
    <row r="81" spans="1:9" ht="15" customHeight="1" x14ac:dyDescent="0.25">
      <c r="A81" s="75">
        <v>1425.6</v>
      </c>
      <c r="B81" s="10" t="s">
        <v>101</v>
      </c>
      <c r="C81" s="71"/>
      <c r="D81" s="69"/>
      <c r="E81" s="31">
        <f t="shared" si="9"/>
        <v>0</v>
      </c>
      <c r="F81" s="65"/>
      <c r="G81" s="69"/>
      <c r="H81" s="69"/>
      <c r="I81" s="31">
        <f t="shared" si="10"/>
        <v>0</v>
      </c>
    </row>
    <row r="82" spans="1:9" ht="15" customHeight="1" x14ac:dyDescent="0.25">
      <c r="A82" s="75">
        <v>1425.7</v>
      </c>
      <c r="B82" s="10" t="s">
        <v>88</v>
      </c>
      <c r="C82" s="71"/>
      <c r="D82" s="69"/>
      <c r="E82" s="31">
        <f t="shared" si="9"/>
        <v>0</v>
      </c>
      <c r="F82" s="65"/>
      <c r="G82" s="69"/>
      <c r="H82" s="69"/>
      <c r="I82" s="31">
        <f t="shared" si="10"/>
        <v>0</v>
      </c>
    </row>
    <row r="83" spans="1:9" ht="15" customHeight="1" x14ac:dyDescent="0.25">
      <c r="A83" s="75">
        <v>1425.8</v>
      </c>
      <c r="B83" s="10" t="s">
        <v>154</v>
      </c>
      <c r="C83" s="71"/>
      <c r="D83" s="69"/>
      <c r="E83" s="31">
        <f t="shared" si="9"/>
        <v>0</v>
      </c>
      <c r="F83" s="65"/>
      <c r="G83" s="69"/>
      <c r="H83" s="69"/>
      <c r="I83" s="31">
        <f t="shared" si="10"/>
        <v>0</v>
      </c>
    </row>
    <row r="84" spans="1:9" ht="15" customHeight="1" thickBot="1" x14ac:dyDescent="0.3">
      <c r="A84" s="75"/>
      <c r="B84" s="10"/>
      <c r="C84" s="71"/>
      <c r="D84" s="69"/>
      <c r="E84" s="31">
        <f t="shared" si="9"/>
        <v>0</v>
      </c>
      <c r="F84" s="65"/>
      <c r="G84" s="69"/>
      <c r="H84" s="69"/>
      <c r="I84" s="31">
        <f t="shared" si="10"/>
        <v>0</v>
      </c>
    </row>
    <row r="85" spans="1:9" ht="15" customHeight="1" thickBot="1" x14ac:dyDescent="0.3">
      <c r="B85" s="7" t="s">
        <v>102</v>
      </c>
      <c r="C85" s="31">
        <f>SUM(C75:C84)</f>
        <v>45000</v>
      </c>
      <c r="D85" s="31">
        <f>SUM(D75:D84)</f>
        <v>250000</v>
      </c>
      <c r="E85" s="31">
        <f t="shared" si="9"/>
        <v>295000</v>
      </c>
      <c r="F85" s="31">
        <f>SUM(F75:F84)</f>
        <v>0</v>
      </c>
      <c r="G85" s="31">
        <f>SUM(G75:G84)</f>
        <v>44000</v>
      </c>
      <c r="H85" s="31">
        <f>SUM(H75:H84)</f>
        <v>237500</v>
      </c>
      <c r="I85" s="31">
        <f t="shared" si="10"/>
        <v>281500</v>
      </c>
    </row>
    <row r="86" spans="1:9" ht="15" customHeight="1" thickBot="1" x14ac:dyDescent="0.3">
      <c r="B86" s="13"/>
      <c r="C86" s="68"/>
      <c r="D86" s="68"/>
      <c r="E86" s="68"/>
      <c r="F86" s="65"/>
      <c r="G86" s="68"/>
      <c r="H86" s="68"/>
      <c r="I86" s="68"/>
    </row>
    <row r="87" spans="1:9" ht="15" customHeight="1" thickBot="1" x14ac:dyDescent="0.3">
      <c r="A87" s="76">
        <v>1430</v>
      </c>
      <c r="B87" s="39" t="s">
        <v>103</v>
      </c>
      <c r="C87" s="65"/>
      <c r="D87" s="65"/>
      <c r="E87" s="65"/>
      <c r="F87" s="65"/>
      <c r="G87" s="65"/>
      <c r="H87" s="65"/>
      <c r="I87" s="65"/>
    </row>
    <row r="88" spans="1:9" ht="15" customHeight="1" x14ac:dyDescent="0.25">
      <c r="A88" s="75">
        <v>1430.1</v>
      </c>
      <c r="B88" s="30" t="s">
        <v>155</v>
      </c>
      <c r="C88" s="31">
        <v>99000</v>
      </c>
      <c r="D88" s="31">
        <v>817500</v>
      </c>
      <c r="E88" s="31">
        <f>SUM(C88:D88)</f>
        <v>916500</v>
      </c>
      <c r="F88" s="65"/>
      <c r="G88" s="31">
        <v>90000</v>
      </c>
      <c r="H88" s="31">
        <v>781000</v>
      </c>
      <c r="I88" s="31">
        <f>SUM(G88:H88)</f>
        <v>871000</v>
      </c>
    </row>
    <row r="89" spans="1:9" ht="15" customHeight="1" x14ac:dyDescent="0.25">
      <c r="A89" s="75">
        <v>1430.2</v>
      </c>
      <c r="B89" s="5" t="s">
        <v>12</v>
      </c>
      <c r="C89" s="69"/>
      <c r="D89" s="69">
        <v>20000</v>
      </c>
      <c r="E89" s="31">
        <f t="shared" ref="E89:E94" si="11">SUM(C89:D89)</f>
        <v>20000</v>
      </c>
      <c r="F89" s="65"/>
      <c r="G89" s="69"/>
      <c r="H89" s="69">
        <v>15000</v>
      </c>
      <c r="I89" s="31">
        <f t="shared" ref="I89:I94" si="12">SUM(G89:H89)</f>
        <v>15000</v>
      </c>
    </row>
    <row r="90" spans="1:9" ht="15" customHeight="1" x14ac:dyDescent="0.25">
      <c r="A90" s="75">
        <v>1430.3</v>
      </c>
      <c r="B90" s="5" t="s">
        <v>104</v>
      </c>
      <c r="C90" s="69"/>
      <c r="D90" s="69">
        <v>5500</v>
      </c>
      <c r="E90" s="31">
        <f t="shared" si="11"/>
        <v>5500</v>
      </c>
      <c r="F90" s="65"/>
      <c r="G90" s="69"/>
      <c r="H90" s="69">
        <v>4000</v>
      </c>
      <c r="I90" s="31">
        <f t="shared" si="12"/>
        <v>4000</v>
      </c>
    </row>
    <row r="91" spans="1:9" ht="15" customHeight="1" x14ac:dyDescent="0.25">
      <c r="A91" s="75">
        <v>1430.4</v>
      </c>
      <c r="B91" s="5" t="s">
        <v>66</v>
      </c>
      <c r="C91" s="69"/>
      <c r="D91" s="69"/>
      <c r="E91" s="31">
        <f t="shared" si="11"/>
        <v>0</v>
      </c>
      <c r="F91" s="65"/>
      <c r="G91" s="69"/>
      <c r="H91" s="69"/>
      <c r="I91" s="31">
        <f t="shared" si="12"/>
        <v>0</v>
      </c>
    </row>
    <row r="92" spans="1:9" ht="15" customHeight="1" x14ac:dyDescent="0.25">
      <c r="A92" s="75">
        <v>1430.5</v>
      </c>
      <c r="B92" s="5" t="s">
        <v>105</v>
      </c>
      <c r="C92" s="69"/>
      <c r="D92" s="69"/>
      <c r="E92" s="31">
        <f t="shared" si="11"/>
        <v>0</v>
      </c>
      <c r="F92" s="65"/>
      <c r="G92" s="69"/>
      <c r="H92" s="69"/>
      <c r="I92" s="31">
        <f t="shared" si="12"/>
        <v>0</v>
      </c>
    </row>
    <row r="93" spans="1:9" ht="15" customHeight="1" x14ac:dyDescent="0.25">
      <c r="A93" s="75"/>
      <c r="B93" s="34"/>
      <c r="C93" s="69"/>
      <c r="D93" s="69"/>
      <c r="E93" s="31">
        <f t="shared" si="11"/>
        <v>0</v>
      </c>
      <c r="F93" s="65"/>
      <c r="G93" s="69"/>
      <c r="H93" s="69"/>
      <c r="I93" s="31">
        <f t="shared" si="12"/>
        <v>0</v>
      </c>
    </row>
    <row r="94" spans="1:9" ht="15" customHeight="1" thickBot="1" x14ac:dyDescent="0.3">
      <c r="B94" s="51" t="s">
        <v>143</v>
      </c>
      <c r="C94" s="31">
        <f>SUM(C88:C93)</f>
        <v>99000</v>
      </c>
      <c r="D94" s="31">
        <f>SUM(D88:D93)</f>
        <v>843000</v>
      </c>
      <c r="E94" s="31">
        <f t="shared" si="11"/>
        <v>942000</v>
      </c>
      <c r="F94" s="31">
        <f>SUM(F88:F93)</f>
        <v>0</v>
      </c>
      <c r="G94" s="31">
        <f>SUM(G88:G93)</f>
        <v>90000</v>
      </c>
      <c r="H94" s="31">
        <f>SUM(H88:H93)</f>
        <v>800000</v>
      </c>
      <c r="I94" s="31">
        <f t="shared" si="12"/>
        <v>890000</v>
      </c>
    </row>
    <row r="95" spans="1:9" ht="15" customHeight="1" thickBot="1" x14ac:dyDescent="0.3">
      <c r="B95" s="13"/>
      <c r="C95" s="68"/>
      <c r="D95" s="68"/>
      <c r="E95" s="68"/>
      <c r="F95" s="65"/>
      <c r="G95" s="68"/>
      <c r="H95" s="68"/>
      <c r="I95" s="68"/>
    </row>
    <row r="96" spans="1:9" ht="15" customHeight="1" thickBot="1" x14ac:dyDescent="0.3">
      <c r="A96" s="76">
        <v>1435</v>
      </c>
      <c r="B96" s="39" t="s">
        <v>8</v>
      </c>
      <c r="C96" s="65"/>
      <c r="D96" s="65"/>
      <c r="E96" s="65"/>
      <c r="F96" s="65"/>
      <c r="G96" s="65"/>
      <c r="H96" s="65"/>
      <c r="I96" s="65"/>
    </row>
    <row r="97" spans="1:9" ht="15" customHeight="1" x14ac:dyDescent="0.25">
      <c r="A97" s="75">
        <v>1435.1</v>
      </c>
      <c r="B97" s="30" t="s">
        <v>9</v>
      </c>
      <c r="C97" s="31"/>
      <c r="D97" s="31"/>
      <c r="E97" s="31">
        <f>SUM(C97:D97)</f>
        <v>0</v>
      </c>
      <c r="F97" s="65"/>
      <c r="G97" s="31"/>
      <c r="H97" s="31"/>
      <c r="I97" s="31"/>
    </row>
    <row r="98" spans="1:9" ht="15" customHeight="1" x14ac:dyDescent="0.25">
      <c r="A98" s="75">
        <v>1435.2</v>
      </c>
      <c r="B98" s="5" t="s">
        <v>10</v>
      </c>
      <c r="C98" s="69"/>
      <c r="D98" s="69"/>
      <c r="E98" s="31">
        <f>SUM(C98:D98)</f>
        <v>0</v>
      </c>
      <c r="F98" s="65"/>
      <c r="G98" s="69"/>
      <c r="H98" s="69"/>
      <c r="I98" s="69"/>
    </row>
    <row r="99" spans="1:9" ht="15" customHeight="1" thickBot="1" x14ac:dyDescent="0.3">
      <c r="A99" s="75"/>
      <c r="B99" s="5"/>
      <c r="C99" s="69"/>
      <c r="D99" s="69"/>
      <c r="E99" s="31">
        <f>SUM(C99:D99)</f>
        <v>0</v>
      </c>
      <c r="F99" s="65"/>
      <c r="G99" s="69"/>
      <c r="H99" s="69"/>
      <c r="I99" s="69"/>
    </row>
    <row r="100" spans="1:9" ht="15" customHeight="1" thickBot="1" x14ac:dyDescent="0.3">
      <c r="B100" s="12" t="s">
        <v>106</v>
      </c>
      <c r="C100" s="31">
        <f>SUM(C97:C99)</f>
        <v>0</v>
      </c>
      <c r="D100" s="31">
        <f t="shared" ref="D100:I100" si="13">SUM(D97:D99)</f>
        <v>0</v>
      </c>
      <c r="E100" s="31">
        <f>SUM(C100:D100)</f>
        <v>0</v>
      </c>
      <c r="F100" s="31">
        <f t="shared" si="13"/>
        <v>0</v>
      </c>
      <c r="G100" s="31">
        <f t="shared" si="13"/>
        <v>0</v>
      </c>
      <c r="H100" s="31">
        <f t="shared" si="13"/>
        <v>0</v>
      </c>
      <c r="I100" s="31">
        <f t="shared" si="13"/>
        <v>0</v>
      </c>
    </row>
    <row r="101" spans="1:9" ht="15" customHeight="1" thickBot="1" x14ac:dyDescent="0.3">
      <c r="B101" s="13"/>
      <c r="C101" s="68"/>
      <c r="D101" s="68"/>
      <c r="E101" s="68"/>
      <c r="F101" s="65"/>
      <c r="G101" s="68"/>
      <c r="H101" s="68"/>
      <c r="I101" s="68"/>
    </row>
    <row r="102" spans="1:9" ht="15" customHeight="1" thickBot="1" x14ac:dyDescent="0.3">
      <c r="A102" s="76">
        <v>1440</v>
      </c>
      <c r="B102" s="39" t="s">
        <v>11</v>
      </c>
      <c r="C102" s="65"/>
      <c r="D102" s="65"/>
      <c r="E102" s="65"/>
      <c r="F102" s="65"/>
      <c r="G102" s="65"/>
      <c r="H102" s="65"/>
      <c r="I102" s="65"/>
    </row>
    <row r="103" spans="1:9" ht="15" customHeight="1" x14ac:dyDescent="0.25">
      <c r="A103" s="75">
        <v>1440.1</v>
      </c>
      <c r="B103" s="30" t="s">
        <v>108</v>
      </c>
      <c r="C103" s="31">
        <v>100000</v>
      </c>
      <c r="D103" s="31">
        <v>420000</v>
      </c>
      <c r="E103" s="31">
        <f>SUM(C103:D103)</f>
        <v>520000</v>
      </c>
      <c r="F103" s="65"/>
      <c r="G103" s="31">
        <v>75000</v>
      </c>
      <c r="H103" s="31">
        <v>400000</v>
      </c>
      <c r="I103" s="31">
        <f>SUM(G103:H103)</f>
        <v>475000</v>
      </c>
    </row>
    <row r="104" spans="1:9" ht="15" customHeight="1" x14ac:dyDescent="0.25">
      <c r="A104" s="75">
        <v>1440.2</v>
      </c>
      <c r="B104" s="5" t="s">
        <v>156</v>
      </c>
      <c r="C104" s="69"/>
      <c r="D104" s="69"/>
      <c r="E104" s="31">
        <f>SUM(C104:D104)</f>
        <v>0</v>
      </c>
      <c r="F104" s="65"/>
      <c r="G104" s="69"/>
      <c r="H104" s="69"/>
      <c r="I104" s="31">
        <f>SUM(G104:H104)</f>
        <v>0</v>
      </c>
    </row>
    <row r="105" spans="1:9" ht="15" customHeight="1" thickBot="1" x14ac:dyDescent="0.3">
      <c r="A105" s="75"/>
      <c r="B105" s="5"/>
      <c r="C105" s="69"/>
      <c r="D105" s="69"/>
      <c r="E105" s="31">
        <f>SUM(C105:D105)</f>
        <v>0</v>
      </c>
      <c r="F105" s="65"/>
      <c r="G105" s="69"/>
      <c r="H105" s="69"/>
      <c r="I105" s="31">
        <f>SUM(G105:H105)</f>
        <v>0</v>
      </c>
    </row>
    <row r="106" spans="1:9" ht="15" customHeight="1" thickBot="1" x14ac:dyDescent="0.3">
      <c r="B106" s="12" t="s">
        <v>107</v>
      </c>
      <c r="C106" s="31">
        <f>SUM(C103:C105)</f>
        <v>100000</v>
      </c>
      <c r="D106" s="31">
        <f>SUM(D103:D105)</f>
        <v>420000</v>
      </c>
      <c r="E106" s="31">
        <f>SUM(C106:D106)</f>
        <v>520000</v>
      </c>
      <c r="F106" s="31">
        <f>SUM(F103:F105)</f>
        <v>0</v>
      </c>
      <c r="G106" s="31">
        <f>SUM(G103:G105)</f>
        <v>75000</v>
      </c>
      <c r="H106" s="31">
        <f>SUM(H103:H105)</f>
        <v>400000</v>
      </c>
      <c r="I106" s="31">
        <f>SUM(G106:H106)</f>
        <v>475000</v>
      </c>
    </row>
    <row r="107" spans="1:9" ht="15" customHeight="1" thickBot="1" x14ac:dyDescent="0.3">
      <c r="B107" s="13"/>
      <c r="C107" s="68"/>
      <c r="D107" s="68"/>
      <c r="E107" s="68"/>
      <c r="F107" s="65"/>
      <c r="G107" s="68"/>
      <c r="H107" s="68"/>
      <c r="I107" s="68"/>
    </row>
    <row r="108" spans="1:9" ht="15" customHeight="1" thickBot="1" x14ac:dyDescent="0.3">
      <c r="A108" s="76">
        <v>1445</v>
      </c>
      <c r="B108" s="39" t="s">
        <v>109</v>
      </c>
      <c r="C108" s="65"/>
      <c r="D108" s="65"/>
      <c r="E108" s="65"/>
      <c r="F108" s="65"/>
      <c r="G108" s="65"/>
      <c r="H108" s="65"/>
      <c r="I108" s="65"/>
    </row>
    <row r="109" spans="1:9" ht="15" customHeight="1" x14ac:dyDescent="0.25">
      <c r="A109" s="75">
        <v>1445.1</v>
      </c>
      <c r="B109" s="30" t="s">
        <v>145</v>
      </c>
      <c r="C109" s="31">
        <v>50000</v>
      </c>
      <c r="D109" s="31"/>
      <c r="E109" s="31">
        <f>SUM(C109:D109)</f>
        <v>50000</v>
      </c>
      <c r="F109" s="65"/>
      <c r="G109" s="31">
        <v>40000</v>
      </c>
      <c r="H109" s="31"/>
      <c r="I109" s="31">
        <f>SUM(G109:H109)</f>
        <v>40000</v>
      </c>
    </row>
    <row r="110" spans="1:9" ht="15" customHeight="1" thickBot="1" x14ac:dyDescent="0.3">
      <c r="A110" s="75"/>
      <c r="B110" s="5"/>
      <c r="C110" s="69"/>
      <c r="D110" s="69"/>
      <c r="E110" s="31">
        <f>SUM(C110:D110)</f>
        <v>0</v>
      </c>
      <c r="F110" s="65"/>
      <c r="G110" s="69"/>
      <c r="H110" s="69"/>
      <c r="I110" s="31">
        <f>SUM(G110:H110)</f>
        <v>0</v>
      </c>
    </row>
    <row r="111" spans="1:9" ht="15" customHeight="1" thickBot="1" x14ac:dyDescent="0.3">
      <c r="B111" s="12" t="s">
        <v>110</v>
      </c>
      <c r="C111" s="31">
        <f>SUM(C109:C110)</f>
        <v>50000</v>
      </c>
      <c r="D111" s="31">
        <f>SUM(D109:D110)</f>
        <v>0</v>
      </c>
      <c r="E111" s="31">
        <f>SUM(C111:D111)</f>
        <v>50000</v>
      </c>
      <c r="F111" s="31">
        <f>SUM(F109:F110)</f>
        <v>0</v>
      </c>
      <c r="G111" s="31">
        <f>SUM(G109:G110)</f>
        <v>40000</v>
      </c>
      <c r="H111" s="31">
        <f>SUM(H109:H110)</f>
        <v>0</v>
      </c>
      <c r="I111" s="31">
        <f>SUM(G111:H111)</f>
        <v>40000</v>
      </c>
    </row>
    <row r="112" spans="1:9" ht="15" customHeight="1" thickBot="1" x14ac:dyDescent="0.3">
      <c r="B112" s="13"/>
      <c r="C112" s="68"/>
      <c r="D112" s="68"/>
      <c r="E112" s="68"/>
      <c r="F112" s="65"/>
      <c r="G112" s="68"/>
      <c r="H112" s="68"/>
      <c r="I112" s="68"/>
    </row>
    <row r="113" spans="1:9" ht="15" customHeight="1" thickBot="1" x14ac:dyDescent="0.3">
      <c r="A113" s="76">
        <v>1450</v>
      </c>
      <c r="B113" s="39" t="s">
        <v>189</v>
      </c>
      <c r="C113" s="65"/>
      <c r="D113" s="65"/>
      <c r="E113" s="65"/>
      <c r="F113" s="65"/>
      <c r="G113" s="65"/>
      <c r="H113" s="65"/>
      <c r="I113" s="65"/>
    </row>
    <row r="114" spans="1:9" ht="15" customHeight="1" x14ac:dyDescent="0.25">
      <c r="A114" s="75">
        <v>1450.1</v>
      </c>
      <c r="B114" s="30" t="s">
        <v>14</v>
      </c>
      <c r="C114" s="31"/>
      <c r="D114" s="31"/>
      <c r="E114" s="31">
        <f>SUM(C114:D114)</f>
        <v>0</v>
      </c>
      <c r="F114" s="65"/>
      <c r="G114" s="31"/>
      <c r="H114" s="31"/>
      <c r="I114" s="31">
        <f>SUM(G114:H114)</f>
        <v>0</v>
      </c>
    </row>
    <row r="115" spans="1:9" ht="15" customHeight="1" x14ac:dyDescent="0.25">
      <c r="A115" s="75">
        <v>1450.2</v>
      </c>
      <c r="B115" s="30" t="s">
        <v>30</v>
      </c>
      <c r="C115" s="69"/>
      <c r="D115" s="69">
        <v>4500</v>
      </c>
      <c r="E115" s="31">
        <f>SUM(C115:D115)</f>
        <v>4500</v>
      </c>
      <c r="F115" s="65"/>
      <c r="G115" s="69"/>
      <c r="H115" s="69">
        <v>3300</v>
      </c>
      <c r="I115" s="31">
        <f>SUM(G115:H115)</f>
        <v>3300</v>
      </c>
    </row>
    <row r="116" spans="1:9" ht="15" customHeight="1" x14ac:dyDescent="0.25">
      <c r="A116" s="75">
        <v>1450.3</v>
      </c>
      <c r="B116" s="30" t="s">
        <v>13</v>
      </c>
      <c r="C116" s="69"/>
      <c r="D116" s="69"/>
      <c r="E116" s="31">
        <f>SUM(C116:D116)</f>
        <v>0</v>
      </c>
      <c r="F116" s="65"/>
      <c r="G116" s="69"/>
      <c r="H116" s="69"/>
      <c r="I116" s="31">
        <f>SUM(G116:H116)</f>
        <v>0</v>
      </c>
    </row>
    <row r="117" spans="1:9" ht="15" customHeight="1" thickBot="1" x14ac:dyDescent="0.3">
      <c r="A117" s="75"/>
      <c r="B117" s="30"/>
      <c r="C117" s="69"/>
      <c r="D117" s="69"/>
      <c r="E117" s="31">
        <f>SUM(C117:D117)</f>
        <v>0</v>
      </c>
      <c r="F117" s="65"/>
      <c r="G117" s="69"/>
      <c r="H117" s="69"/>
      <c r="I117" s="31">
        <f>SUM(G117:H117)</f>
        <v>0</v>
      </c>
    </row>
    <row r="118" spans="1:9" ht="15" customHeight="1" thickBot="1" x14ac:dyDescent="0.3">
      <c r="B118" s="12" t="s">
        <v>190</v>
      </c>
      <c r="C118" s="31">
        <f>SUM(C114:C117)</f>
        <v>0</v>
      </c>
      <c r="D118" s="31">
        <f>SUM(D114:D117)</f>
        <v>4500</v>
      </c>
      <c r="E118" s="31">
        <f>SUM(C118:D118)</f>
        <v>4500</v>
      </c>
      <c r="F118" s="31">
        <f>SUM(F114:F117)</f>
        <v>0</v>
      </c>
      <c r="G118" s="31">
        <f>SUM(G114:G117)</f>
        <v>0</v>
      </c>
      <c r="H118" s="31">
        <f>SUM(H114:H117)</f>
        <v>3300</v>
      </c>
      <c r="I118" s="31">
        <f>SUM(G118:H118)</f>
        <v>3300</v>
      </c>
    </row>
    <row r="119" spans="1:9" ht="15" customHeight="1" thickBot="1" x14ac:dyDescent="0.3">
      <c r="B119" s="13"/>
      <c r="C119" s="68"/>
      <c r="D119" s="68"/>
      <c r="E119" s="68"/>
      <c r="F119" s="65"/>
      <c r="G119" s="68"/>
      <c r="H119" s="68"/>
      <c r="I119" s="68"/>
    </row>
    <row r="120" spans="1:9" ht="15" customHeight="1" thickBot="1" x14ac:dyDescent="0.3">
      <c r="A120" s="76">
        <v>1455</v>
      </c>
      <c r="B120" s="55" t="s">
        <v>90</v>
      </c>
      <c r="C120" s="31"/>
      <c r="D120" s="31">
        <v>80000</v>
      </c>
      <c r="E120" s="31">
        <f>SUM(C120:D120)</f>
        <v>80000</v>
      </c>
      <c r="F120" s="65"/>
      <c r="G120" s="31"/>
      <c r="H120" s="31"/>
      <c r="I120" s="31"/>
    </row>
    <row r="121" spans="1:9" ht="15" customHeight="1" thickBot="1" x14ac:dyDescent="0.3">
      <c r="B121" s="13"/>
      <c r="C121" s="68"/>
      <c r="D121" s="68"/>
      <c r="E121" s="68"/>
      <c r="F121" s="65"/>
      <c r="G121" s="68"/>
      <c r="H121" s="68"/>
      <c r="I121" s="68"/>
    </row>
    <row r="122" spans="1:9" ht="15" customHeight="1" thickBot="1" x14ac:dyDescent="0.3">
      <c r="A122" s="77"/>
      <c r="B122" s="7" t="s">
        <v>114</v>
      </c>
      <c r="C122" s="74">
        <f>C32+C40+C63+C72+C85+C94+C100+C106+C111+C118+C120</f>
        <v>500000</v>
      </c>
      <c r="D122" s="74">
        <f>D32+D40+D63+D72+D85+D94+D100+D106+D111+D118+D120</f>
        <v>1700000</v>
      </c>
      <c r="E122" s="74">
        <f>SUM(C122:D122)</f>
        <v>2200000</v>
      </c>
      <c r="F122" s="74">
        <f>F32+F40+F63+F72+F85+F94+F100+F106+F111+F118+F120</f>
        <v>0</v>
      </c>
      <c r="G122" s="74">
        <f>G32+G40+G63+G72+G85+G94+G100+G106+G111+G118+G120</f>
        <v>439000</v>
      </c>
      <c r="H122" s="74">
        <f>H32+H40+H63+H72+H85+H94+H100+H106+H111+H118+H120</f>
        <v>1531000</v>
      </c>
      <c r="I122" s="74">
        <f>I32+I40+I63+I72+I85+I94+I100+I106+I111+I118+I120</f>
        <v>1970000</v>
      </c>
    </row>
    <row r="123" spans="1:9" ht="15" customHeight="1" thickBot="1" x14ac:dyDescent="0.3">
      <c r="B123" s="13"/>
      <c r="C123" s="68"/>
      <c r="D123" s="68"/>
      <c r="E123" s="68"/>
      <c r="F123" s="68"/>
      <c r="G123" s="68"/>
      <c r="H123" s="68"/>
      <c r="I123" s="68"/>
    </row>
    <row r="124" spans="1:9" ht="15" customHeight="1" thickBot="1" x14ac:dyDescent="0.3">
      <c r="A124" s="80">
        <v>1400</v>
      </c>
      <c r="B124" s="7" t="s">
        <v>185</v>
      </c>
      <c r="C124" s="73">
        <f>C122-C23</f>
        <v>500000</v>
      </c>
      <c r="D124" s="73">
        <f>D122-D23</f>
        <v>1700000</v>
      </c>
      <c r="E124" s="73">
        <f>SUM(C124:D124)</f>
        <v>2200000</v>
      </c>
      <c r="F124" s="31">
        <f>F122-F23</f>
        <v>0</v>
      </c>
      <c r="G124" s="73">
        <f>G122-G23</f>
        <v>439000</v>
      </c>
      <c r="H124" s="73">
        <f>H122-H23</f>
        <v>1531000</v>
      </c>
      <c r="I124" s="73">
        <f>I122-I23</f>
        <v>1970000</v>
      </c>
    </row>
    <row r="125" spans="1:9" x14ac:dyDescent="0.25">
      <c r="C125" s="72"/>
      <c r="D125" s="72"/>
      <c r="E125" s="72"/>
      <c r="F125" s="72"/>
      <c r="G125" s="72"/>
      <c r="H125" s="72"/>
      <c r="I125" s="91" t="s">
        <v>200</v>
      </c>
    </row>
    <row r="126" spans="1:9" x14ac:dyDescent="0.25">
      <c r="C126" s="72"/>
      <c r="D126" s="72"/>
      <c r="E126" s="72"/>
      <c r="F126" s="72"/>
      <c r="G126" s="72"/>
      <c r="H126" s="72"/>
      <c r="I126" s="72"/>
    </row>
  </sheetData>
  <sheetProtection sheet="1" objects="1" scenarios="1"/>
  <mergeCells count="5">
    <mergeCell ref="A1:I1"/>
    <mergeCell ref="C11:E11"/>
    <mergeCell ref="G11:I11"/>
    <mergeCell ref="A3:I3"/>
    <mergeCell ref="A2:I2"/>
  </mergeCells>
  <phoneticPr fontId="0" type="noConversion"/>
  <pageMargins left="0.5" right="0.25" top="0.75" bottom="0.75" header="0.5" footer="0.5"/>
  <pageSetup scale="77" firstPageNumber="51" fitToWidth="2" fitToHeight="2" orientation="portrait" useFirstPageNumber="1" r:id="rId1"/>
  <headerFooter alignWithMargins="0">
    <oddFooter>&amp;C&amp;P&amp;RSample DECD - E-26  
 (1/01/01&amp;7)</oddFooter>
  </headerFooter>
  <rowBreaks count="2" manualBreakCount="2">
    <brk id="57" max="16383" man="1"/>
    <brk id="11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workbookViewId="0">
      <selection activeCell="B6" sqref="B6"/>
    </sheetView>
  </sheetViews>
  <sheetFormatPr defaultRowHeight="13.2" x14ac:dyDescent="0.25"/>
  <cols>
    <col min="1" max="1" width="14.6640625" customWidth="1"/>
    <col min="4" max="4" width="14.44140625" customWidth="1"/>
    <col min="5" max="5" width="1.44140625" customWidth="1"/>
    <col min="7" max="7" width="10.109375" customWidth="1"/>
    <col min="8" max="8" width="12.44140625" bestFit="1" customWidth="1"/>
  </cols>
  <sheetData>
    <row r="1" spans="1:10" x14ac:dyDescent="0.25">
      <c r="A1" s="155" t="s">
        <v>186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0" x14ac:dyDescent="0.25">
      <c r="A2" s="155" t="s">
        <v>29</v>
      </c>
      <c r="B2" s="155"/>
      <c r="C2" s="155"/>
      <c r="D2" s="155"/>
      <c r="E2" s="155"/>
      <c r="F2" s="155"/>
      <c r="G2" s="155"/>
      <c r="H2" s="155"/>
      <c r="I2" s="155"/>
      <c r="J2" s="155"/>
    </row>
    <row r="3" spans="1:10" ht="15.6" x14ac:dyDescent="0.3">
      <c r="A3" s="168" t="s">
        <v>187</v>
      </c>
      <c r="B3" s="168"/>
      <c r="C3" s="168"/>
      <c r="D3" s="168"/>
      <c r="E3" s="168"/>
      <c r="F3" s="168"/>
      <c r="G3" s="168"/>
      <c r="H3" s="168"/>
      <c r="I3" s="168"/>
      <c r="J3" s="168"/>
    </row>
    <row r="4" spans="1:10" ht="15.6" x14ac:dyDescent="0.3">
      <c r="A4" s="15"/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25">
      <c r="A6" s="1" t="s">
        <v>201</v>
      </c>
      <c r="B6" s="120"/>
      <c r="C6" s="119"/>
      <c r="D6" s="119"/>
      <c r="E6" s="14"/>
    </row>
    <row r="7" spans="1:10" x14ac:dyDescent="0.25">
      <c r="A7" s="1" t="s">
        <v>122</v>
      </c>
      <c r="B7" s="120"/>
      <c r="C7" s="120"/>
      <c r="D7" s="120"/>
      <c r="E7" s="14"/>
      <c r="F7" s="1" t="s">
        <v>218</v>
      </c>
      <c r="G7" s="1"/>
      <c r="H7" s="120"/>
      <c r="I7" s="120"/>
    </row>
    <row r="8" spans="1:10" x14ac:dyDescent="0.25">
      <c r="A8" s="1" t="s">
        <v>123</v>
      </c>
      <c r="B8" s="120"/>
      <c r="C8" s="120"/>
      <c r="D8" s="120"/>
      <c r="E8" s="14"/>
      <c r="F8" s="1" t="s">
        <v>219</v>
      </c>
      <c r="G8" s="1"/>
      <c r="H8" s="120"/>
      <c r="I8" s="120"/>
    </row>
    <row r="9" spans="1:10" x14ac:dyDescent="0.25">
      <c r="A9" s="1" t="s">
        <v>202</v>
      </c>
      <c r="B9" s="120"/>
      <c r="C9" s="120"/>
      <c r="D9" s="120"/>
      <c r="E9" s="14"/>
    </row>
    <row r="10" spans="1:10" x14ac:dyDescent="0.25">
      <c r="A10" s="1" t="s">
        <v>217</v>
      </c>
      <c r="B10" s="120"/>
      <c r="C10" s="120"/>
      <c r="D10" s="120"/>
      <c r="E10" s="14"/>
    </row>
    <row r="14" spans="1:10" x14ac:dyDescent="0.25">
      <c r="A14" t="s">
        <v>148</v>
      </c>
    </row>
    <row r="15" spans="1:10" x14ac:dyDescent="0.25">
      <c r="A15" t="s">
        <v>149</v>
      </c>
    </row>
    <row r="16" spans="1:10" x14ac:dyDescent="0.25">
      <c r="A16" t="s">
        <v>146</v>
      </c>
    </row>
    <row r="17" spans="1:6" x14ac:dyDescent="0.25">
      <c r="A17" t="s">
        <v>141</v>
      </c>
    </row>
    <row r="20" spans="1:6" x14ac:dyDescent="0.25">
      <c r="A20" t="s">
        <v>147</v>
      </c>
    </row>
    <row r="21" spans="1:6" x14ac:dyDescent="0.25">
      <c r="A21" t="s">
        <v>183</v>
      </c>
    </row>
    <row r="22" spans="1:6" x14ac:dyDescent="0.25">
      <c r="A22" t="s">
        <v>184</v>
      </c>
    </row>
    <row r="27" spans="1:6" x14ac:dyDescent="0.25">
      <c r="A27" s="1" t="s">
        <v>138</v>
      </c>
    </row>
    <row r="29" spans="1:6" x14ac:dyDescent="0.25">
      <c r="A29" s="120"/>
      <c r="B29" s="120"/>
      <c r="C29" s="120"/>
      <c r="D29" s="120"/>
      <c r="E29" s="120"/>
      <c r="F29" s="120"/>
    </row>
    <row r="30" spans="1:6" x14ac:dyDescent="0.25">
      <c r="A30" s="1" t="s">
        <v>139</v>
      </c>
      <c r="B30" s="1"/>
      <c r="C30" s="1"/>
      <c r="D30" s="1"/>
    </row>
    <row r="33" spans="1:6" x14ac:dyDescent="0.25">
      <c r="A33" s="120"/>
      <c r="B33" s="120"/>
      <c r="C33" s="120"/>
      <c r="D33" s="120"/>
      <c r="E33" s="120"/>
      <c r="F33" s="120"/>
    </row>
    <row r="34" spans="1:6" x14ac:dyDescent="0.25">
      <c r="A34" s="1" t="s">
        <v>140</v>
      </c>
      <c r="B34" s="1"/>
    </row>
    <row r="36" spans="1:6" x14ac:dyDescent="0.25">
      <c r="A36" s="102" t="s">
        <v>15</v>
      </c>
      <c r="B36" s="120"/>
      <c r="C36" s="120"/>
      <c r="D36" s="120"/>
    </row>
  </sheetData>
  <sheetProtection sheet="1" objects="1" scenarios="1"/>
  <mergeCells count="3">
    <mergeCell ref="A2:J2"/>
    <mergeCell ref="A3:J3"/>
    <mergeCell ref="A1:J1"/>
  </mergeCells>
  <phoneticPr fontId="0" type="noConversion"/>
  <pageMargins left="0.75" right="0.5" top="1" bottom="1" header="0.5" footer="0.5"/>
  <pageSetup scale="95" orientation="portrait" horizontalDpi="300" verticalDpi="300" r:id="rId1"/>
  <headerFooter alignWithMargins="0">
    <oddFooter>&amp;C54&amp;RDECD-E-27 (1/01/01)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showZeros="0" topLeftCell="A6" workbookViewId="0">
      <selection activeCell="D14" sqref="D14"/>
    </sheetView>
  </sheetViews>
  <sheetFormatPr defaultRowHeight="13.2" x14ac:dyDescent="0.25"/>
  <cols>
    <col min="2" max="2" width="34.88671875" customWidth="1"/>
    <col min="4" max="5" width="15.6640625" customWidth="1"/>
    <col min="6" max="6" width="33.109375" customWidth="1"/>
  </cols>
  <sheetData>
    <row r="1" spans="1:8" x14ac:dyDescent="0.25">
      <c r="A1" s="155" t="s">
        <v>186</v>
      </c>
      <c r="B1" s="155"/>
      <c r="C1" s="155"/>
      <c r="D1" s="155"/>
      <c r="E1" s="155"/>
      <c r="F1" s="155"/>
    </row>
    <row r="2" spans="1:8" ht="12.75" customHeight="1" x14ac:dyDescent="0.25">
      <c r="A2" s="155" t="s">
        <v>29</v>
      </c>
      <c r="B2" s="155"/>
      <c r="C2" s="155"/>
      <c r="D2" s="155"/>
      <c r="E2" s="155"/>
      <c r="F2" s="155"/>
    </row>
    <row r="3" spans="1:8" ht="15.6" x14ac:dyDescent="0.3">
      <c r="A3" s="168" t="s">
        <v>31</v>
      </c>
      <c r="B3" s="168"/>
      <c r="C3" s="168"/>
      <c r="D3" s="168"/>
      <c r="E3" s="168"/>
      <c r="F3" s="168"/>
      <c r="G3" s="15"/>
      <c r="H3" s="15"/>
    </row>
    <row r="4" spans="1:8" ht="15.6" x14ac:dyDescent="0.3">
      <c r="A4" s="15"/>
      <c r="B4" s="15"/>
      <c r="C4" s="15"/>
      <c r="D4" s="15"/>
      <c r="E4" s="15"/>
      <c r="F4" s="15"/>
      <c r="G4" s="15"/>
      <c r="H4" s="15"/>
    </row>
    <row r="5" spans="1:8" ht="15.6" x14ac:dyDescent="0.3">
      <c r="A5" s="15"/>
      <c r="B5" s="103" t="s">
        <v>201</v>
      </c>
      <c r="C5" s="141"/>
      <c r="D5" s="141"/>
      <c r="E5" s="141"/>
      <c r="F5" s="140"/>
      <c r="G5" s="15"/>
      <c r="H5" s="15"/>
    </row>
    <row r="6" spans="1:8" ht="15.6" x14ac:dyDescent="0.3">
      <c r="A6" s="15"/>
      <c r="B6" s="103" t="s">
        <v>210</v>
      </c>
      <c r="C6" s="141"/>
      <c r="D6" s="141"/>
      <c r="E6" s="141"/>
      <c r="F6" s="140"/>
      <c r="G6" s="15"/>
      <c r="H6" s="15"/>
    </row>
    <row r="7" spans="1:8" ht="15.6" x14ac:dyDescent="0.3">
      <c r="A7" s="15"/>
      <c r="B7" s="103" t="s">
        <v>221</v>
      </c>
      <c r="C7" s="103" t="s">
        <v>222</v>
      </c>
      <c r="D7" s="145"/>
      <c r="E7" s="103" t="s">
        <v>207</v>
      </c>
      <c r="F7" s="144"/>
      <c r="G7" s="15"/>
      <c r="H7" s="15"/>
    </row>
    <row r="8" spans="1:8" ht="15.6" x14ac:dyDescent="0.3">
      <c r="A8" s="15"/>
      <c r="B8" s="103" t="s">
        <v>202</v>
      </c>
      <c r="C8" s="141"/>
      <c r="D8" s="141"/>
      <c r="E8" s="141"/>
      <c r="F8" s="141"/>
      <c r="G8" s="15"/>
      <c r="H8" s="15"/>
    </row>
    <row r="9" spans="1:8" ht="15.6" x14ac:dyDescent="0.3">
      <c r="A9" s="15"/>
      <c r="B9" s="103" t="s">
        <v>217</v>
      </c>
      <c r="C9" s="142"/>
      <c r="D9" s="142"/>
      <c r="E9" s="103" t="s">
        <v>216</v>
      </c>
      <c r="F9" s="142"/>
      <c r="G9" s="15"/>
      <c r="H9" s="15"/>
    </row>
    <row r="10" spans="1:8" ht="15.6" x14ac:dyDescent="0.3">
      <c r="A10" s="15"/>
      <c r="B10" s="103"/>
      <c r="C10" s="103"/>
      <c r="D10" s="103"/>
      <c r="E10" s="103"/>
      <c r="F10" s="143"/>
      <c r="G10" s="15"/>
      <c r="H10" s="15"/>
    </row>
    <row r="11" spans="1:8" x14ac:dyDescent="0.25">
      <c r="A11" s="1"/>
    </row>
    <row r="12" spans="1:8" x14ac:dyDescent="0.25">
      <c r="A12" s="3" t="s">
        <v>15</v>
      </c>
      <c r="B12" s="4"/>
      <c r="C12" s="4"/>
      <c r="D12" s="3" t="s">
        <v>0</v>
      </c>
      <c r="E12" s="3" t="s">
        <v>2</v>
      </c>
      <c r="F12" s="3" t="s">
        <v>17</v>
      </c>
      <c r="G12" s="86" t="s">
        <v>192</v>
      </c>
    </row>
    <row r="13" spans="1:8" x14ac:dyDescent="0.25">
      <c r="A13" s="2" t="s">
        <v>22</v>
      </c>
      <c r="B13" s="2" t="s">
        <v>25</v>
      </c>
      <c r="C13" s="2" t="s">
        <v>16</v>
      </c>
      <c r="D13" s="2" t="s">
        <v>1</v>
      </c>
      <c r="E13" s="2" t="s">
        <v>1</v>
      </c>
      <c r="F13" s="2" t="s">
        <v>18</v>
      </c>
      <c r="G13" s="87" t="s">
        <v>95</v>
      </c>
    </row>
    <row r="14" spans="1:8" ht="15" customHeight="1" x14ac:dyDescent="0.25">
      <c r="A14" s="154"/>
      <c r="B14" s="104"/>
      <c r="C14" s="104"/>
      <c r="D14" s="135"/>
      <c r="E14" s="135"/>
      <c r="F14" s="104"/>
      <c r="G14" s="104"/>
    </row>
    <row r="15" spans="1:8" ht="15" customHeight="1" x14ac:dyDescent="0.25">
      <c r="A15" s="104"/>
      <c r="B15" s="104"/>
      <c r="C15" s="104"/>
      <c r="D15" s="135"/>
      <c r="E15" s="135"/>
      <c r="F15" s="104"/>
      <c r="G15" s="104"/>
    </row>
    <row r="16" spans="1:8" ht="15" customHeight="1" x14ac:dyDescent="0.25">
      <c r="A16" s="104"/>
      <c r="B16" s="104"/>
      <c r="C16" s="104"/>
      <c r="D16" s="135"/>
      <c r="E16" s="135"/>
      <c r="F16" s="104"/>
      <c r="G16" s="104"/>
    </row>
    <row r="17" spans="1:7" ht="15" customHeight="1" x14ac:dyDescent="0.25">
      <c r="A17" s="104"/>
      <c r="B17" s="104"/>
      <c r="C17" s="104"/>
      <c r="D17" s="135"/>
      <c r="E17" s="135"/>
      <c r="F17" s="104"/>
      <c r="G17" s="104"/>
    </row>
    <row r="18" spans="1:7" ht="15" customHeight="1" x14ac:dyDescent="0.25">
      <c r="A18" s="104"/>
      <c r="B18" s="104"/>
      <c r="C18" s="104"/>
      <c r="D18" s="135"/>
      <c r="E18" s="135"/>
      <c r="F18" s="104"/>
      <c r="G18" s="104"/>
    </row>
    <row r="19" spans="1:7" ht="15" customHeight="1" x14ac:dyDescent="0.25">
      <c r="A19" s="104"/>
      <c r="B19" s="104"/>
      <c r="C19" s="104"/>
      <c r="D19" s="135"/>
      <c r="E19" s="135"/>
      <c r="F19" s="104"/>
      <c r="G19" s="104"/>
    </row>
    <row r="20" spans="1:7" ht="15" customHeight="1" x14ac:dyDescent="0.25">
      <c r="A20" s="104"/>
      <c r="B20" s="104"/>
      <c r="C20" s="104"/>
      <c r="D20" s="135"/>
      <c r="E20" s="135"/>
      <c r="F20" s="104"/>
      <c r="G20" s="104"/>
    </row>
    <row r="21" spans="1:7" ht="15" customHeight="1" x14ac:dyDescent="0.25">
      <c r="A21" s="104"/>
      <c r="B21" s="104"/>
      <c r="C21" s="104"/>
      <c r="D21" s="135"/>
      <c r="E21" s="135"/>
      <c r="F21" s="104"/>
      <c r="G21" s="104"/>
    </row>
    <row r="22" spans="1:7" ht="15" customHeight="1" x14ac:dyDescent="0.25">
      <c r="A22" s="104"/>
      <c r="B22" s="104"/>
      <c r="C22" s="104"/>
      <c r="D22" s="135"/>
      <c r="E22" s="135"/>
      <c r="F22" s="104"/>
      <c r="G22" s="104"/>
    </row>
    <row r="23" spans="1:7" ht="15" customHeight="1" x14ac:dyDescent="0.25">
      <c r="A23" s="104"/>
      <c r="B23" s="104"/>
      <c r="C23" s="104"/>
      <c r="D23" s="135"/>
      <c r="E23" s="135"/>
      <c r="F23" s="104"/>
      <c r="G23" s="104"/>
    </row>
    <row r="24" spans="1:7" ht="15" customHeight="1" x14ac:dyDescent="0.25">
      <c r="A24" s="104"/>
      <c r="B24" s="104"/>
      <c r="C24" s="104"/>
      <c r="D24" s="135"/>
      <c r="E24" s="135"/>
      <c r="F24" s="104"/>
      <c r="G24" s="104"/>
    </row>
    <row r="25" spans="1:7" ht="15" customHeight="1" x14ac:dyDescent="0.25">
      <c r="A25" s="104"/>
      <c r="B25" s="104"/>
      <c r="C25" s="104"/>
      <c r="D25" s="135"/>
      <c r="E25" s="135"/>
      <c r="F25" s="104"/>
      <c r="G25" s="104"/>
    </row>
    <row r="26" spans="1:7" ht="15" customHeight="1" x14ac:dyDescent="0.25">
      <c r="A26" s="104"/>
      <c r="B26" s="104"/>
      <c r="C26" s="104"/>
      <c r="D26" s="135"/>
      <c r="E26" s="135"/>
      <c r="F26" s="104"/>
      <c r="G26" s="104"/>
    </row>
    <row r="27" spans="1:7" ht="15" customHeight="1" x14ac:dyDescent="0.25">
      <c r="A27" s="104"/>
      <c r="B27" s="104"/>
      <c r="C27" s="104"/>
      <c r="D27" s="135"/>
      <c r="E27" s="135"/>
      <c r="F27" s="104"/>
      <c r="G27" s="104"/>
    </row>
    <row r="28" spans="1:7" ht="15" customHeight="1" x14ac:dyDescent="0.25">
      <c r="A28" s="104"/>
      <c r="B28" s="104"/>
      <c r="C28" s="104"/>
      <c r="D28" s="135"/>
      <c r="E28" s="135"/>
      <c r="F28" s="104"/>
      <c r="G28" s="104"/>
    </row>
    <row r="29" spans="1:7" ht="15" customHeight="1" x14ac:dyDescent="0.25">
      <c r="A29" s="104"/>
      <c r="B29" s="104"/>
      <c r="C29" s="104"/>
      <c r="D29" s="135"/>
      <c r="E29" s="135"/>
      <c r="F29" s="104"/>
      <c r="G29" s="104"/>
    </row>
    <row r="30" spans="1:7" ht="15" customHeight="1" x14ac:dyDescent="0.25">
      <c r="A30" s="104"/>
      <c r="B30" s="104"/>
      <c r="C30" s="104"/>
      <c r="D30" s="135"/>
      <c r="E30" s="135"/>
      <c r="F30" s="104"/>
      <c r="G30" s="104"/>
    </row>
    <row r="31" spans="1:7" ht="15" customHeight="1" x14ac:dyDescent="0.25">
      <c r="A31" s="104"/>
      <c r="B31" s="104"/>
      <c r="C31" s="104"/>
      <c r="D31" s="135"/>
      <c r="E31" s="135"/>
      <c r="F31" s="104"/>
      <c r="G31" s="104"/>
    </row>
    <row r="32" spans="1:7" ht="15" customHeight="1" x14ac:dyDescent="0.25">
      <c r="A32" s="104"/>
      <c r="B32" s="104"/>
      <c r="C32" s="104"/>
      <c r="D32" s="135"/>
      <c r="E32" s="135"/>
      <c r="F32" s="104"/>
      <c r="G32" s="104"/>
    </row>
    <row r="33" spans="1:7" ht="15" customHeight="1" x14ac:dyDescent="0.25">
      <c r="A33" s="104"/>
      <c r="B33" s="104"/>
      <c r="C33" s="104"/>
      <c r="D33" s="135"/>
      <c r="E33" s="135"/>
      <c r="F33" s="104"/>
      <c r="G33" s="104"/>
    </row>
    <row r="34" spans="1:7" ht="15" customHeight="1" x14ac:dyDescent="0.25">
      <c r="A34" s="104"/>
      <c r="B34" s="104"/>
      <c r="C34" s="104"/>
      <c r="D34" s="135"/>
      <c r="E34" s="135"/>
      <c r="F34" s="104"/>
      <c r="G34" s="104"/>
    </row>
    <row r="35" spans="1:7" ht="15" customHeight="1" x14ac:dyDescent="0.25">
      <c r="A35" s="104"/>
      <c r="B35" s="104"/>
      <c r="C35" s="104"/>
      <c r="D35" s="135"/>
      <c r="E35" s="135"/>
      <c r="F35" s="104"/>
      <c r="G35" s="104"/>
    </row>
    <row r="36" spans="1:7" ht="15" customHeight="1" x14ac:dyDescent="0.25">
      <c r="A36" s="104"/>
      <c r="B36" s="104"/>
      <c r="C36" s="104"/>
      <c r="D36" s="135"/>
      <c r="E36" s="135"/>
      <c r="F36" s="104"/>
      <c r="G36" s="104"/>
    </row>
    <row r="37" spans="1:7" ht="15" customHeight="1" x14ac:dyDescent="0.25">
      <c r="A37" s="104"/>
      <c r="B37" s="104"/>
      <c r="C37" s="104"/>
      <c r="D37" s="135"/>
      <c r="E37" s="135"/>
      <c r="F37" s="104"/>
      <c r="G37" s="104"/>
    </row>
    <row r="38" spans="1:7" ht="15" customHeight="1" x14ac:dyDescent="0.25">
      <c r="A38" s="104"/>
      <c r="B38" s="104"/>
      <c r="C38" s="104"/>
      <c r="D38" s="135"/>
      <c r="E38" s="135"/>
      <c r="F38" s="104"/>
      <c r="G38" s="104"/>
    </row>
    <row r="39" spans="1:7" ht="15" customHeight="1" x14ac:dyDescent="0.25">
      <c r="A39" s="104"/>
      <c r="B39" s="104"/>
      <c r="C39" s="104"/>
      <c r="D39" s="135"/>
      <c r="E39" s="135"/>
      <c r="F39" s="104"/>
      <c r="G39" s="104"/>
    </row>
    <row r="40" spans="1:7" ht="15" customHeight="1" x14ac:dyDescent="0.25">
      <c r="A40" s="104"/>
      <c r="B40" s="104"/>
      <c r="C40" s="104"/>
      <c r="D40" s="135"/>
      <c r="E40" s="135"/>
      <c r="F40" s="104"/>
      <c r="G40" s="104"/>
    </row>
    <row r="41" spans="1:7" ht="15" customHeight="1" x14ac:dyDescent="0.25">
      <c r="A41" s="104"/>
      <c r="B41" s="104"/>
      <c r="C41" s="104"/>
      <c r="D41" s="135"/>
      <c r="E41" s="135"/>
      <c r="F41" s="104"/>
      <c r="G41" s="104"/>
    </row>
    <row r="42" spans="1:7" ht="15" customHeight="1" x14ac:dyDescent="0.25">
      <c r="A42" s="104"/>
      <c r="B42" s="104"/>
      <c r="C42" s="104"/>
      <c r="D42" s="135"/>
      <c r="E42" s="135"/>
      <c r="F42" s="104"/>
      <c r="G42" s="104"/>
    </row>
    <row r="43" spans="1:7" ht="15" customHeight="1" x14ac:dyDescent="0.25">
      <c r="A43" s="104"/>
      <c r="B43" s="104"/>
      <c r="C43" s="104"/>
      <c r="D43" s="135"/>
      <c r="E43" s="135"/>
      <c r="F43" s="104"/>
      <c r="G43" s="104"/>
    </row>
    <row r="44" spans="1:7" ht="15" customHeight="1" x14ac:dyDescent="0.25">
      <c r="A44" s="104"/>
      <c r="B44" s="104"/>
      <c r="C44" s="104"/>
      <c r="D44" s="135"/>
      <c r="E44" s="135"/>
      <c r="F44" s="104"/>
      <c r="G44" s="104"/>
    </row>
    <row r="45" spans="1:7" ht="15" customHeight="1" thickBot="1" x14ac:dyDescent="0.3">
      <c r="B45" s="1" t="s">
        <v>23</v>
      </c>
      <c r="D45" s="150">
        <f>SUM(D14:D44)</f>
        <v>0</v>
      </c>
      <c r="E45" s="150">
        <f>SUM(E14:E44)</f>
        <v>0</v>
      </c>
    </row>
    <row r="46" spans="1:7" ht="15" customHeight="1" thickTop="1" x14ac:dyDescent="0.25"/>
    <row r="47" spans="1:7" ht="15" customHeight="1" x14ac:dyDescent="0.25"/>
    <row r="48" spans="1:7" ht="15" customHeight="1" x14ac:dyDescent="0.25">
      <c r="A48" s="1" t="s">
        <v>26</v>
      </c>
      <c r="B48" s="1"/>
      <c r="C48" s="1"/>
    </row>
    <row r="49" spans="1:5" ht="15" customHeight="1" x14ac:dyDescent="0.25">
      <c r="A49" s="88"/>
      <c r="B49" s="58"/>
      <c r="C49" s="146" t="s">
        <v>116</v>
      </c>
      <c r="D49" s="19"/>
    </row>
    <row r="50" spans="1:5" ht="15" customHeight="1" x14ac:dyDescent="0.25">
      <c r="A50" s="147" t="s">
        <v>27</v>
      </c>
      <c r="B50" s="89"/>
      <c r="C50" s="148" t="s">
        <v>95</v>
      </c>
      <c r="D50" s="2" t="s">
        <v>24</v>
      </c>
    </row>
    <row r="51" spans="1:5" ht="15" customHeight="1" x14ac:dyDescent="0.25">
      <c r="A51" s="101"/>
      <c r="B51" s="101"/>
      <c r="C51" s="104"/>
      <c r="D51" s="152"/>
      <c r="E51" s="14"/>
    </row>
    <row r="52" spans="1:5" ht="15" customHeight="1" x14ac:dyDescent="0.25">
      <c r="A52" s="92"/>
      <c r="B52" s="92"/>
      <c r="C52" s="104"/>
      <c r="D52" s="153"/>
      <c r="E52" s="14"/>
    </row>
    <row r="53" spans="1:5" ht="15" customHeight="1" x14ac:dyDescent="0.25">
      <c r="A53" s="92"/>
      <c r="B53" s="92"/>
      <c r="C53" s="104"/>
      <c r="D53" s="153"/>
      <c r="E53" s="14"/>
    </row>
    <row r="54" spans="1:5" ht="15" customHeight="1" x14ac:dyDescent="0.25">
      <c r="A54" s="92"/>
      <c r="B54" s="92"/>
      <c r="C54" s="104"/>
      <c r="D54" s="153"/>
      <c r="E54" s="14"/>
    </row>
    <row r="55" spans="1:5" ht="15" customHeight="1" x14ac:dyDescent="0.25">
      <c r="A55" s="92"/>
      <c r="B55" s="92"/>
      <c r="C55" s="104"/>
      <c r="D55" s="153"/>
      <c r="E55" s="14"/>
    </row>
    <row r="56" spans="1:5" ht="15" customHeight="1" x14ac:dyDescent="0.25">
      <c r="A56" s="92"/>
      <c r="B56" s="92"/>
      <c r="C56" s="104"/>
      <c r="D56" s="153"/>
      <c r="E56" s="14"/>
    </row>
    <row r="57" spans="1:5" ht="15" customHeight="1" x14ac:dyDescent="0.25">
      <c r="A57" s="92"/>
      <c r="B57" s="92"/>
      <c r="C57" s="104"/>
      <c r="D57" s="153"/>
      <c r="E57" s="14"/>
    </row>
    <row r="58" spans="1:5" ht="15" customHeight="1" x14ac:dyDescent="0.25">
      <c r="A58" s="92"/>
      <c r="B58" s="92"/>
      <c r="C58" s="104"/>
      <c r="D58" s="153"/>
      <c r="E58" s="14"/>
    </row>
    <row r="59" spans="1:5" ht="15" customHeight="1" x14ac:dyDescent="0.25">
      <c r="A59" s="92"/>
      <c r="B59" s="92"/>
      <c r="C59" s="104"/>
      <c r="D59" s="153"/>
      <c r="E59" s="14"/>
    </row>
    <row r="60" spans="1:5" ht="15" customHeight="1" x14ac:dyDescent="0.25">
      <c r="A60" s="92"/>
      <c r="B60" s="92"/>
      <c r="C60" s="104"/>
      <c r="D60" s="153"/>
      <c r="E60" s="14"/>
    </row>
    <row r="61" spans="1:5" ht="15" customHeight="1" thickBot="1" x14ac:dyDescent="0.3">
      <c r="A61" s="1" t="s">
        <v>3</v>
      </c>
      <c r="D61" s="151">
        <f>SUM(D51:D60)</f>
        <v>0</v>
      </c>
      <c r="E61" s="14"/>
    </row>
    <row r="62" spans="1:5" ht="13.8" thickTop="1" x14ac:dyDescent="0.25"/>
    <row r="64" spans="1:5" x14ac:dyDescent="0.25">
      <c r="A64" s="1" t="s">
        <v>223</v>
      </c>
    </row>
    <row r="65" spans="1:5" x14ac:dyDescent="0.25">
      <c r="A65" t="s">
        <v>224</v>
      </c>
    </row>
    <row r="67" spans="1:5" x14ac:dyDescent="0.25">
      <c r="A67" s="1" t="s">
        <v>138</v>
      </c>
    </row>
    <row r="69" spans="1:5" x14ac:dyDescent="0.25">
      <c r="A69" s="149"/>
      <c r="B69" s="118"/>
      <c r="C69" s="118"/>
      <c r="D69" s="102"/>
      <c r="E69" s="118"/>
    </row>
    <row r="70" spans="1:5" x14ac:dyDescent="0.25">
      <c r="A70" s="1" t="s">
        <v>139</v>
      </c>
      <c r="B70" s="14"/>
      <c r="C70" s="14"/>
      <c r="D70" s="102"/>
      <c r="E70" s="17" t="s">
        <v>15</v>
      </c>
    </row>
    <row r="71" spans="1:5" x14ac:dyDescent="0.25">
      <c r="A71" s="1"/>
    </row>
    <row r="72" spans="1:5" x14ac:dyDescent="0.25">
      <c r="A72" s="149"/>
      <c r="B72" s="118"/>
      <c r="C72" s="118"/>
    </row>
    <row r="73" spans="1:5" x14ac:dyDescent="0.25">
      <c r="A73" s="1" t="s">
        <v>140</v>
      </c>
    </row>
  </sheetData>
  <sheetProtection sheet="1" objects="1" scenarios="1"/>
  <mergeCells count="3">
    <mergeCell ref="A1:F1"/>
    <mergeCell ref="A2:F2"/>
    <mergeCell ref="A3:F3"/>
  </mergeCells>
  <phoneticPr fontId="0" type="noConversion"/>
  <pageMargins left="0.75" right="0.25" top="0.75" bottom="0.5" header="0.5" footer="0.5"/>
  <pageSetup scale="64" orientation="portrait" r:id="rId1"/>
  <headerFooter alignWithMargins="0">
    <oddFooter xml:space="preserve">&amp;C55&amp;RDECD-E-27(1/01/01)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BalSheet</vt:lpstr>
      <vt:lpstr>StofProgCost SingleProg</vt:lpstr>
      <vt:lpstr>ProgCostMultifunded</vt:lpstr>
      <vt:lpstr>Sample BS</vt:lpstr>
      <vt:lpstr>Sample ProgCost</vt:lpstr>
      <vt:lpstr>Certification</vt:lpstr>
      <vt:lpstr>Sch of Exp</vt:lpstr>
      <vt:lpstr>ProgCostMultifunded!Print_Titles</vt:lpstr>
      <vt:lpstr>'Sample ProgCost'!Print_Titles</vt:lpstr>
      <vt:lpstr>'StofProgCost SingleProg'!Print_Titles</vt:lpstr>
    </vt:vector>
  </TitlesOfParts>
  <Company>Dept. Of Economic &amp; Comm Dev.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Vasile</dc:creator>
  <cp:lastModifiedBy>Aniket Gupta</cp:lastModifiedBy>
  <cp:lastPrinted>2001-12-26T17:04:50Z</cp:lastPrinted>
  <dcterms:created xsi:type="dcterms:W3CDTF">2000-01-21T16:14:39Z</dcterms:created>
  <dcterms:modified xsi:type="dcterms:W3CDTF">2024-02-03T22:13:41Z</dcterms:modified>
</cp:coreProperties>
</file>