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02661AB1-DE38-4EF2-B5DE-692B9A879397}" xr6:coauthVersionLast="47" xr6:coauthVersionMax="47" xr10:uidLastSave="{00000000-0000-0000-0000-000000000000}"/>
  <bookViews>
    <workbookView xWindow="3348" yWindow="3348" windowWidth="17280" windowHeight="8880"/>
  </bookViews>
  <sheets>
    <sheet name="How to use" sheetId="5" r:id="rId1"/>
    <sheet name="Cover sheet" sheetId="6" r:id="rId2"/>
    <sheet name="FR expenditures" sheetId="1" r:id="rId3"/>
    <sheet name="FR finances" sheetId="2" r:id="rId4"/>
    <sheet name="FR investments" sheetId="4" r:id="rId5"/>
    <sheet name="FR non-eligible" sheetId="7" r:id="rId6"/>
    <sheet name="AR activities" sheetId="3" r:id="rId7"/>
  </sheets>
  <definedNames>
    <definedName name="_xlnm.Print_Area" localSheetId="6">'AR activities'!$B$1:$I$21</definedName>
    <definedName name="_xlnm.Print_Area" localSheetId="1">'Cover sheet'!$A$1:$I$48</definedName>
    <definedName name="_xlnm.Print_Area" localSheetId="2">'FR expenditures'!$A$1:$I$66</definedName>
    <definedName name="_xlnm.Print_Area" localSheetId="3">'FR finances'!$A$1:$O$45</definedName>
    <definedName name="_xlnm.Print_Area" localSheetId="4">'FR investments'!$A$1:$E$54</definedName>
    <definedName name="_xlnm.Print_Area" localSheetId="5">'FR non-eligible'!$A$1:$O$23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3" i="1"/>
  <c r="C4" i="1"/>
  <c r="I4" i="1"/>
  <c r="D9" i="1"/>
  <c r="I9" i="1" s="1"/>
  <c r="G9" i="1"/>
  <c r="H9" i="1"/>
  <c r="D10" i="1"/>
  <c r="I10" i="1" s="1"/>
  <c r="G10" i="1"/>
  <c r="H10" i="1"/>
  <c r="D11" i="1"/>
  <c r="I11" i="1" s="1"/>
  <c r="G11" i="1"/>
  <c r="H11" i="1"/>
  <c r="D12" i="1"/>
  <c r="I12" i="1" s="1"/>
  <c r="G12" i="1"/>
  <c r="H12" i="1"/>
  <c r="D13" i="1"/>
  <c r="I13" i="1" s="1"/>
  <c r="G13" i="1"/>
  <c r="H13" i="1"/>
  <c r="D14" i="1"/>
  <c r="I14" i="1" s="1"/>
  <c r="G14" i="1"/>
  <c r="H14" i="1"/>
  <c r="D15" i="1"/>
  <c r="G15" i="1"/>
  <c r="D16" i="1"/>
  <c r="G16" i="1"/>
  <c r="E19" i="1"/>
  <c r="I19" i="1"/>
  <c r="E20" i="1"/>
  <c r="E10" i="1" s="1"/>
  <c r="F10" i="1" s="1"/>
  <c r="F20" i="1"/>
  <c r="I20" i="1"/>
  <c r="E21" i="1"/>
  <c r="E11" i="1" s="1"/>
  <c r="F11" i="1" s="1"/>
  <c r="I21" i="1"/>
  <c r="E22" i="1"/>
  <c r="E12" i="1" s="1"/>
  <c r="F12" i="1" s="1"/>
  <c r="F22" i="1"/>
  <c r="I22" i="1"/>
  <c r="E23" i="1"/>
  <c r="F23" i="1" s="1"/>
  <c r="I23" i="1"/>
  <c r="E24" i="1"/>
  <c r="E14" i="1" s="1"/>
  <c r="F14" i="1" s="1"/>
  <c r="F24" i="1"/>
  <c r="I24" i="1"/>
  <c r="D26" i="1"/>
  <c r="G26" i="1"/>
  <c r="E29" i="1"/>
  <c r="I29" i="1"/>
  <c r="E30" i="1"/>
  <c r="F30" i="1"/>
  <c r="I30" i="1"/>
  <c r="E31" i="1"/>
  <c r="F31" i="1" s="1"/>
  <c r="I31" i="1"/>
  <c r="E32" i="1"/>
  <c r="F32" i="1"/>
  <c r="I32" i="1"/>
  <c r="E33" i="1"/>
  <c r="F33" i="1" s="1"/>
  <c r="I33" i="1"/>
  <c r="E34" i="1"/>
  <c r="F34" i="1"/>
  <c r="I34" i="1"/>
  <c r="H35" i="1"/>
  <c r="E35" i="1" s="1"/>
  <c r="F35" i="1" s="1"/>
  <c r="D36" i="1"/>
  <c r="G36" i="1"/>
  <c r="E39" i="1"/>
  <c r="I39" i="1"/>
  <c r="E40" i="1"/>
  <c r="F40" i="1"/>
  <c r="I40" i="1"/>
  <c r="E41" i="1"/>
  <c r="F41" i="1" s="1"/>
  <c r="I41" i="1"/>
  <c r="E42" i="1"/>
  <c r="F42" i="1"/>
  <c r="I42" i="1"/>
  <c r="E43" i="1"/>
  <c r="F43" i="1" s="1"/>
  <c r="I43" i="1"/>
  <c r="E44" i="1"/>
  <c r="F44" i="1"/>
  <c r="I44" i="1"/>
  <c r="D46" i="1"/>
  <c r="G46" i="1"/>
  <c r="E49" i="1"/>
  <c r="I49" i="1"/>
  <c r="E50" i="1"/>
  <c r="F50" i="1"/>
  <c r="I50" i="1"/>
  <c r="E51" i="1"/>
  <c r="F51" i="1" s="1"/>
  <c r="I51" i="1"/>
  <c r="E52" i="1"/>
  <c r="F52" i="1"/>
  <c r="I52" i="1"/>
  <c r="E53" i="1"/>
  <c r="F53" i="1" s="1"/>
  <c r="I53" i="1"/>
  <c r="E54" i="1"/>
  <c r="F54" i="1"/>
  <c r="I54" i="1"/>
  <c r="H55" i="1"/>
  <c r="E55" i="1" s="1"/>
  <c r="F55" i="1" s="1"/>
  <c r="D56" i="1"/>
  <c r="G56" i="1"/>
  <c r="E59" i="1"/>
  <c r="I59" i="1"/>
  <c r="E60" i="1"/>
  <c r="F60" i="1"/>
  <c r="I60" i="1"/>
  <c r="E61" i="1"/>
  <c r="F61" i="1" s="1"/>
  <c r="I61" i="1"/>
  <c r="E62" i="1"/>
  <c r="F62" i="1"/>
  <c r="I62" i="1"/>
  <c r="E63" i="1"/>
  <c r="F63" i="1" s="1"/>
  <c r="I63" i="1"/>
  <c r="E64" i="1"/>
  <c r="F64" i="1"/>
  <c r="I64" i="1"/>
  <c r="D66" i="1"/>
  <c r="G66" i="1"/>
  <c r="D3" i="2"/>
  <c r="D4" i="2"/>
  <c r="K4" i="2"/>
  <c r="F12" i="2"/>
  <c r="H12" i="2"/>
  <c r="K12" i="2"/>
  <c r="K15" i="2" s="1"/>
  <c r="L12" i="2"/>
  <c r="M12" i="2"/>
  <c r="N12" i="2"/>
  <c r="F13" i="2"/>
  <c r="H13" i="2"/>
  <c r="K13" i="2"/>
  <c r="L13" i="2"/>
  <c r="M13" i="2" s="1"/>
  <c r="N13" i="2"/>
  <c r="F14" i="2"/>
  <c r="K14" i="2"/>
  <c r="L14" i="2"/>
  <c r="M14" i="2" s="1"/>
  <c r="D15" i="2"/>
  <c r="E15" i="2"/>
  <c r="F15" i="2"/>
  <c r="F18" i="2"/>
  <c r="H18" i="2"/>
  <c r="F19" i="2"/>
  <c r="H19" i="2"/>
  <c r="F20" i="2"/>
  <c r="H20" i="2"/>
  <c r="F21" i="2"/>
  <c r="H21" i="2"/>
  <c r="F22" i="2"/>
  <c r="H22" i="2"/>
  <c r="F23" i="2"/>
  <c r="H23" i="2"/>
  <c r="F24" i="2"/>
  <c r="H24" i="2"/>
  <c r="F25" i="2"/>
  <c r="H25" i="2"/>
  <c r="F26" i="2"/>
  <c r="H26" i="2"/>
  <c r="D27" i="2"/>
  <c r="E27" i="2"/>
  <c r="F27" i="2" s="1"/>
  <c r="G27" i="2"/>
  <c r="D29" i="2"/>
  <c r="C3" i="4"/>
  <c r="C4" i="4"/>
  <c r="E4" i="4"/>
  <c r="E16" i="4"/>
  <c r="H25" i="1" s="1"/>
  <c r="E25" i="4"/>
  <c r="E34" i="4"/>
  <c r="H45" i="1" s="1"/>
  <c r="E43" i="4"/>
  <c r="E52" i="4"/>
  <c r="H65" i="1" s="1"/>
  <c r="D3" i="7"/>
  <c r="D4" i="7"/>
  <c r="K4" i="7"/>
  <c r="D9" i="7"/>
  <c r="D10" i="7"/>
  <c r="D22" i="7" s="1"/>
  <c r="D11" i="7"/>
  <c r="D12" i="7"/>
  <c r="D13" i="7"/>
  <c r="D14" i="7"/>
  <c r="D15" i="7"/>
  <c r="D16" i="7"/>
  <c r="D17" i="7"/>
  <c r="F22" i="7"/>
  <c r="I25" i="1" l="1"/>
  <c r="H15" i="1"/>
  <c r="H16" i="1" s="1"/>
  <c r="E25" i="1"/>
  <c r="H26" i="1"/>
  <c r="J15" i="2"/>
  <c r="E56" i="1"/>
  <c r="F56" i="1" s="1"/>
  <c r="I15" i="1"/>
  <c r="I65" i="1"/>
  <c r="E65" i="1"/>
  <c r="F65" i="1" s="1"/>
  <c r="H66" i="1"/>
  <c r="E46" i="1"/>
  <c r="F46" i="1" s="1"/>
  <c r="E36" i="1"/>
  <c r="F36" i="1" s="1"/>
  <c r="I26" i="1"/>
  <c r="E26" i="1"/>
  <c r="F26" i="1" s="1"/>
  <c r="I66" i="1"/>
  <c r="I45" i="1"/>
  <c r="I46" i="1" s="1"/>
  <c r="E45" i="1"/>
  <c r="F45" i="1" s="1"/>
  <c r="H46" i="1"/>
  <c r="E29" i="2"/>
  <c r="F29" i="2" s="1"/>
  <c r="F59" i="1"/>
  <c r="I55" i="1"/>
  <c r="I56" i="1" s="1"/>
  <c r="F39" i="1"/>
  <c r="I35" i="1"/>
  <c r="I36" i="1" s="1"/>
  <c r="F19" i="1"/>
  <c r="E13" i="1"/>
  <c r="F13" i="1" s="1"/>
  <c r="E9" i="1"/>
  <c r="H27" i="2"/>
  <c r="F21" i="1"/>
  <c r="O12" i="2"/>
  <c r="H56" i="1"/>
  <c r="H36" i="1"/>
  <c r="E53" i="4"/>
  <c r="L15" i="2"/>
  <c r="M15" i="2" s="1"/>
  <c r="O13" i="2"/>
  <c r="F49" i="1"/>
  <c r="F29" i="1"/>
  <c r="G6" i="2" l="1"/>
  <c r="G15" i="2"/>
  <c r="I16" i="1"/>
  <c r="F9" i="1"/>
  <c r="F25" i="1"/>
  <c r="E15" i="1"/>
  <c r="F15" i="1" s="1"/>
  <c r="E66" i="1"/>
  <c r="F66" i="1" s="1"/>
  <c r="E16" i="1" l="1"/>
  <c r="F16" i="1" s="1"/>
  <c r="G14" i="2"/>
  <c r="H15" i="2"/>
  <c r="H29" i="2" s="1"/>
  <c r="G29" i="2"/>
  <c r="N14" i="2" l="1"/>
  <c r="H14" i="2"/>
  <c r="O14" i="2" l="1"/>
  <c r="N15" i="2"/>
  <c r="I41" i="6" l="1"/>
  <c r="O15" i="2"/>
</calcChain>
</file>

<file path=xl/comments1.xml><?xml version="1.0" encoding="utf-8"?>
<comments xmlns="http://schemas.openxmlformats.org/spreadsheetml/2006/main">
  <authors>
    <author>Administrator</author>
  </authors>
  <commentList>
    <comment ref="G18" authorId="0" shapeId="0">
      <text>
        <r>
          <rPr>
            <b/>
            <sz val="8"/>
            <color indexed="81"/>
            <rFont val="Tahoma"/>
            <family val="2"/>
          </rPr>
          <t>...look for the little red corner...</t>
        </r>
        <r>
          <rPr>
            <sz val="8"/>
            <color indexed="81"/>
            <rFont val="Tahoma"/>
          </rPr>
          <t xml:space="preserve">
</t>
        </r>
      </text>
    </comment>
  </commentList>
</comments>
</file>

<file path=xl/comments2.xml><?xml version="1.0" encoding="utf-8"?>
<comments xmlns="http://schemas.openxmlformats.org/spreadsheetml/2006/main">
  <authors>
    <author>Thomas Weber</author>
  </authors>
  <commentList>
    <comment ref="I5" authorId="0" shapeId="0">
      <text>
        <r>
          <rPr>
            <sz val="12"/>
            <color indexed="81"/>
            <rFont val="Tahoma"/>
            <family val="2"/>
          </rPr>
          <t>... Is equal to the number of the milestone.</t>
        </r>
      </text>
    </comment>
    <comment ref="G7" authorId="0" shapeId="0">
      <text>
        <r>
          <rPr>
            <b/>
            <sz val="8"/>
            <color indexed="81"/>
            <rFont val="Tahoma"/>
          </rPr>
          <t>BSR INTERREG III B:</t>
        </r>
        <r>
          <rPr>
            <sz val="8"/>
            <color indexed="81"/>
            <rFont val="Tahoma"/>
          </rPr>
          <t xml:space="preserve">
if different than LP</t>
        </r>
      </text>
    </comment>
    <comment ref="G18" authorId="0" shapeId="0">
      <text>
        <r>
          <rPr>
            <sz val="12"/>
            <color indexed="81"/>
            <rFont val="Tahoma"/>
            <family val="2"/>
          </rPr>
          <t>If account holder is different from LP, please change the name!</t>
        </r>
      </text>
    </comment>
    <comment ref="A20" authorId="0" shapeId="0">
      <text>
        <r>
          <rPr>
            <sz val="12"/>
            <color indexed="81"/>
            <rFont val="Tahoma"/>
            <family val="2"/>
          </rPr>
          <t>Please fill in 
- street
- ZIP/postal code
- town
- country</t>
        </r>
        <r>
          <rPr>
            <sz val="8"/>
            <color indexed="81"/>
            <rFont val="Tahoma"/>
          </rPr>
          <t xml:space="preserve">
</t>
        </r>
      </text>
    </comment>
    <comment ref="A24" authorId="0" shapeId="0">
      <text>
        <r>
          <rPr>
            <sz val="12"/>
            <color indexed="81"/>
            <rFont val="Tahoma"/>
            <family val="2"/>
          </rPr>
          <t>... if needed ...</t>
        </r>
      </text>
    </comment>
  </commentList>
</comments>
</file>

<file path=xl/comments3.xml><?xml version="1.0" encoding="utf-8"?>
<comments xmlns="http://schemas.openxmlformats.org/spreadsheetml/2006/main">
  <authors>
    <author>Thomas Weber</author>
  </authors>
  <commentList>
    <comment ref="H25" authorId="0" shapeId="0">
      <text>
        <r>
          <rPr>
            <sz val="8"/>
            <color indexed="81"/>
            <rFont val="Tahoma"/>
          </rPr>
          <t>Note: 
You have to fill in the amounts in 
the sheet "FR investments"</t>
        </r>
      </text>
    </comment>
    <comment ref="H35" authorId="0" shapeId="0">
      <text>
        <r>
          <rPr>
            <sz val="8"/>
            <color indexed="81"/>
            <rFont val="Tahoma"/>
          </rPr>
          <t>Note: 
You have to fill in the amounts in 
the sheet "FR investments"</t>
        </r>
      </text>
    </comment>
    <comment ref="H45" authorId="0" shapeId="0">
      <text>
        <r>
          <rPr>
            <sz val="8"/>
            <color indexed="81"/>
            <rFont val="Tahoma"/>
          </rPr>
          <t>Note: 
You have to fill in the amounts in 
the sheet "FR investments"</t>
        </r>
      </text>
    </comment>
    <comment ref="H55" authorId="0" shapeId="0">
      <text>
        <r>
          <rPr>
            <sz val="8"/>
            <color indexed="81"/>
            <rFont val="Tahoma"/>
          </rPr>
          <t>Note: 
You have to fill in the amounts in 
the sheet "FR investments"</t>
        </r>
      </text>
    </comment>
    <comment ref="H65" authorId="0" shapeId="0">
      <text>
        <r>
          <rPr>
            <sz val="8"/>
            <color indexed="81"/>
            <rFont val="Tahoma"/>
          </rPr>
          <t>Note: 
You have to fill in the amounts in 
the sheet "FR investments"</t>
        </r>
      </text>
    </comment>
  </commentList>
</comments>
</file>

<file path=xl/comments4.xml><?xml version="1.0" encoding="utf-8"?>
<comments xmlns="http://schemas.openxmlformats.org/spreadsheetml/2006/main">
  <authors>
    <author>Administrator</author>
    <author>Thomas Weber</author>
  </authors>
  <commentList>
    <comment ref="B12" authorId="0" shapeId="0">
      <text>
        <r>
          <rPr>
            <sz val="12"/>
            <color indexed="81"/>
            <rFont val="Tahoma"/>
            <family val="2"/>
          </rPr>
          <t>... partners are eligible for 75% BSR INTERREG III B co-financing</t>
        </r>
      </text>
    </comment>
    <comment ref="B14" authorId="1" shapeId="0">
      <text>
        <r>
          <rPr>
            <sz val="12"/>
            <color indexed="81"/>
            <rFont val="Tahoma"/>
            <family val="2"/>
          </rPr>
          <t>...meaning all other eligible BSR EU partners, which receive 50% BSR INTERREG III B co-financing</t>
        </r>
      </text>
    </comment>
    <comment ref="A34" authorId="1" shapeId="0">
      <text>
        <r>
          <rPr>
            <sz val="12"/>
            <color indexed="81"/>
            <rFont val="Tahoma"/>
            <family val="2"/>
          </rPr>
          <t xml:space="preserve">Please note: 
All reported expenditures must be </t>
        </r>
        <r>
          <rPr>
            <b/>
            <sz val="12"/>
            <color indexed="81"/>
            <rFont val="Tahoma"/>
            <family val="2"/>
          </rPr>
          <t>eligible</t>
        </r>
        <r>
          <rPr>
            <sz val="12"/>
            <color indexed="81"/>
            <rFont val="Tahoma"/>
            <family val="2"/>
          </rPr>
          <t xml:space="preserve"> and must be </t>
        </r>
        <r>
          <rPr>
            <b/>
            <sz val="12"/>
            <color indexed="81"/>
            <rFont val="Tahoma"/>
            <family val="2"/>
          </rPr>
          <t>paid</t>
        </r>
        <r>
          <rPr>
            <sz val="12"/>
            <color indexed="81"/>
            <rFont val="Tahoma"/>
            <family val="2"/>
          </rPr>
          <t xml:space="preserve"> (no invoices, bills are acceptable) during the current reporting period.</t>
        </r>
      </text>
    </comment>
  </commentList>
</comments>
</file>

<file path=xl/sharedStrings.xml><?xml version="1.0" encoding="utf-8"?>
<sst xmlns="http://schemas.openxmlformats.org/spreadsheetml/2006/main" count="276" uniqueCount="180">
  <si>
    <t>Project co-ordination</t>
  </si>
  <si>
    <t>Personnel (incl. OH)</t>
  </si>
  <si>
    <t>Meetings and dissemination</t>
  </si>
  <si>
    <t>Travel and accommodation</t>
  </si>
  <si>
    <t>External expertise and audit</t>
  </si>
  <si>
    <t>Other</t>
  </si>
  <si>
    <t>Small scale investments</t>
  </si>
  <si>
    <t xml:space="preserve">Total
Budget            </t>
  </si>
  <si>
    <t>[Euro]</t>
  </si>
  <si>
    <t>[%]</t>
  </si>
  <si>
    <t>WP 5</t>
  </si>
  <si>
    <t>WP 4</t>
  </si>
  <si>
    <t>WP 3</t>
  </si>
  <si>
    <t>WP 2</t>
  </si>
  <si>
    <t>WP 1</t>
  </si>
  <si>
    <t>A</t>
  </si>
  <si>
    <t>B</t>
  </si>
  <si>
    <t>C</t>
  </si>
  <si>
    <t>TOTAL</t>
  </si>
  <si>
    <t>Interreg co-financing</t>
  </si>
  <si>
    <t xml:space="preserve">Budget line and specification
</t>
  </si>
  <si>
    <t>PHARE funding</t>
  </si>
  <si>
    <t>PHARE national co-financing</t>
  </si>
  <si>
    <t>National financing (EE,LV,LT,PL)</t>
  </si>
  <si>
    <t>Private financing (EE,LV,LT,PL)</t>
  </si>
  <si>
    <t>Tacis funding</t>
  </si>
  <si>
    <t>Tacis national co-financing</t>
  </si>
  <si>
    <t>National financing (BY,RU)</t>
  </si>
  <si>
    <t>Private financing (BY,RU)</t>
  </si>
  <si>
    <t>D</t>
  </si>
  <si>
    <t>E</t>
  </si>
  <si>
    <t>F</t>
  </si>
  <si>
    <t>G</t>
  </si>
  <si>
    <t>H</t>
  </si>
  <si>
    <t>I</t>
  </si>
  <si>
    <t>J</t>
  </si>
  <si>
    <t>K</t>
  </si>
  <si>
    <t>L</t>
  </si>
  <si>
    <t>TOTAL I</t>
  </si>
  <si>
    <t>TOTAL II</t>
  </si>
  <si>
    <t>TOTAL I + II</t>
  </si>
  <si>
    <t xml:space="preserve">Non eligible / other expenditures financed by
</t>
  </si>
  <si>
    <t>Eligible expenditures financed by</t>
  </si>
  <si>
    <t xml:space="preserve">Rate
</t>
  </si>
  <si>
    <t>SUB TOTAL</t>
  </si>
  <si>
    <t>Summary budget</t>
  </si>
  <si>
    <t xml:space="preserve">Previously reported
</t>
  </si>
  <si>
    <t xml:space="preserve">Remaining Budget </t>
  </si>
  <si>
    <t>Current 
Report</t>
  </si>
  <si>
    <t>Maximum
allocation</t>
  </si>
  <si>
    <t>Current 
payment
request</t>
  </si>
  <si>
    <t>Previous payments</t>
  </si>
  <si>
    <t>Remaining</t>
  </si>
  <si>
    <t>Total eligible expenditures in current report [Euro]</t>
  </si>
  <si>
    <t>BSR INTERREG III B  *** Financial Report I *** Eligible Expenditures</t>
  </si>
  <si>
    <t>BSR INTERREG III B  *** Financial Report III *** Investments</t>
  </si>
  <si>
    <t>Specification of cost item</t>
  </si>
  <si>
    <t>Location</t>
  </si>
  <si>
    <t>Amount (EUR)</t>
  </si>
  <si>
    <t>WP1</t>
  </si>
  <si>
    <t>Subtotal</t>
  </si>
  <si>
    <t>WP2</t>
  </si>
  <si>
    <t>WP3</t>
  </si>
  <si>
    <t>WP4</t>
  </si>
  <si>
    <t>WP5</t>
  </si>
  <si>
    <t>Specification of budget line no 7 Small scale investments of the actual report</t>
  </si>
  <si>
    <t>Based on our examination, we verify:</t>
  </si>
  <si>
    <t>1. The reality of "deliverables" (services, works, supplies, etc.) against plans, invoices, acceptance documents, experts' reports, etc., and, where appropriate, on the spot;</t>
  </si>
  <si>
    <t>3. The eligibility of amounts claimed (Commission Regulation (EC) No 1685/2000) and the correctness of this financial report;</t>
  </si>
  <si>
    <t>4. The adequate follow-up of all outstanding questions before acceptance of claim;</t>
  </si>
  <si>
    <t xml:space="preserve">5. The maintenance of an adequate and reliable accounting system and the maintenance of the audit trail (Commission Regulation (EC) 438/2001, Annex I) at all levels within the project. </t>
  </si>
  <si>
    <t>Position:</t>
  </si>
  <si>
    <t xml:space="preserve">Name, </t>
  </si>
  <si>
    <t xml:space="preserve">Place, </t>
  </si>
  <si>
    <t>Date:</t>
  </si>
  <si>
    <t>Stamp:</t>
  </si>
  <si>
    <t xml:space="preserve">Signature, </t>
  </si>
  <si>
    <t>Number of the report:</t>
  </si>
  <si>
    <t>Reporting period:</t>
  </si>
  <si>
    <t>Project name:</t>
  </si>
  <si>
    <t>Contact information</t>
  </si>
  <si>
    <t>Thomas Weber</t>
  </si>
  <si>
    <t>Financial Project Manager</t>
  </si>
  <si>
    <t>BSR INTERREG III B Joint Secretariat</t>
  </si>
  <si>
    <t>Investitionsbank Schleswig-Holstein</t>
  </si>
  <si>
    <t>Grubenstrasse 20, 18055 Rostock, Germany</t>
  </si>
  <si>
    <t>Fax: +49 381 45484 5282</t>
  </si>
  <si>
    <t>2. The only currency to be used is EURO.</t>
  </si>
  <si>
    <t>Confirmation by lead partner (LP)</t>
  </si>
  <si>
    <t>Place, Date:</t>
  </si>
  <si>
    <t>Name, Position:</t>
  </si>
  <si>
    <t>Signature, Stamp:</t>
  </si>
  <si>
    <t>BSR INTERREG III B  *** Progress Report *** Cover Sheet</t>
  </si>
  <si>
    <t>Contact information:</t>
  </si>
  <si>
    <t>Lead Partner (LP)</t>
  </si>
  <si>
    <t>Project co-ordinator</t>
  </si>
  <si>
    <t xml:space="preserve">Name:
</t>
  </si>
  <si>
    <t>Address:</t>
  </si>
  <si>
    <t>Telephone:</t>
  </si>
  <si>
    <t>Fax:</t>
  </si>
  <si>
    <t>E-mail:</t>
  </si>
  <si>
    <t>Number of pages:</t>
  </si>
  <si>
    <t>List of all attachements with this report:</t>
  </si>
  <si>
    <t>3. Financial report I, FR_expenditures</t>
  </si>
  <si>
    <t>5. Financial report III, FR_investments</t>
  </si>
  <si>
    <t>4. Financial report II, FR_finances (incl. signature by auditor)</t>
  </si>
  <si>
    <t>1. Progress report cover sheet (incl. signature by LP)</t>
  </si>
  <si>
    <t>Name of LP:</t>
  </si>
  <si>
    <t>Project Manager</t>
  </si>
  <si>
    <t>4. The costs for budget line 7 "Small scall investments" have to be specified in the sheet 'FR_investments'.</t>
  </si>
  <si>
    <t>Tel:   +49 381 45484 5281</t>
  </si>
  <si>
    <t>2. Activity report (separate Word-file)</t>
  </si>
  <si>
    <t>Confirmation by an independent auditor</t>
  </si>
  <si>
    <t>How to use the forms?</t>
  </si>
  <si>
    <t xml:space="preserve">The information and documentation in this progress report and its attachments gives a correct description of the implementation and the present status of the project. </t>
  </si>
  <si>
    <t>The total request of payments of ERDF and Norwegian grants amounts to:     EURO</t>
  </si>
  <si>
    <t>2. The observance of conditions of grant approval (Approval Letter and Subsidy Contract);</t>
  </si>
  <si>
    <t>Bank information:</t>
  </si>
  <si>
    <t>Holder of the account:</t>
  </si>
  <si>
    <t>Name of the bank:</t>
  </si>
  <si>
    <t xml:space="preserve">Address: </t>
  </si>
  <si>
    <t>SWIFT code:</t>
  </si>
  <si>
    <t>Account no. / IBAN:</t>
  </si>
  <si>
    <t>National bank code:</t>
  </si>
  <si>
    <t>Internal reference:</t>
  </si>
  <si>
    <t>Activity Report</t>
  </si>
  <si>
    <t>http://www.bsrinterreg.net</t>
  </si>
  <si>
    <t>thomas.weber@bsrinterreg.net</t>
  </si>
  <si>
    <t xml:space="preserve">at the BSR INTERREG III B Joint Secretariat. </t>
  </si>
  <si>
    <t>if you move the mouse over the cells containing the following symbol for comments.</t>
  </si>
  <si>
    <t>Further information</t>
  </si>
  <si>
    <t>BSR EU Objective 1 area</t>
  </si>
  <si>
    <t>Norway</t>
  </si>
  <si>
    <t xml:space="preserve">BSR EU Non-Objective 1 areas </t>
  </si>
  <si>
    <t>BSR EU Member States, Norway</t>
  </si>
  <si>
    <t>BSR INTERREG III B  *** Financial Report II *** Expenditures financed by ... (indicative financial table)</t>
  </si>
  <si>
    <t xml:space="preserve">Project partner coming from
</t>
  </si>
  <si>
    <t>The auditor also confims that she/he is independent from the project.</t>
  </si>
  <si>
    <t>01.01.2002 - 30.06.2002</t>
  </si>
  <si>
    <t>01.07.2002 - 31.12.2002</t>
  </si>
  <si>
    <t>01.01.2003 - 30.06.2003</t>
  </si>
  <si>
    <t>01.07.2003 - 31.12.2003</t>
  </si>
  <si>
    <t>01.01.2004 - 30.06.2004</t>
  </si>
  <si>
    <t>01.07.2004 - 31.12.2004</t>
  </si>
  <si>
    <t>01.01.2005 - 30.06.2005</t>
  </si>
  <si>
    <t>01.07.2005 - 31.12.2005</t>
  </si>
  <si>
    <t>01.01.2006 - 30.06.2006</t>
  </si>
  <si>
    <t>01.07.2006 - 31.12.2006</t>
  </si>
  <si>
    <t>6+</t>
  </si>
  <si>
    <r>
      <t xml:space="preserve">6. The project set-up incurred its first costs </t>
    </r>
    <r>
      <rPr>
        <u/>
        <sz val="12"/>
        <rFont val="Arial"/>
        <family val="2"/>
      </rPr>
      <t xml:space="preserve">                                </t>
    </r>
    <r>
      <rPr>
        <sz val="12"/>
        <rFont val="Arial"/>
        <family val="2"/>
      </rPr>
      <t xml:space="preserve"> (date), which is the same as the project start date. (The latest date for starting the project is three months after the date of approval by the Steering Committee, even if no costs have occurred).</t>
    </r>
  </si>
  <si>
    <t xml:space="preserve">Total cumulated reported
</t>
  </si>
  <si>
    <t>Previously reported</t>
  </si>
  <si>
    <t xml:space="preserve">Please use the attached word template file "Activity Report" to describe the achieved activities/output in relation to the planned work-packages. 
</t>
  </si>
  <si>
    <t>Tel:   +49 381 45484 5287</t>
  </si>
  <si>
    <t>Tel:   +49 381 45484 5291</t>
  </si>
  <si>
    <t>E-mail: report@bsrinterreg.net</t>
  </si>
  <si>
    <t>BSR INTERREG III B Progress Report</t>
  </si>
  <si>
    <t>WP #</t>
  </si>
  <si>
    <t>1. All white fields are input fields. For the time beeing also the grey budget fields have to be filled in by the project.</t>
  </si>
  <si>
    <t>Eeva Rantama</t>
  </si>
  <si>
    <t>eeva.rantama@bsrinterreg.net</t>
  </si>
  <si>
    <t>M</t>
  </si>
  <si>
    <t>N</t>
  </si>
  <si>
    <t>O</t>
  </si>
  <si>
    <t>P</t>
  </si>
  <si>
    <t>BSR INTERREG III B  *** Financial Report IV *** Changes of the non-eligible budget</t>
  </si>
  <si>
    <t>Planned budget</t>
  </si>
  <si>
    <t xml:space="preserve">5. Please do not change the table structure of the reporting form. The automatic uploading of the information into the database is not possible, if you add or delete cells, rows or columns.  </t>
  </si>
  <si>
    <r>
      <t xml:space="preserve">7. Please return the progress report (the activity report and the financial report incl. annexes) in digital form (via e-mail) and as signed print out (via post) to the given address before </t>
    </r>
    <r>
      <rPr>
        <b/>
        <u/>
        <sz val="10"/>
        <rFont val="Arial"/>
        <family val="2"/>
      </rPr>
      <t>1 March / 1 September.</t>
    </r>
  </si>
  <si>
    <t xml:space="preserve">3. Total figures will be calculated automatically. </t>
  </si>
  <si>
    <r>
      <t xml:space="preserve">Further information is available on </t>
    </r>
    <r>
      <rPr>
        <b/>
        <sz val="10"/>
        <rFont val="Arial"/>
        <family val="2"/>
      </rPr>
      <t>www.bsrinterreg.net</t>
    </r>
    <r>
      <rPr>
        <sz val="10"/>
        <rFont val="Arial"/>
      </rPr>
      <t>, section "How to implement". Please read also carefully</t>
    </r>
  </si>
  <si>
    <t xml:space="preserve"> and remember the information given at the LP seminar. When filling the financial report you will find help, </t>
  </si>
  <si>
    <t xml:space="preserve">In case of questions, pls. do not hesitate to contact Thomas Weber or Eeva Rantama </t>
  </si>
  <si>
    <t>Please do not add new lines, collumns and rows!</t>
  </si>
  <si>
    <t>For adding further information about the investments please use footnotes or additional documents!</t>
  </si>
  <si>
    <t>6. For adding further information please use footnotes or additional documents.</t>
  </si>
  <si>
    <t>Approved/received budget</t>
  </si>
  <si>
    <t>Remarks</t>
  </si>
  <si>
    <t xml:space="preserve">Since many partners from the Accession Countries as well as from Russia and Belarus are participating in the BSR INTERREG III B programme, the Lead Partners included the planned budgets of these partners into the application forms. However several changes of these budgets are taking place (due to non- approved PHARE/Tacis applications, additional private or national funds etc) during the project duration. Even if these changes concern non-eligible costs only, they are important for the monitoring procedure as well as for the programme statistics. 
For this reason we added this new sheet into the reporting form, where you can find the planned budgets (according to the application) in one column and you can add the new budgets if necessary in another column next to it. </t>
  </si>
  <si>
    <r>
      <t xml:space="preserve">the corresponding chapters of the </t>
    </r>
    <r>
      <rPr>
        <b/>
        <sz val="10"/>
        <rFont val="Arial"/>
        <family val="2"/>
      </rPr>
      <t>programme manual</t>
    </r>
    <r>
      <rPr>
        <sz val="10"/>
        <rFont val="Arial"/>
      </rPr>
      <t xml:space="preserve">, the annex </t>
    </r>
    <r>
      <rPr>
        <b/>
        <sz val="10"/>
        <rFont val="Arial"/>
        <family val="2"/>
      </rPr>
      <t>eligibility rules</t>
    </r>
    <r>
      <rPr>
        <sz val="10"/>
        <rFont val="Arial"/>
      </rPr>
      <t xml:space="preserve"> of EC regulation 1145/2003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</si>
</sst>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
  </numFmts>
  <fonts count="26" x14ac:knownFonts="1">
    <font>
      <sz val="10"/>
      <name val="Arial"/>
    </font>
    <font>
      <b/>
      <sz val="14"/>
      <name val="Arial Narrow"/>
      <family val="2"/>
    </font>
    <font>
      <b/>
      <sz val="10"/>
      <name val="Arial Narrow"/>
      <family val="2"/>
    </font>
    <font>
      <b/>
      <sz val="10"/>
      <name val="Arial"/>
    </font>
    <font>
      <sz val="10"/>
      <name val="Arial Narrow"/>
      <family val="2"/>
    </font>
    <font>
      <sz val="10"/>
      <name val="Arial"/>
    </font>
    <font>
      <b/>
      <sz val="10"/>
      <name val="Arial"/>
      <family val="2"/>
    </font>
    <font>
      <b/>
      <sz val="12"/>
      <name val="Arial"/>
      <family val="2"/>
    </font>
    <font>
      <sz val="14"/>
      <name val="Arial"/>
      <family val="2"/>
    </font>
    <font>
      <sz val="8"/>
      <color indexed="81"/>
      <name val="Tahoma"/>
    </font>
    <font>
      <b/>
      <sz val="18"/>
      <name val="Arial"/>
      <family val="2"/>
    </font>
    <font>
      <sz val="12"/>
      <name val="Arial"/>
      <family val="2"/>
    </font>
    <font>
      <sz val="10"/>
      <name val="Arial"/>
      <family val="2"/>
    </font>
    <font>
      <b/>
      <sz val="14"/>
      <name val="Arial"/>
      <family val="2"/>
    </font>
    <font>
      <b/>
      <sz val="8"/>
      <color indexed="81"/>
      <name val="Tahoma"/>
    </font>
    <font>
      <u/>
      <sz val="10"/>
      <color indexed="12"/>
      <name val="Arial"/>
    </font>
    <font>
      <u/>
      <sz val="8"/>
      <color indexed="12"/>
      <name val="Arial"/>
      <family val="2"/>
    </font>
    <font>
      <b/>
      <u/>
      <sz val="10"/>
      <name val="Arial"/>
      <family val="2"/>
    </font>
    <font>
      <b/>
      <i/>
      <sz val="12"/>
      <name val="Arial"/>
      <family val="2"/>
    </font>
    <font>
      <u/>
      <sz val="12"/>
      <name val="Arial"/>
      <family val="2"/>
    </font>
    <font>
      <sz val="12"/>
      <color indexed="81"/>
      <name val="Tahoma"/>
      <family val="2"/>
    </font>
    <font>
      <b/>
      <sz val="12"/>
      <color indexed="81"/>
      <name val="Tahoma"/>
      <family val="2"/>
    </font>
    <font>
      <b/>
      <sz val="8"/>
      <color indexed="81"/>
      <name val="Tahoma"/>
      <family val="2"/>
    </font>
    <font>
      <b/>
      <sz val="12"/>
      <name val="Arial Narrow"/>
      <family val="2"/>
    </font>
    <font>
      <sz val="12"/>
      <name val="Arial"/>
    </font>
    <font>
      <i/>
      <sz val="8"/>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2"/>
        <bgColor indexed="9"/>
      </patternFill>
    </fill>
    <fill>
      <patternFill patternType="solid">
        <fgColor indexed="51"/>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437">
    <xf numFmtId="0" fontId="0" fillId="0" borderId="0" xfId="0"/>
    <xf numFmtId="0" fontId="0" fillId="0" borderId="0" xfId="0" applyFill="1"/>
    <xf numFmtId="0" fontId="5" fillId="0" borderId="0" xfId="0" applyFont="1"/>
    <xf numFmtId="0" fontId="0" fillId="2" borderId="0" xfId="0" applyFill="1"/>
    <xf numFmtId="0" fontId="0" fillId="2" borderId="0" xfId="0" applyFill="1" applyBorder="1"/>
    <xf numFmtId="0" fontId="1" fillId="2" borderId="0" xfId="0" applyFont="1" applyFill="1" applyAlignment="1" applyProtection="1">
      <protection hidden="1"/>
    </xf>
    <xf numFmtId="4" fontId="0" fillId="2" borderId="0" xfId="0" applyNumberFormat="1" applyFill="1" applyBorder="1"/>
    <xf numFmtId="4" fontId="3" fillId="2" borderId="0" xfId="0" applyNumberFormat="1" applyFont="1" applyFill="1" applyBorder="1" applyAlignment="1" applyProtection="1">
      <alignment horizontal="right"/>
      <protection hidden="1"/>
    </xf>
    <xf numFmtId="0" fontId="2" fillId="2" borderId="0" xfId="0" applyFont="1" applyFill="1" applyAlignment="1" applyProtection="1">
      <alignment horizontal="left" vertical="center"/>
      <protection hidden="1"/>
    </xf>
    <xf numFmtId="0" fontId="5" fillId="2" borderId="0" xfId="0" applyFont="1" applyFill="1"/>
    <xf numFmtId="4" fontId="0" fillId="0" borderId="1" xfId="0" applyNumberFormat="1" applyFill="1" applyBorder="1" applyAlignment="1" applyProtection="1">
      <protection hidden="1"/>
    </xf>
    <xf numFmtId="4" fontId="0" fillId="3" borderId="1" xfId="0" applyNumberFormat="1" applyFill="1" applyBorder="1" applyAlignment="1" applyProtection="1">
      <protection hidden="1"/>
    </xf>
    <xf numFmtId="0" fontId="7" fillId="2" borderId="0" xfId="0" quotePrefix="1" applyFont="1" applyFill="1" applyAlignment="1" applyProtection="1">
      <alignment horizontal="left"/>
      <protection hidden="1"/>
    </xf>
    <xf numFmtId="4" fontId="0" fillId="0" borderId="2" xfId="0" applyNumberFormat="1" applyFill="1" applyBorder="1" applyAlignment="1" applyProtection="1">
      <protection hidden="1"/>
    </xf>
    <xf numFmtId="4" fontId="0" fillId="3" borderId="2" xfId="0" applyNumberFormat="1" applyFill="1" applyBorder="1" applyAlignment="1" applyProtection="1">
      <protection hidden="1"/>
    </xf>
    <xf numFmtId="4" fontId="0" fillId="3" borderId="3" xfId="0" applyNumberFormat="1" applyFill="1" applyBorder="1" applyAlignment="1" applyProtection="1">
      <protection hidden="1"/>
    </xf>
    <xf numFmtId="0" fontId="2" fillId="3" borderId="4" xfId="0" quotePrefix="1" applyFont="1" applyFill="1" applyBorder="1" applyAlignment="1">
      <alignment horizontal="left" wrapText="1"/>
    </xf>
    <xf numFmtId="0" fontId="2" fillId="3" borderId="2" xfId="0" applyFont="1" applyFill="1" applyBorder="1" applyAlignment="1">
      <alignment horizontal="left" wrapText="1"/>
    </xf>
    <xf numFmtId="0" fontId="2" fillId="3" borderId="5" xfId="0" applyFont="1" applyFill="1" applyBorder="1" applyAlignment="1">
      <alignment horizontal="left" wrapText="1"/>
    </xf>
    <xf numFmtId="0" fontId="2" fillId="3" borderId="6" xfId="0" quotePrefix="1" applyFont="1" applyFill="1" applyBorder="1" applyAlignment="1">
      <alignment horizontal="right"/>
    </xf>
    <xf numFmtId="0" fontId="2" fillId="3" borderId="7" xfId="0" applyFont="1" applyFill="1" applyBorder="1" applyAlignment="1">
      <alignment horizontal="right"/>
    </xf>
    <xf numFmtId="0" fontId="2" fillId="3" borderId="7" xfId="0" applyFont="1" applyFill="1" applyBorder="1" applyAlignment="1">
      <alignment horizontal="right" wrapText="1"/>
    </xf>
    <xf numFmtId="0" fontId="2" fillId="3" borderId="8" xfId="0" applyFont="1" applyFill="1" applyBorder="1" applyAlignment="1">
      <alignment horizontal="right"/>
    </xf>
    <xf numFmtId="4" fontId="0" fillId="3" borderId="4" xfId="0" applyNumberFormat="1" applyFill="1" applyBorder="1" applyAlignment="1" applyProtection="1">
      <protection hidden="1"/>
    </xf>
    <xf numFmtId="2" fontId="0" fillId="3" borderId="2" xfId="0" applyNumberFormat="1" applyFill="1" applyBorder="1" applyAlignment="1" applyProtection="1">
      <protection hidden="1"/>
    </xf>
    <xf numFmtId="4" fontId="0" fillId="3" borderId="5" xfId="0" applyNumberFormat="1" applyFill="1" applyBorder="1" applyAlignment="1" applyProtection="1">
      <protection hidden="1"/>
    </xf>
    <xf numFmtId="4" fontId="0" fillId="3" borderId="9" xfId="0" applyNumberFormat="1" applyFill="1" applyBorder="1" applyAlignment="1" applyProtection="1">
      <protection hidden="1"/>
    </xf>
    <xf numFmtId="2" fontId="0" fillId="3" borderId="1" xfId="0" applyNumberFormat="1" applyFill="1" applyBorder="1" applyAlignment="1" applyProtection="1">
      <protection hidden="1"/>
    </xf>
    <xf numFmtId="4" fontId="0" fillId="3" borderId="10" xfId="0" applyNumberFormat="1" applyFill="1" applyBorder="1" applyAlignment="1" applyProtection="1">
      <protection hidden="1"/>
    </xf>
    <xf numFmtId="4" fontId="0" fillId="3" borderId="11" xfId="0" applyNumberFormat="1" applyFill="1" applyBorder="1" applyAlignment="1" applyProtection="1">
      <protection hidden="1"/>
    </xf>
    <xf numFmtId="2" fontId="0" fillId="3" borderId="3" xfId="0" applyNumberFormat="1" applyFill="1" applyBorder="1" applyAlignment="1" applyProtection="1">
      <protection hidden="1"/>
    </xf>
    <xf numFmtId="4" fontId="0" fillId="3" borderId="12" xfId="0" applyNumberFormat="1" applyFill="1" applyBorder="1" applyAlignment="1" applyProtection="1">
      <protection hidden="1"/>
    </xf>
    <xf numFmtId="4" fontId="3" fillId="3" borderId="13" xfId="0" applyNumberFormat="1" applyFont="1" applyFill="1" applyBorder="1" applyAlignment="1" applyProtection="1">
      <alignment horizontal="right"/>
      <protection hidden="1"/>
    </xf>
    <xf numFmtId="4" fontId="3" fillId="3" borderId="14" xfId="0" applyNumberFormat="1" applyFont="1" applyFill="1" applyBorder="1" applyAlignment="1" applyProtection="1">
      <alignment horizontal="right"/>
      <protection hidden="1"/>
    </xf>
    <xf numFmtId="2" fontId="6" fillId="3" borderId="14" xfId="0" applyNumberFormat="1" applyFont="1" applyFill="1" applyBorder="1" applyAlignment="1" applyProtection="1">
      <protection hidden="1"/>
    </xf>
    <xf numFmtId="4" fontId="6" fillId="3" borderId="15" xfId="0" applyNumberFormat="1" applyFont="1" applyFill="1" applyBorder="1" applyAlignment="1" applyProtection="1">
      <protection hidden="1"/>
    </xf>
    <xf numFmtId="4" fontId="3" fillId="3" borderId="15" xfId="0" applyNumberFormat="1" applyFont="1" applyFill="1" applyBorder="1" applyAlignment="1" applyProtection="1">
      <alignment horizontal="right"/>
      <protection hidden="1"/>
    </xf>
    <xf numFmtId="4" fontId="0" fillId="2" borderId="2" xfId="0" applyNumberFormat="1" applyFill="1" applyBorder="1" applyAlignment="1" applyProtection="1">
      <protection hidden="1"/>
    </xf>
    <xf numFmtId="4" fontId="0" fillId="2" borderId="1" xfId="0" applyNumberFormat="1" applyFill="1" applyBorder="1" applyAlignment="1" applyProtection="1">
      <protection hidden="1"/>
    </xf>
    <xf numFmtId="4" fontId="6" fillId="3" borderId="15" xfId="0" applyNumberFormat="1" applyFont="1" applyFill="1" applyBorder="1"/>
    <xf numFmtId="0" fontId="2" fillId="3" borderId="7" xfId="0" quotePrefix="1" applyFont="1" applyFill="1" applyBorder="1" applyAlignment="1">
      <alignment horizontal="right"/>
    </xf>
    <xf numFmtId="0" fontId="2" fillId="3" borderId="16" xfId="0" applyFont="1" applyFill="1" applyBorder="1" applyAlignment="1">
      <alignment horizontal="right"/>
    </xf>
    <xf numFmtId="0" fontId="2" fillId="3" borderId="17" xfId="0" applyFont="1" applyFill="1" applyBorder="1" applyAlignment="1">
      <alignment horizontal="right"/>
    </xf>
    <xf numFmtId="0" fontId="2" fillId="3" borderId="17" xfId="0" applyFont="1" applyFill="1" applyBorder="1" applyAlignment="1">
      <alignment horizontal="right" wrapText="1"/>
    </xf>
    <xf numFmtId="0" fontId="2" fillId="3" borderId="18" xfId="0" applyFont="1" applyFill="1" applyBorder="1" applyAlignment="1">
      <alignment horizontal="right"/>
    </xf>
    <xf numFmtId="4" fontId="0" fillId="3" borderId="4" xfId="0" applyNumberFormat="1" applyFill="1" applyBorder="1"/>
    <xf numFmtId="4" fontId="0" fillId="3" borderId="19" xfId="0" applyNumberFormat="1" applyFill="1" applyBorder="1"/>
    <xf numFmtId="4" fontId="0" fillId="3" borderId="20" xfId="0" applyNumberFormat="1" applyFill="1" applyBorder="1"/>
    <xf numFmtId="4" fontId="0" fillId="3" borderId="9" xfId="0" applyNumberFormat="1" applyFill="1" applyBorder="1"/>
    <xf numFmtId="4" fontId="0" fillId="3" borderId="21" xfId="0" applyNumberFormat="1" applyFill="1" applyBorder="1"/>
    <xf numFmtId="4" fontId="0" fillId="3" borderId="22" xfId="0" applyNumberFormat="1" applyFill="1" applyBorder="1"/>
    <xf numFmtId="4" fontId="0" fillId="3" borderId="11" xfId="0" applyNumberFormat="1" applyFill="1" applyBorder="1"/>
    <xf numFmtId="4" fontId="0" fillId="3" borderId="23" xfId="0" applyNumberFormat="1" applyFill="1" applyBorder="1"/>
    <xf numFmtId="4" fontId="0" fillId="3" borderId="24" xfId="0" applyNumberFormat="1" applyFill="1" applyBorder="1"/>
    <xf numFmtId="4" fontId="6" fillId="3" borderId="25" xfId="0" applyNumberFormat="1" applyFont="1" applyFill="1" applyBorder="1"/>
    <xf numFmtId="4" fontId="6" fillId="3" borderId="26" xfId="0" quotePrefix="1" applyNumberFormat="1" applyFont="1" applyFill="1" applyBorder="1" applyAlignment="1">
      <alignment horizontal="right"/>
    </xf>
    <xf numFmtId="4" fontId="6" fillId="3" borderId="25" xfId="0" quotePrefix="1" applyNumberFormat="1" applyFont="1" applyFill="1" applyBorder="1" applyAlignment="1">
      <alignment horizontal="right"/>
    </xf>
    <xf numFmtId="178" fontId="0" fillId="3" borderId="2" xfId="0" applyNumberFormat="1" applyFill="1" applyBorder="1" applyAlignment="1" applyProtection="1">
      <protection hidden="1"/>
    </xf>
    <xf numFmtId="178" fontId="0" fillId="3" borderId="1" xfId="0" applyNumberFormat="1" applyFill="1" applyBorder="1" applyAlignment="1" applyProtection="1">
      <protection hidden="1"/>
    </xf>
    <xf numFmtId="178" fontId="0" fillId="3" borderId="3" xfId="0" applyNumberFormat="1" applyFill="1" applyBorder="1" applyAlignment="1" applyProtection="1">
      <protection hidden="1"/>
    </xf>
    <xf numFmtId="178" fontId="6" fillId="3" borderId="14" xfId="0" applyNumberFormat="1" applyFont="1" applyFill="1" applyBorder="1" applyAlignment="1" applyProtection="1">
      <protection hidden="1"/>
    </xf>
    <xf numFmtId="0" fontId="0" fillId="2" borderId="27" xfId="0" applyFill="1" applyBorder="1" applyAlignment="1" applyProtection="1">
      <alignment shrinkToFit="1"/>
      <protection locked="0"/>
    </xf>
    <xf numFmtId="49" fontId="0" fillId="2" borderId="27" xfId="0" quotePrefix="1" applyNumberFormat="1" applyFill="1" applyBorder="1" applyAlignment="1" applyProtection="1">
      <alignment horizontal="left" shrinkToFit="1"/>
      <protection locked="0"/>
    </xf>
    <xf numFmtId="0" fontId="2" fillId="3" borderId="4"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2" fillId="3" borderId="11" xfId="0" applyFont="1" applyFill="1" applyBorder="1" applyAlignment="1" applyProtection="1">
      <alignment horizontal="center"/>
      <protection hidden="1"/>
    </xf>
    <xf numFmtId="0" fontId="2" fillId="3" borderId="4" xfId="0" applyFont="1" applyFill="1" applyBorder="1"/>
    <xf numFmtId="0" fontId="2" fillId="3" borderId="9" xfId="0" applyFont="1" applyFill="1" applyBorder="1"/>
    <xf numFmtId="0" fontId="2" fillId="3" borderId="11" xfId="0" applyFont="1" applyFill="1" applyBorder="1"/>
    <xf numFmtId="0" fontId="2" fillId="3" borderId="9" xfId="0" applyFont="1" applyFill="1" applyBorder="1" applyAlignment="1">
      <alignment wrapText="1"/>
    </xf>
    <xf numFmtId="4" fontId="0" fillId="2" borderId="3" xfId="0" applyNumberFormat="1" applyFill="1" applyBorder="1" applyAlignment="1" applyProtection="1">
      <protection hidden="1"/>
    </xf>
    <xf numFmtId="0" fontId="2" fillId="2" borderId="0" xfId="0" quotePrefix="1" applyFont="1" applyFill="1" applyBorder="1" applyAlignment="1" applyProtection="1">
      <alignment horizontal="right"/>
      <protection hidden="1"/>
    </xf>
    <xf numFmtId="0" fontId="4" fillId="2" borderId="0" xfId="0" applyFont="1" applyFill="1" applyBorder="1" applyAlignment="1"/>
    <xf numFmtId="178" fontId="6" fillId="2" borderId="0" xfId="0" applyNumberFormat="1" applyFont="1" applyFill="1" applyBorder="1" applyAlignment="1" applyProtection="1">
      <protection hidden="1"/>
    </xf>
    <xf numFmtId="4" fontId="6" fillId="2" borderId="0" xfId="0" applyNumberFormat="1" applyFont="1" applyFill="1" applyBorder="1" applyAlignment="1" applyProtection="1">
      <protection hidden="1"/>
    </xf>
    <xf numFmtId="0" fontId="7" fillId="2" borderId="0" xfId="0" applyFont="1" applyFill="1"/>
    <xf numFmtId="0" fontId="0" fillId="2" borderId="28" xfId="0" applyFill="1" applyBorder="1"/>
    <xf numFmtId="0" fontId="0" fillId="2" borderId="29" xfId="0" applyFill="1" applyBorder="1"/>
    <xf numFmtId="0" fontId="0" fillId="2" borderId="30" xfId="0" applyFill="1" applyBorder="1"/>
    <xf numFmtId="0" fontId="0" fillId="2" borderId="0" xfId="0" quotePrefix="1" applyFill="1" applyBorder="1" applyAlignment="1">
      <alignment horizontal="left"/>
    </xf>
    <xf numFmtId="0" fontId="0" fillId="2" borderId="31" xfId="0" applyFill="1" applyBorder="1"/>
    <xf numFmtId="0" fontId="11" fillId="2" borderId="30" xfId="0" applyFont="1" applyFill="1" applyBorder="1"/>
    <xf numFmtId="0" fontId="11" fillId="2" borderId="0" xfId="0" applyFont="1" applyFill="1" applyBorder="1"/>
    <xf numFmtId="0" fontId="7" fillId="2" borderId="30" xfId="0" applyFont="1" applyFill="1" applyBorder="1"/>
    <xf numFmtId="0" fontId="7" fillId="2" borderId="0" xfId="0" applyFont="1" applyFill="1" applyBorder="1"/>
    <xf numFmtId="0" fontId="7" fillId="2" borderId="0" xfId="0" quotePrefix="1" applyFont="1" applyFill="1" applyBorder="1" applyAlignment="1">
      <alignment horizontal="left"/>
    </xf>
    <xf numFmtId="0" fontId="0" fillId="2" borderId="32" xfId="0" applyFill="1" applyBorder="1"/>
    <xf numFmtId="0" fontId="0" fillId="2" borderId="33" xfId="0" applyFill="1" applyBorder="1"/>
    <xf numFmtId="0" fontId="0" fillId="2" borderId="34" xfId="0" applyFill="1" applyBorder="1"/>
    <xf numFmtId="0" fontId="7" fillId="2" borderId="0" xfId="0" quotePrefix="1" applyFont="1" applyFill="1" applyAlignment="1" applyProtection="1">
      <alignment horizontal="left"/>
      <protection locked="0"/>
    </xf>
    <xf numFmtId="0" fontId="0" fillId="2" borderId="0" xfId="0" applyFill="1" applyProtection="1">
      <protection locked="0"/>
    </xf>
    <xf numFmtId="0" fontId="7" fillId="2" borderId="30" xfId="0" quotePrefix="1" applyFont="1" applyFill="1" applyBorder="1" applyAlignment="1">
      <alignment horizontal="left"/>
    </xf>
    <xf numFmtId="0" fontId="12" fillId="2" borderId="27" xfId="0" applyFont="1" applyFill="1" applyBorder="1" applyAlignment="1" applyProtection="1">
      <alignment shrinkToFit="1"/>
      <protection locked="0"/>
    </xf>
    <xf numFmtId="0" fontId="0" fillId="3" borderId="35" xfId="0" quotePrefix="1" applyFill="1" applyBorder="1" applyAlignment="1">
      <alignment horizontal="left"/>
    </xf>
    <xf numFmtId="0" fontId="0" fillId="3" borderId="36" xfId="0" applyFill="1" applyBorder="1"/>
    <xf numFmtId="0" fontId="0" fillId="3" borderId="37" xfId="0" applyFill="1" applyBorder="1"/>
    <xf numFmtId="0" fontId="0" fillId="3" borderId="7" xfId="0" applyFill="1" applyBorder="1" applyAlignment="1">
      <alignment horizontal="left"/>
    </xf>
    <xf numFmtId="0" fontId="10" fillId="2" borderId="38" xfId="0" quotePrefix="1" applyFont="1" applyFill="1" applyBorder="1" applyAlignment="1">
      <alignment horizontal="left"/>
    </xf>
    <xf numFmtId="0" fontId="0" fillId="2" borderId="30" xfId="0" quotePrefix="1" applyFill="1" applyBorder="1" applyAlignment="1">
      <alignment horizontal="left"/>
    </xf>
    <xf numFmtId="0" fontId="0" fillId="2" borderId="0" xfId="0" applyFill="1" applyBorder="1" applyAlignment="1"/>
    <xf numFmtId="0" fontId="13" fillId="2" borderId="30" xfId="0" quotePrefix="1" applyFont="1" applyFill="1" applyBorder="1" applyAlignment="1">
      <alignment horizontal="left"/>
    </xf>
    <xf numFmtId="0" fontId="12" fillId="2" borderId="0" xfId="0" applyFont="1" applyFill="1" applyBorder="1"/>
    <xf numFmtId="0" fontId="12" fillId="2" borderId="0" xfId="0" applyFont="1" applyFill="1"/>
    <xf numFmtId="0" fontId="12" fillId="3" borderId="30" xfId="0" applyFont="1" applyFill="1" applyBorder="1" applyAlignment="1" applyProtection="1">
      <alignment horizontal="left" wrapText="1"/>
      <protection hidden="1"/>
    </xf>
    <xf numFmtId="0" fontId="12" fillId="3" borderId="39" xfId="0" applyFont="1" applyFill="1" applyBorder="1" applyAlignment="1"/>
    <xf numFmtId="0" fontId="7" fillId="2" borderId="38" xfId="0" quotePrefix="1" applyFont="1" applyFill="1" applyBorder="1" applyAlignment="1">
      <alignment horizontal="left"/>
    </xf>
    <xf numFmtId="0" fontId="12" fillId="2" borderId="0" xfId="0" applyFont="1" applyFill="1" applyBorder="1" applyAlignment="1"/>
    <xf numFmtId="0" fontId="12" fillId="2" borderId="0" xfId="0" applyFont="1" applyFill="1" applyBorder="1" applyAlignment="1" applyProtection="1">
      <alignment horizontal="left" wrapText="1"/>
      <protection hidden="1"/>
    </xf>
    <xf numFmtId="0" fontId="12" fillId="2" borderId="0" xfId="0" applyFont="1" applyFill="1" applyBorder="1" applyAlignment="1">
      <alignment wrapText="1"/>
    </xf>
    <xf numFmtId="0" fontId="12" fillId="3" borderId="40" xfId="0" applyFont="1" applyFill="1" applyBorder="1" applyAlignment="1"/>
    <xf numFmtId="0" fontId="12" fillId="3" borderId="41" xfId="0" applyFont="1" applyFill="1" applyBorder="1" applyAlignment="1"/>
    <xf numFmtId="0" fontId="12" fillId="3" borderId="42" xfId="0" applyFont="1" applyFill="1" applyBorder="1" applyAlignment="1">
      <alignment wrapText="1"/>
    </xf>
    <xf numFmtId="0" fontId="16" fillId="2" borderId="30" xfId="1" applyFont="1" applyFill="1" applyBorder="1" applyAlignment="1" applyProtection="1"/>
    <xf numFmtId="0" fontId="16" fillId="2" borderId="0" xfId="1" applyFont="1" applyFill="1" applyBorder="1" applyAlignment="1" applyProtection="1"/>
    <xf numFmtId="0" fontId="6" fillId="2" borderId="0" xfId="0" applyFont="1" applyFill="1"/>
    <xf numFmtId="0" fontId="13" fillId="2" borderId="0" xfId="0" applyFont="1" applyFill="1"/>
    <xf numFmtId="0" fontId="18" fillId="2" borderId="30" xfId="0" applyFont="1" applyFill="1" applyBorder="1"/>
    <xf numFmtId="0" fontId="13" fillId="2" borderId="0" xfId="0" quotePrefix="1" applyFont="1" applyFill="1" applyAlignment="1">
      <alignment horizontal="left"/>
    </xf>
    <xf numFmtId="49" fontId="12" fillId="2" borderId="0" xfId="0" applyNumberFormat="1" applyFont="1" applyFill="1" applyBorder="1" applyAlignment="1"/>
    <xf numFmtId="49" fontId="0" fillId="2" borderId="0" xfId="0" applyNumberFormat="1" applyFill="1" applyBorder="1" applyAlignment="1"/>
    <xf numFmtId="4" fontId="6" fillId="3" borderId="31" xfId="0" applyNumberFormat="1" applyFont="1" applyFill="1" applyBorder="1" applyAlignment="1">
      <alignment horizontal="left" wrapText="1"/>
    </xf>
    <xf numFmtId="0" fontId="0" fillId="2" borderId="43" xfId="0" applyFill="1" applyBorder="1" applyAlignment="1">
      <alignment horizontal="center"/>
    </xf>
    <xf numFmtId="0" fontId="15" fillId="2" borderId="0" xfId="1" applyFill="1" applyAlignment="1" applyProtection="1"/>
    <xf numFmtId="0" fontId="6" fillId="2" borderId="30" xfId="0" quotePrefix="1" applyFont="1" applyFill="1" applyBorder="1" applyAlignment="1">
      <alignment horizontal="left" wrapText="1"/>
    </xf>
    <xf numFmtId="0" fontId="6" fillId="2" borderId="0" xfId="0" applyFont="1" applyFill="1" applyBorder="1" applyAlignment="1">
      <alignment wrapText="1"/>
    </xf>
    <xf numFmtId="0" fontId="6" fillId="2" borderId="31" xfId="0" applyFont="1" applyFill="1" applyBorder="1" applyAlignment="1">
      <alignment wrapText="1"/>
    </xf>
    <xf numFmtId="0" fontId="0" fillId="2" borderId="0" xfId="0" quotePrefix="1" applyFill="1" applyAlignment="1">
      <alignment horizontal="left"/>
    </xf>
    <xf numFmtId="0" fontId="0" fillId="2" borderId="0" xfId="0" applyFill="1" applyAlignment="1">
      <alignment horizontal="left"/>
    </xf>
    <xf numFmtId="0" fontId="12" fillId="2" borderId="8" xfId="0" applyFont="1" applyFill="1" applyBorder="1" applyAlignment="1">
      <alignment horizontal="center"/>
    </xf>
    <xf numFmtId="0" fontId="0" fillId="0" borderId="7" xfId="0" applyFill="1" applyBorder="1" applyAlignment="1">
      <alignment horizontal="left"/>
    </xf>
    <xf numFmtId="4" fontId="0" fillId="3" borderId="19" xfId="0" applyNumberFormat="1" applyFill="1" applyBorder="1" applyAlignment="1" applyProtection="1">
      <protection hidden="1"/>
    </xf>
    <xf numFmtId="4" fontId="3" fillId="3" borderId="26" xfId="0" applyNumberFormat="1" applyFont="1" applyFill="1" applyBorder="1" applyAlignment="1" applyProtection="1">
      <alignment horizontal="right"/>
      <protection hidden="1"/>
    </xf>
    <xf numFmtId="0" fontId="2" fillId="3" borderId="2" xfId="0" quotePrefix="1" applyFont="1" applyFill="1" applyBorder="1" applyAlignment="1">
      <alignment horizontal="left" wrapText="1"/>
    </xf>
    <xf numFmtId="0" fontId="12" fillId="3" borderId="38" xfId="0" quotePrefix="1" applyFont="1" applyFill="1" applyBorder="1" applyAlignment="1" applyProtection="1">
      <alignment horizontal="left"/>
      <protection hidden="1"/>
    </xf>
    <xf numFmtId="0" fontId="12" fillId="2" borderId="38" xfId="0" applyFont="1" applyFill="1" applyBorder="1"/>
    <xf numFmtId="0" fontId="6" fillId="2" borderId="28" xfId="0" applyFont="1" applyFill="1" applyBorder="1"/>
    <xf numFmtId="0" fontId="6" fillId="2" borderId="29" xfId="0" applyFont="1" applyFill="1" applyBorder="1"/>
    <xf numFmtId="0" fontId="12" fillId="2" borderId="32" xfId="0" applyFont="1" applyFill="1" applyBorder="1"/>
    <xf numFmtId="0" fontId="12" fillId="2" borderId="33" xfId="0" applyFont="1" applyFill="1" applyBorder="1"/>
    <xf numFmtId="0" fontId="12" fillId="2" borderId="34" xfId="0" applyFont="1" applyFill="1" applyBorder="1"/>
    <xf numFmtId="0" fontId="13" fillId="2" borderId="0" xfId="0" applyFont="1" applyFill="1" applyAlignment="1">
      <alignment horizontal="left"/>
    </xf>
    <xf numFmtId="4" fontId="4" fillId="2" borderId="10" xfId="0" applyNumberFormat="1" applyFont="1" applyFill="1" applyBorder="1" applyAlignment="1" applyProtection="1">
      <protection locked="0"/>
    </xf>
    <xf numFmtId="4" fontId="4" fillId="4" borderId="10" xfId="0" applyNumberFormat="1" applyFont="1" applyFill="1" applyBorder="1" applyAlignment="1" applyProtection="1">
      <protection locked="0"/>
    </xf>
    <xf numFmtId="4" fontId="4" fillId="4" borderId="8" xfId="0" applyNumberFormat="1" applyFont="1" applyFill="1" applyBorder="1" applyAlignment="1" applyProtection="1">
      <protection locked="0"/>
    </xf>
    <xf numFmtId="0" fontId="2" fillId="3" borderId="1" xfId="0" applyFont="1" applyFill="1" applyBorder="1" applyAlignment="1" applyProtection="1">
      <protection locked="0"/>
    </xf>
    <xf numFmtId="0" fontId="2" fillId="3" borderId="10" xfId="0" applyFont="1" applyFill="1" applyBorder="1" applyAlignment="1" applyProtection="1">
      <alignment horizontal="center"/>
      <protection locked="0"/>
    </xf>
    <xf numFmtId="4" fontId="0" fillId="2" borderId="0" xfId="0" applyNumberFormat="1" applyFill="1"/>
    <xf numFmtId="0" fontId="2" fillId="3" borderId="4" xfId="0" applyFont="1" applyFill="1" applyBorder="1" applyAlignment="1">
      <alignment wrapText="1"/>
    </xf>
    <xf numFmtId="0" fontId="25" fillId="2" borderId="0" xfId="0" applyFont="1" applyFill="1"/>
    <xf numFmtId="4" fontId="3" fillId="3" borderId="44" xfId="0" applyNumberFormat="1" applyFont="1" applyFill="1" applyBorder="1" applyAlignment="1" applyProtection="1">
      <alignment horizontal="right"/>
      <protection hidden="1"/>
    </xf>
    <xf numFmtId="4" fontId="3" fillId="3" borderId="25" xfId="0" applyNumberFormat="1" applyFont="1" applyFill="1" applyBorder="1" applyAlignment="1" applyProtection="1">
      <alignment horizontal="center"/>
      <protection hidden="1"/>
    </xf>
    <xf numFmtId="4" fontId="0" fillId="3" borderId="45" xfId="0" applyNumberFormat="1" applyFill="1" applyBorder="1" applyAlignment="1" applyProtection="1">
      <alignment horizontal="right"/>
      <protection hidden="1"/>
    </xf>
    <xf numFmtId="4" fontId="0" fillId="3" borderId="19" xfId="0" applyNumberFormat="1" applyFill="1" applyBorder="1" applyAlignment="1" applyProtection="1">
      <alignment horizontal="right"/>
      <protection hidden="1"/>
    </xf>
    <xf numFmtId="4" fontId="0" fillId="0" borderId="45" xfId="0" applyNumberFormat="1" applyFill="1" applyBorder="1" applyAlignment="1" applyProtection="1">
      <alignment horizontal="right"/>
      <protection hidden="1"/>
    </xf>
    <xf numFmtId="4" fontId="0" fillId="3" borderId="46" xfId="0" applyNumberFormat="1" applyFill="1" applyBorder="1" applyAlignment="1" applyProtection="1">
      <alignment horizontal="right"/>
      <protection hidden="1"/>
    </xf>
    <xf numFmtId="4" fontId="0" fillId="3" borderId="42" xfId="0" applyNumberFormat="1" applyFill="1" applyBorder="1" applyAlignment="1" applyProtection="1">
      <alignment horizontal="right"/>
      <protection hidden="1"/>
    </xf>
    <xf numFmtId="4" fontId="0" fillId="0" borderId="46" xfId="0" applyNumberFormat="1" applyFill="1" applyBorder="1" applyAlignment="1" applyProtection="1">
      <alignment horizontal="right"/>
      <protection hidden="1"/>
    </xf>
    <xf numFmtId="4" fontId="0" fillId="3" borderId="27" xfId="0" applyNumberFormat="1" applyFill="1" applyBorder="1" applyAlignment="1" applyProtection="1">
      <alignment horizontal="right"/>
      <protection hidden="1"/>
    </xf>
    <xf numFmtId="4" fontId="0" fillId="3" borderId="21" xfId="0" applyNumberFormat="1" applyFill="1" applyBorder="1" applyAlignment="1" applyProtection="1">
      <alignment horizontal="right"/>
      <protection hidden="1"/>
    </xf>
    <xf numFmtId="4" fontId="0" fillId="0" borderId="27" xfId="0" applyNumberFormat="1" applyFill="1" applyBorder="1" applyAlignment="1" applyProtection="1">
      <alignment horizontal="right"/>
      <protection hidden="1"/>
    </xf>
    <xf numFmtId="4" fontId="0" fillId="0" borderId="21" xfId="0" applyNumberFormat="1" applyFill="1" applyBorder="1" applyAlignment="1" applyProtection="1">
      <alignment horizontal="right"/>
      <protection hidden="1"/>
    </xf>
    <xf numFmtId="0" fontId="2" fillId="3" borderId="47" xfId="0" applyFont="1" applyFill="1" applyBorder="1" applyAlignment="1">
      <alignment horizontal="left" wrapText="1"/>
    </xf>
    <xf numFmtId="0" fontId="2" fillId="3" borderId="48" xfId="0" applyFont="1" applyFill="1" applyBorder="1" applyAlignment="1">
      <alignment horizontal="left" wrapText="1"/>
    </xf>
    <xf numFmtId="4" fontId="0" fillId="0" borderId="49" xfId="0" applyNumberFormat="1" applyFill="1" applyBorder="1" applyAlignment="1" applyProtection="1">
      <alignment horizontal="right"/>
      <protection hidden="1"/>
    </xf>
    <xf numFmtId="4" fontId="0" fillId="0" borderId="0" xfId="0" applyNumberFormat="1" applyFill="1" applyBorder="1" applyAlignment="1" applyProtection="1">
      <alignment horizontal="right"/>
      <protection hidden="1"/>
    </xf>
    <xf numFmtId="4" fontId="0" fillId="0" borderId="50" xfId="0" applyNumberFormat="1" applyFill="1" applyBorder="1" applyAlignment="1" applyProtection="1">
      <alignment horizontal="right"/>
      <protection hidden="1"/>
    </xf>
    <xf numFmtId="0" fontId="2" fillId="3" borderId="6" xfId="0" applyFont="1" applyFill="1" applyBorder="1" applyAlignment="1">
      <alignment wrapText="1"/>
    </xf>
    <xf numFmtId="4" fontId="0" fillId="0" borderId="51" xfId="0" applyNumberFormat="1" applyFill="1" applyBorder="1" applyAlignment="1" applyProtection="1">
      <alignment horizontal="right"/>
      <protection hidden="1"/>
    </xf>
    <xf numFmtId="4" fontId="0" fillId="0" borderId="37" xfId="0" applyNumberFormat="1" applyFill="1" applyBorder="1" applyAlignment="1" applyProtection="1">
      <alignment horizontal="right"/>
      <protection hidden="1"/>
    </xf>
    <xf numFmtId="4" fontId="0" fillId="0" borderId="52" xfId="0" applyNumberFormat="1" applyFill="1" applyBorder="1" applyAlignment="1" applyProtection="1">
      <alignment horizontal="right"/>
      <protection hidden="1"/>
    </xf>
    <xf numFmtId="0" fontId="6" fillId="2" borderId="30" xfId="0" applyFont="1" applyFill="1" applyBorder="1" applyAlignment="1">
      <alignment horizontal="left" wrapText="1"/>
    </xf>
    <xf numFmtId="0" fontId="6" fillId="0" borderId="0" xfId="0" applyFont="1" applyBorder="1" applyAlignment="1">
      <alignment wrapText="1"/>
    </xf>
    <xf numFmtId="0" fontId="6" fillId="0" borderId="31" xfId="0" applyFont="1" applyBorder="1" applyAlignment="1">
      <alignment wrapText="1"/>
    </xf>
    <xf numFmtId="0" fontId="12" fillId="2" borderId="30" xfId="0" applyFont="1" applyFill="1" applyBorder="1" applyAlignment="1">
      <alignment horizontal="left" wrapText="1"/>
    </xf>
    <xf numFmtId="0" fontId="12" fillId="0" borderId="0" xfId="0" applyFont="1" applyBorder="1" applyAlignment="1">
      <alignment wrapText="1"/>
    </xf>
    <xf numFmtId="0" fontId="12" fillId="0" borderId="31" xfId="0" applyFont="1" applyBorder="1" applyAlignment="1">
      <alignment wrapText="1"/>
    </xf>
    <xf numFmtId="49" fontId="12" fillId="2" borderId="53" xfId="0" applyNumberFormat="1" applyFont="1" applyFill="1" applyBorder="1" applyAlignment="1" applyProtection="1">
      <alignment horizontal="left" wrapText="1"/>
      <protection hidden="1"/>
    </xf>
    <xf numFmtId="49" fontId="0" fillId="0" borderId="56" xfId="0" applyNumberFormat="1" applyBorder="1" applyAlignment="1"/>
    <xf numFmtId="49" fontId="12" fillId="2" borderId="1" xfId="0" applyNumberFormat="1" applyFont="1" applyFill="1" applyBorder="1" applyAlignment="1">
      <alignment horizontal="center"/>
    </xf>
    <xf numFmtId="49" fontId="12" fillId="2" borderId="10" xfId="0" applyNumberFormat="1" applyFont="1" applyFill="1" applyBorder="1" applyAlignment="1">
      <alignment horizontal="center"/>
    </xf>
    <xf numFmtId="0" fontId="12" fillId="3" borderId="35" xfId="0" applyFont="1" applyFill="1" applyBorder="1" applyAlignment="1" applyProtection="1">
      <alignment horizontal="left"/>
      <protection hidden="1"/>
    </xf>
    <xf numFmtId="0" fontId="0" fillId="0" borderId="37" xfId="0" applyBorder="1" applyAlignment="1"/>
    <xf numFmtId="49" fontId="12" fillId="2" borderId="51" xfId="0" applyNumberFormat="1" applyFont="1" applyFill="1" applyBorder="1" applyAlignment="1"/>
    <xf numFmtId="0" fontId="0" fillId="0" borderId="52" xfId="0" applyBorder="1" applyAlignment="1"/>
    <xf numFmtId="0" fontId="0" fillId="0" borderId="43" xfId="0" applyBorder="1" applyAlignment="1"/>
    <xf numFmtId="49" fontId="0" fillId="0" borderId="27" xfId="0" applyNumberFormat="1" applyBorder="1" applyAlignment="1"/>
    <xf numFmtId="49" fontId="0" fillId="0" borderId="50" xfId="0" applyNumberFormat="1" applyBorder="1" applyAlignment="1"/>
    <xf numFmtId="49" fontId="0" fillId="0" borderId="21" xfId="0" applyNumberFormat="1" applyBorder="1" applyAlignment="1"/>
    <xf numFmtId="49" fontId="12" fillId="2" borderId="7" xfId="0" applyNumberFormat="1" applyFont="1" applyFill="1" applyBorder="1" applyAlignment="1">
      <alignment horizontal="center"/>
    </xf>
    <xf numFmtId="49" fontId="12" fillId="2" borderId="8" xfId="0" applyNumberFormat="1" applyFont="1" applyFill="1" applyBorder="1" applyAlignment="1">
      <alignment horizontal="center"/>
    </xf>
    <xf numFmtId="0" fontId="12" fillId="3" borderId="62" xfId="0" applyFont="1" applyFill="1" applyBorder="1" applyAlignment="1" applyProtection="1">
      <alignment horizontal="left" wrapText="1"/>
      <protection hidden="1"/>
    </xf>
    <xf numFmtId="0" fontId="0" fillId="3" borderId="40" xfId="0" applyFill="1" applyBorder="1" applyAlignment="1"/>
    <xf numFmtId="0" fontId="0" fillId="3" borderId="36" xfId="0" applyFill="1" applyBorder="1" applyAlignment="1"/>
    <xf numFmtId="0" fontId="12" fillId="3" borderId="55" xfId="0" applyFont="1" applyFill="1" applyBorder="1" applyAlignment="1" applyProtection="1">
      <alignment horizontal="left" wrapText="1"/>
      <protection hidden="1"/>
    </xf>
    <xf numFmtId="0" fontId="12" fillId="0" borderId="19" xfId="0" applyFont="1" applyBorder="1" applyAlignment="1">
      <alignment wrapText="1"/>
    </xf>
    <xf numFmtId="49" fontId="12" fillId="2" borderId="1" xfId="0" applyNumberFormat="1" applyFont="1" applyFill="1" applyBorder="1" applyAlignment="1"/>
    <xf numFmtId="49" fontId="12" fillId="2" borderId="10" xfId="0" applyNumberFormat="1" applyFont="1" applyFill="1" applyBorder="1" applyAlignment="1"/>
    <xf numFmtId="0" fontId="12" fillId="3" borderId="9" xfId="0" applyFont="1" applyFill="1" applyBorder="1" applyAlignment="1" applyProtection="1">
      <alignment horizontal="left" wrapText="1"/>
      <protection hidden="1"/>
    </xf>
    <xf numFmtId="0" fontId="12" fillId="0" borderId="1" xfId="0" applyFont="1" applyBorder="1" applyAlignment="1">
      <alignment wrapText="1"/>
    </xf>
    <xf numFmtId="0" fontId="0" fillId="3" borderId="36" xfId="0" applyFill="1" applyBorder="1" applyAlignment="1">
      <alignment wrapText="1"/>
    </xf>
    <xf numFmtId="0" fontId="12" fillId="3" borderId="63" xfId="0" applyFont="1" applyFill="1" applyBorder="1" applyAlignment="1" applyProtection="1">
      <alignment horizontal="left"/>
      <protection hidden="1"/>
    </xf>
    <xf numFmtId="0" fontId="0" fillId="0" borderId="21" xfId="0" applyBorder="1" applyAlignment="1"/>
    <xf numFmtId="49" fontId="12" fillId="2" borderId="27" xfId="0" applyNumberFormat="1" applyFont="1" applyFill="1" applyBorder="1" applyAlignment="1"/>
    <xf numFmtId="0" fontId="0" fillId="0" borderId="50" xfId="0" applyBorder="1" applyAlignment="1"/>
    <xf numFmtId="0" fontId="0" fillId="0" borderId="22" xfId="0" applyBorder="1" applyAlignment="1"/>
    <xf numFmtId="49" fontId="12" fillId="3" borderId="39" xfId="0" applyNumberFormat="1" applyFont="1" applyFill="1" applyBorder="1" applyAlignment="1"/>
    <xf numFmtId="0" fontId="0" fillId="0" borderId="40" xfId="0" applyBorder="1"/>
    <xf numFmtId="0" fontId="0" fillId="0" borderId="36" xfId="0" applyBorder="1"/>
    <xf numFmtId="49" fontId="12" fillId="2" borderId="39" xfId="0" applyNumberFormat="1" applyFont="1" applyFill="1" applyBorder="1" applyAlignment="1"/>
    <xf numFmtId="0" fontId="0" fillId="0" borderId="40" xfId="0" applyBorder="1" applyAlignment="1"/>
    <xf numFmtId="0" fontId="0" fillId="0" borderId="41" xfId="0" applyBorder="1" applyAlignment="1"/>
    <xf numFmtId="0" fontId="12" fillId="3" borderId="63" xfId="0" quotePrefix="1" applyFont="1" applyFill="1" applyBorder="1" applyAlignment="1" applyProtection="1">
      <alignment horizontal="left"/>
      <protection hidden="1"/>
    </xf>
    <xf numFmtId="0" fontId="12" fillId="3" borderId="53" xfId="0" applyFont="1" applyFill="1" applyBorder="1" applyAlignment="1" applyProtection="1">
      <alignment horizontal="left" wrapText="1"/>
      <protection hidden="1"/>
    </xf>
    <xf numFmtId="0" fontId="12" fillId="0" borderId="23" xfId="0" applyFont="1" applyBorder="1" applyAlignment="1">
      <alignment wrapText="1"/>
    </xf>
    <xf numFmtId="0" fontId="12" fillId="3" borderId="30" xfId="0" applyFont="1" applyFill="1" applyBorder="1" applyAlignment="1" applyProtection="1">
      <alignment horizontal="left" wrapText="1"/>
      <protection hidden="1"/>
    </xf>
    <xf numFmtId="0" fontId="12" fillId="3" borderId="42" xfId="0" applyFont="1" applyFill="1" applyBorder="1" applyAlignment="1" applyProtection="1">
      <alignment horizontal="left" wrapText="1"/>
      <protection hidden="1"/>
    </xf>
    <xf numFmtId="49" fontId="12" fillId="2" borderId="1" xfId="0" applyNumberFormat="1" applyFont="1" applyFill="1" applyBorder="1" applyAlignment="1">
      <alignment wrapText="1"/>
    </xf>
    <xf numFmtId="49" fontId="12" fillId="2" borderId="10" xfId="0" applyNumberFormat="1" applyFont="1" applyFill="1" applyBorder="1" applyAlignment="1">
      <alignment wrapText="1"/>
    </xf>
    <xf numFmtId="0" fontId="0" fillId="0" borderId="55" xfId="0" applyBorder="1" applyAlignment="1">
      <alignment wrapText="1"/>
    </xf>
    <xf numFmtId="0" fontId="0" fillId="0" borderId="19" xfId="0" applyBorder="1" applyAlignment="1">
      <alignment wrapText="1"/>
    </xf>
    <xf numFmtId="49" fontId="12" fillId="2" borderId="54" xfId="0" applyNumberFormat="1" applyFont="1" applyFill="1" applyBorder="1" applyAlignment="1">
      <alignment wrapText="1"/>
    </xf>
    <xf numFmtId="49" fontId="12" fillId="2" borderId="56" xfId="0" applyNumberFormat="1" applyFont="1" applyFill="1" applyBorder="1" applyAlignment="1">
      <alignment wrapText="1"/>
    </xf>
    <xf numFmtId="0" fontId="0" fillId="0" borderId="23" xfId="0" applyBorder="1" applyAlignment="1">
      <alignment wrapText="1"/>
    </xf>
    <xf numFmtId="49" fontId="12" fillId="2" borderId="45" xfId="0" applyNumberFormat="1" applyFont="1" applyFill="1" applyBorder="1" applyAlignment="1">
      <alignment wrapText="1"/>
    </xf>
    <xf numFmtId="49" fontId="12" fillId="2" borderId="49" xfId="0" applyNumberFormat="1" applyFont="1" applyFill="1" applyBorder="1" applyAlignment="1">
      <alignment wrapText="1"/>
    </xf>
    <xf numFmtId="49" fontId="12" fillId="2" borderId="50" xfId="0" applyNumberFormat="1" applyFont="1" applyFill="1" applyBorder="1" applyAlignment="1"/>
    <xf numFmtId="49" fontId="12" fillId="2" borderId="22" xfId="0" applyNumberFormat="1" applyFont="1" applyFill="1" applyBorder="1" applyAlignment="1"/>
    <xf numFmtId="0" fontId="12" fillId="0" borderId="36" xfId="0" applyFont="1" applyBorder="1" applyAlignment="1">
      <alignment wrapText="1"/>
    </xf>
    <xf numFmtId="0" fontId="12" fillId="3" borderId="28" xfId="0" applyFont="1" applyFill="1" applyBorder="1" applyAlignment="1"/>
    <xf numFmtId="0" fontId="12" fillId="3" borderId="29" xfId="0" applyFont="1" applyFill="1" applyBorder="1" applyAlignment="1"/>
    <xf numFmtId="0" fontId="12" fillId="3" borderId="39" xfId="0" applyFont="1" applyFill="1" applyBorder="1" applyAlignment="1"/>
    <xf numFmtId="49" fontId="12" fillId="2" borderId="7" xfId="0" applyNumberFormat="1" applyFont="1" applyFill="1" applyBorder="1" applyAlignment="1"/>
    <xf numFmtId="49" fontId="0" fillId="0" borderId="7" xfId="0" applyNumberFormat="1" applyBorder="1" applyAlignment="1"/>
    <xf numFmtId="49" fontId="12" fillId="2" borderId="8" xfId="0" applyNumberFormat="1" applyFont="1" applyFill="1" applyBorder="1" applyAlignment="1"/>
    <xf numFmtId="49" fontId="0" fillId="0" borderId="1" xfId="0" applyNumberFormat="1" applyBorder="1" applyAlignment="1">
      <alignment wrapText="1"/>
    </xf>
    <xf numFmtId="49" fontId="0" fillId="0" borderId="1" xfId="0" applyNumberFormat="1" applyBorder="1" applyAlignment="1"/>
    <xf numFmtId="0" fontId="12" fillId="3" borderId="6" xfId="0" applyFont="1" applyFill="1" applyBorder="1" applyAlignment="1" applyProtection="1">
      <alignment horizontal="left" wrapText="1"/>
      <protection hidden="1"/>
    </xf>
    <xf numFmtId="0" fontId="12" fillId="0" borderId="7" xfId="0" applyFont="1" applyBorder="1" applyAlignment="1">
      <alignment wrapText="1"/>
    </xf>
    <xf numFmtId="0" fontId="6" fillId="2" borderId="30" xfId="0" quotePrefix="1" applyFont="1" applyFill="1" applyBorder="1" applyAlignment="1">
      <alignment horizontal="left" wrapText="1"/>
    </xf>
    <xf numFmtId="0" fontId="6" fillId="2" borderId="0" xfId="0" applyFont="1" applyFill="1" applyBorder="1" applyAlignment="1">
      <alignment wrapText="1"/>
    </xf>
    <xf numFmtId="0" fontId="6" fillId="2" borderId="31" xfId="0" applyFont="1" applyFill="1" applyBorder="1" applyAlignment="1">
      <alignment wrapText="1"/>
    </xf>
    <xf numFmtId="0" fontId="0" fillId="0" borderId="0" xfId="0" applyAlignment="1">
      <alignment wrapText="1"/>
    </xf>
    <xf numFmtId="49" fontId="12" fillId="2" borderId="35" xfId="0" applyNumberFormat="1" applyFont="1" applyFill="1" applyBorder="1" applyAlignment="1" applyProtection="1">
      <alignment horizontal="left" wrapText="1"/>
      <protection hidden="1"/>
    </xf>
    <xf numFmtId="49" fontId="0" fillId="0" borderId="52" xfId="0" applyNumberFormat="1" applyBorder="1" applyAlignment="1"/>
    <xf numFmtId="0" fontId="7" fillId="3" borderId="32" xfId="0" quotePrefix="1" applyFont="1" applyFill="1" applyBorder="1" applyAlignment="1">
      <alignment horizontal="left"/>
    </xf>
    <xf numFmtId="0" fontId="0" fillId="3" borderId="60" xfId="0" applyFill="1" applyBorder="1" applyAlignment="1"/>
    <xf numFmtId="49" fontId="7" fillId="3" borderId="61" xfId="0" applyNumberFormat="1" applyFont="1" applyFill="1" applyBorder="1" applyAlignment="1"/>
    <xf numFmtId="49" fontId="0" fillId="3" borderId="33" xfId="0" applyNumberFormat="1" applyFill="1" applyBorder="1" applyAlignment="1"/>
    <xf numFmtId="49" fontId="0" fillId="3" borderId="34" xfId="0" applyNumberFormat="1" applyFill="1" applyBorder="1" applyAlignment="1"/>
    <xf numFmtId="0" fontId="7" fillId="3" borderId="53" xfId="0" applyFont="1" applyFill="1" applyBorder="1" applyAlignment="1"/>
    <xf numFmtId="0" fontId="0" fillId="0" borderId="23" xfId="0" applyBorder="1" applyAlignment="1"/>
    <xf numFmtId="49" fontId="7" fillId="2" borderId="54" xfId="0" applyNumberFormat="1" applyFont="1" applyFill="1" applyBorder="1" applyAlignment="1"/>
    <xf numFmtId="49" fontId="0" fillId="0" borderId="24" xfId="0" applyNumberFormat="1" applyBorder="1" applyAlignment="1"/>
    <xf numFmtId="49" fontId="0" fillId="2" borderId="54" xfId="0" applyNumberFormat="1" applyFill="1" applyBorder="1" applyAlignment="1"/>
    <xf numFmtId="49" fontId="0" fillId="2" borderId="56" xfId="0" applyNumberFormat="1" applyFill="1" applyBorder="1" applyAlignment="1"/>
    <xf numFmtId="49" fontId="0" fillId="2" borderId="24" xfId="0" applyNumberFormat="1" applyFill="1" applyBorder="1" applyAlignment="1"/>
    <xf numFmtId="0" fontId="7" fillId="3" borderId="55" xfId="0" quotePrefix="1" applyFont="1" applyFill="1" applyBorder="1" applyAlignment="1">
      <alignment horizontal="left"/>
    </xf>
    <xf numFmtId="0" fontId="0" fillId="3" borderId="19" xfId="0" applyFill="1" applyBorder="1" applyAlignment="1"/>
    <xf numFmtId="49" fontId="7" fillId="3" borderId="45" xfId="0" applyNumberFormat="1" applyFont="1" applyFill="1" applyBorder="1" applyAlignment="1"/>
    <xf numFmtId="49" fontId="0" fillId="3" borderId="49" xfId="0" applyNumberFormat="1" applyFill="1" applyBorder="1" applyAlignment="1"/>
    <xf numFmtId="49" fontId="0" fillId="3" borderId="20" xfId="0" applyNumberFormat="1" applyFill="1" applyBorder="1" applyAlignment="1"/>
    <xf numFmtId="0" fontId="7" fillId="3" borderId="53" xfId="0" quotePrefix="1" applyFont="1" applyFill="1" applyBorder="1" applyAlignment="1">
      <alignment horizontal="left"/>
    </xf>
    <xf numFmtId="0" fontId="0" fillId="3" borderId="23" xfId="0" applyFill="1" applyBorder="1" applyAlignment="1"/>
    <xf numFmtId="0" fontId="12" fillId="2" borderId="57" xfId="0" applyFont="1" applyFill="1" applyBorder="1" applyAlignment="1" applyProtection="1">
      <alignment horizontal="left" wrapText="1"/>
      <protection locked="0"/>
    </xf>
    <xf numFmtId="0" fontId="12" fillId="2" borderId="57" xfId="0" applyFont="1" applyFill="1" applyBorder="1" applyAlignment="1" applyProtection="1">
      <alignment wrapText="1"/>
      <protection locked="0"/>
    </xf>
    <xf numFmtId="0" fontId="12" fillId="2" borderId="58" xfId="0" applyFont="1" applyFill="1" applyBorder="1" applyAlignment="1" applyProtection="1">
      <alignment wrapText="1"/>
      <protection locked="0"/>
    </xf>
    <xf numFmtId="0" fontId="12" fillId="2" borderId="51" xfId="0" applyNumberFormat="1" applyFont="1" applyFill="1" applyBorder="1" applyAlignment="1">
      <alignment horizontal="left"/>
    </xf>
    <xf numFmtId="0" fontId="12" fillId="2" borderId="52" xfId="0" applyNumberFormat="1" applyFont="1" applyFill="1" applyBorder="1" applyAlignment="1">
      <alignment horizontal="left"/>
    </xf>
    <xf numFmtId="0" fontId="12" fillId="2" borderId="37" xfId="0" applyNumberFormat="1" applyFont="1" applyFill="1" applyBorder="1" applyAlignment="1">
      <alignment horizontal="left"/>
    </xf>
    <xf numFmtId="0" fontId="12" fillId="3" borderId="7" xfId="0" applyFont="1" applyFill="1" applyBorder="1" applyAlignment="1"/>
    <xf numFmtId="0" fontId="12" fillId="0" borderId="7" xfId="0" applyFont="1" applyBorder="1" applyAlignment="1"/>
    <xf numFmtId="0" fontId="12" fillId="3" borderId="6" xfId="0" quotePrefix="1" applyFont="1" applyFill="1" applyBorder="1" applyAlignment="1">
      <alignment horizontal="left"/>
    </xf>
    <xf numFmtId="0" fontId="12" fillId="3" borderId="59" xfId="0" quotePrefix="1" applyFont="1" applyFill="1" applyBorder="1" applyAlignment="1" applyProtection="1">
      <alignment horizontal="left"/>
      <protection hidden="1"/>
    </xf>
    <xf numFmtId="0" fontId="12" fillId="0" borderId="57" xfId="0" applyFont="1" applyBorder="1" applyAlignment="1"/>
    <xf numFmtId="0" fontId="12" fillId="3" borderId="9" xfId="0" applyFont="1" applyFill="1" applyBorder="1" applyAlignment="1" applyProtection="1">
      <alignment horizontal="left"/>
      <protection hidden="1"/>
    </xf>
    <xf numFmtId="0" fontId="12" fillId="0" borderId="1" xfId="0" applyFont="1" applyBorder="1" applyAlignment="1"/>
    <xf numFmtId="49" fontId="12" fillId="2" borderId="1" xfId="0" applyNumberFormat="1" applyFont="1" applyFill="1" applyBorder="1" applyAlignment="1" applyProtection="1">
      <alignment horizontal="left" wrapText="1"/>
      <protection locked="0"/>
    </xf>
    <xf numFmtId="49" fontId="12" fillId="2" borderId="1" xfId="0" applyNumberFormat="1" applyFont="1" applyFill="1" applyBorder="1" applyAlignment="1" applyProtection="1">
      <alignment wrapText="1"/>
      <protection locked="0"/>
    </xf>
    <xf numFmtId="49" fontId="12" fillId="2" borderId="10" xfId="0" applyNumberFormat="1" applyFont="1" applyFill="1" applyBorder="1" applyAlignment="1" applyProtection="1">
      <alignment wrapText="1"/>
      <protection locked="0"/>
    </xf>
    <xf numFmtId="0" fontId="12" fillId="2" borderId="0" xfId="0" applyFont="1" applyFill="1" applyBorder="1" applyAlignment="1" applyProtection="1">
      <alignment horizontal="left" wrapText="1"/>
      <protection hidden="1"/>
    </xf>
    <xf numFmtId="0" fontId="0" fillId="0" borderId="0" xfId="0" applyBorder="1" applyAlignment="1"/>
    <xf numFmtId="0" fontId="2" fillId="3" borderId="47" xfId="0" applyFont="1" applyFill="1" applyBorder="1" applyAlignment="1" applyProtection="1">
      <alignment horizontal="right"/>
      <protection hidden="1"/>
    </xf>
    <xf numFmtId="0" fontId="0" fillId="3" borderId="48" xfId="0" applyFill="1" applyBorder="1" applyAlignment="1"/>
    <xf numFmtId="0" fontId="2" fillId="3" borderId="47" xfId="0" quotePrefix="1" applyFont="1" applyFill="1" applyBorder="1" applyAlignment="1" applyProtection="1">
      <alignment horizontal="center"/>
      <protection hidden="1"/>
    </xf>
    <xf numFmtId="0" fontId="0" fillId="3" borderId="25" xfId="0" applyFill="1" applyBorder="1" applyAlignment="1"/>
    <xf numFmtId="0" fontId="2" fillId="3" borderId="1" xfId="0" applyFont="1" applyFill="1" applyBorder="1" applyAlignment="1" applyProtection="1">
      <protection hidden="1"/>
    </xf>
    <xf numFmtId="0" fontId="3" fillId="3" borderId="27" xfId="0" applyFont="1" applyFill="1" applyBorder="1" applyAlignment="1" applyProtection="1">
      <protection hidden="1"/>
    </xf>
    <xf numFmtId="0" fontId="2" fillId="3" borderId="3" xfId="0" applyFont="1" applyFill="1" applyBorder="1" applyAlignment="1" applyProtection="1">
      <protection hidden="1"/>
    </xf>
    <xf numFmtId="0" fontId="3" fillId="3" borderId="54" xfId="0" applyFont="1" applyFill="1" applyBorder="1" applyAlignment="1" applyProtection="1">
      <protection hidden="1"/>
    </xf>
    <xf numFmtId="0" fontId="2" fillId="3" borderId="2" xfId="0" applyFont="1" applyFill="1" applyBorder="1" applyAlignment="1" applyProtection="1">
      <protection hidden="1"/>
    </xf>
    <xf numFmtId="0" fontId="3" fillId="3" borderId="45" xfId="0" applyFont="1" applyFill="1" applyBorder="1" applyAlignment="1" applyProtection="1">
      <protection hidden="1"/>
    </xf>
    <xf numFmtId="0" fontId="2" fillId="3" borderId="47" xfId="0" quotePrefix="1" applyFont="1" applyFill="1" applyBorder="1" applyAlignment="1" applyProtection="1">
      <alignment horizontal="right"/>
      <protection hidden="1"/>
    </xf>
    <xf numFmtId="0" fontId="0" fillId="2" borderId="39" xfId="0" applyFill="1" applyBorder="1" applyAlignment="1" applyProtection="1">
      <alignment horizontal="left" wrapText="1"/>
      <protection locked="0"/>
    </xf>
    <xf numFmtId="0" fontId="0" fillId="0" borderId="40" xfId="0" applyBorder="1" applyAlignment="1" applyProtection="1">
      <alignment horizontal="left" wrapText="1"/>
      <protection locked="0"/>
    </xf>
    <xf numFmtId="0" fontId="0" fillId="0" borderId="41" xfId="0" applyBorder="1" applyAlignment="1" applyProtection="1">
      <alignment horizontal="left" wrapText="1"/>
      <protection locked="0"/>
    </xf>
    <xf numFmtId="0" fontId="2" fillId="3" borderId="62" xfId="0" quotePrefix="1" applyFont="1" applyFill="1" applyBorder="1" applyAlignment="1">
      <alignment horizontal="center"/>
    </xf>
    <xf numFmtId="0" fontId="0" fillId="3" borderId="41" xfId="0" applyFill="1" applyBorder="1" applyAlignment="1"/>
    <xf numFmtId="0" fontId="2" fillId="3" borderId="30" xfId="0" quotePrefix="1" applyFont="1" applyFill="1" applyBorder="1" applyAlignment="1" applyProtection="1">
      <alignment horizontal="left" wrapText="1"/>
      <protection hidden="1"/>
    </xf>
    <xf numFmtId="0" fontId="0" fillId="3" borderId="0" xfId="0" applyFill="1" applyBorder="1" applyAlignment="1"/>
    <xf numFmtId="0" fontId="0" fillId="3" borderId="31" xfId="0" applyFill="1" applyBorder="1" applyAlignment="1"/>
    <xf numFmtId="0" fontId="0" fillId="3" borderId="32" xfId="0" applyFill="1" applyBorder="1" applyAlignment="1"/>
    <xf numFmtId="0" fontId="0" fillId="3" borderId="33" xfId="0" applyFill="1" applyBorder="1" applyAlignment="1"/>
    <xf numFmtId="0" fontId="0" fillId="3" borderId="34" xfId="0" applyFill="1" applyBorder="1" applyAlignment="1"/>
    <xf numFmtId="0" fontId="2" fillId="3" borderId="27" xfId="0" quotePrefix="1" applyFont="1" applyFill="1" applyBorder="1" applyAlignment="1">
      <alignment horizontal="left" wrapText="1"/>
    </xf>
    <xf numFmtId="0" fontId="2" fillId="3" borderId="21" xfId="0" applyFont="1" applyFill="1" applyBorder="1" applyAlignment="1">
      <alignment horizontal="left" wrapText="1"/>
    </xf>
    <xf numFmtId="0" fontId="0" fillId="2" borderId="51" xfId="0" applyFill="1" applyBorder="1" applyAlignment="1">
      <alignment horizontal="left" wrapText="1"/>
    </xf>
    <xf numFmtId="0" fontId="0" fillId="2" borderId="52" xfId="0" applyFill="1" applyBorder="1" applyAlignment="1">
      <alignment horizontal="left" wrapText="1"/>
    </xf>
    <xf numFmtId="0" fontId="0" fillId="3" borderId="7" xfId="0" applyFill="1" applyBorder="1"/>
    <xf numFmtId="0" fontId="6" fillId="2" borderId="0" xfId="0" quotePrefix="1" applyFont="1" applyFill="1" applyAlignment="1">
      <alignment horizontal="left" wrapText="1"/>
    </xf>
    <xf numFmtId="0" fontId="6" fillId="2" borderId="0" xfId="0" applyFont="1" applyFill="1" applyAlignment="1">
      <alignment wrapText="1"/>
    </xf>
    <xf numFmtId="0" fontId="2" fillId="3" borderId="38" xfId="0" quotePrefix="1" applyFont="1" applyFill="1" applyBorder="1" applyAlignment="1">
      <alignment horizontal="left" wrapText="1"/>
    </xf>
    <xf numFmtId="0" fontId="2" fillId="3" borderId="28" xfId="0" applyFont="1" applyFill="1" applyBorder="1" applyAlignment="1">
      <alignment horizontal="left"/>
    </xf>
    <xf numFmtId="0" fontId="2" fillId="3" borderId="29" xfId="0" applyFont="1" applyFill="1" applyBorder="1" applyAlignment="1">
      <alignment horizontal="left"/>
    </xf>
    <xf numFmtId="0" fontId="2" fillId="3" borderId="38" xfId="0" applyFont="1" applyFill="1" applyBorder="1" applyAlignment="1">
      <alignment horizontal="left"/>
    </xf>
    <xf numFmtId="0" fontId="2" fillId="3" borderId="59" xfId="0" quotePrefix="1" applyFont="1" applyFill="1" applyBorder="1" applyAlignment="1">
      <alignment horizontal="left" wrapText="1"/>
    </xf>
    <xf numFmtId="0" fontId="4" fillId="3" borderId="57" xfId="0" applyFont="1" applyFill="1" applyBorder="1" applyAlignment="1">
      <alignment wrapText="1"/>
    </xf>
    <xf numFmtId="0" fontId="4" fillId="3" borderId="58" xfId="0" applyFont="1" applyFill="1" applyBorder="1" applyAlignment="1">
      <alignment wrapText="1"/>
    </xf>
    <xf numFmtId="0" fontId="2" fillId="3" borderId="4" xfId="0" quotePrefix="1" applyFont="1" applyFill="1" applyBorder="1" applyAlignment="1">
      <alignment horizontal="left" wrapText="1"/>
    </xf>
    <xf numFmtId="0" fontId="4" fillId="3" borderId="2" xfId="0" applyFont="1" applyFill="1" applyBorder="1" applyAlignment="1">
      <alignment wrapText="1"/>
    </xf>
    <xf numFmtId="0" fontId="4" fillId="3" borderId="5" xfId="0" applyFont="1" applyFill="1" applyBorder="1" applyAlignment="1">
      <alignment wrapText="1"/>
    </xf>
    <xf numFmtId="0" fontId="4" fillId="3" borderId="6" xfId="0" applyFont="1" applyFill="1" applyBorder="1" applyAlignment="1">
      <alignment wrapText="1"/>
    </xf>
    <xf numFmtId="0" fontId="4" fillId="3" borderId="7" xfId="0" applyFont="1" applyFill="1" applyBorder="1" applyAlignment="1">
      <alignment wrapText="1"/>
    </xf>
    <xf numFmtId="0" fontId="4" fillId="3" borderId="8" xfId="0" applyFont="1" applyFill="1" applyBorder="1" applyAlignment="1">
      <alignment wrapText="1"/>
    </xf>
    <xf numFmtId="0" fontId="2" fillId="3" borderId="64" xfId="0" quotePrefix="1" applyFont="1" applyFill="1" applyBorder="1" applyAlignment="1">
      <alignment horizontal="left" wrapText="1"/>
    </xf>
    <xf numFmtId="0" fontId="2" fillId="3" borderId="65" xfId="0" applyFont="1" applyFill="1" applyBorder="1" applyAlignment="1">
      <alignment horizontal="left" wrapText="1"/>
    </xf>
    <xf numFmtId="0" fontId="2" fillId="3" borderId="66" xfId="0" applyFont="1" applyFill="1" applyBorder="1" applyAlignment="1">
      <alignment horizontal="left" wrapText="1"/>
    </xf>
    <xf numFmtId="0" fontId="2" fillId="3" borderId="45" xfId="0" applyFont="1" applyFill="1" applyBorder="1" applyAlignment="1">
      <alignment horizontal="left" wrapText="1"/>
    </xf>
    <xf numFmtId="0" fontId="2" fillId="3" borderId="19" xfId="0" applyFont="1" applyFill="1" applyBorder="1" applyAlignment="1">
      <alignment horizontal="left" wrapText="1"/>
    </xf>
    <xf numFmtId="0" fontId="2" fillId="3" borderId="67" xfId="0" applyFont="1" applyFill="1" applyBorder="1" applyAlignment="1">
      <alignment horizontal="left" wrapText="1"/>
    </xf>
    <xf numFmtId="0" fontId="2" fillId="3" borderId="2" xfId="0" applyFont="1" applyFill="1" applyBorder="1" applyAlignment="1">
      <alignment horizontal="left" wrapText="1"/>
    </xf>
    <xf numFmtId="0" fontId="2" fillId="3" borderId="68" xfId="0" applyFont="1" applyFill="1" applyBorder="1" applyAlignment="1">
      <alignment horizontal="left" wrapText="1"/>
    </xf>
    <xf numFmtId="0" fontId="2" fillId="3" borderId="5" xfId="0" applyFont="1" applyFill="1" applyBorder="1" applyAlignment="1">
      <alignment horizontal="left" wrapText="1"/>
    </xf>
    <xf numFmtId="0" fontId="4" fillId="3" borderId="4" xfId="0" applyFont="1" applyFill="1" applyBorder="1" applyAlignment="1">
      <alignment horizontal="left" wrapText="1"/>
    </xf>
    <xf numFmtId="0" fontId="2" fillId="3" borderId="57" xfId="0" applyFont="1" applyFill="1" applyBorder="1" applyAlignment="1">
      <alignment horizontal="left" wrapText="1"/>
    </xf>
    <xf numFmtId="0" fontId="0" fillId="3" borderId="1" xfId="0" applyFill="1" applyBorder="1" applyAlignment="1"/>
    <xf numFmtId="0" fontId="4" fillId="3" borderId="57" xfId="0" applyFont="1" applyFill="1" applyBorder="1" applyAlignment="1"/>
    <xf numFmtId="0" fontId="2" fillId="3" borderId="58" xfId="0" applyFont="1" applyFill="1" applyBorder="1" applyAlignment="1">
      <alignment horizontal="left" wrapText="1"/>
    </xf>
    <xf numFmtId="0" fontId="0" fillId="3" borderId="10" xfId="0" applyFill="1" applyBorder="1" applyAlignment="1"/>
    <xf numFmtId="0" fontId="2" fillId="3" borderId="45" xfId="0" quotePrefix="1" applyFont="1" applyFill="1" applyBorder="1" applyAlignment="1">
      <alignment horizontal="left"/>
    </xf>
    <xf numFmtId="0" fontId="2" fillId="3" borderId="20" xfId="0" applyFont="1" applyFill="1" applyBorder="1" applyAlignment="1"/>
    <xf numFmtId="0" fontId="2" fillId="3" borderId="27" xfId="0" quotePrefix="1" applyFont="1" applyFill="1" applyBorder="1" applyAlignment="1">
      <alignment horizontal="left"/>
    </xf>
    <xf numFmtId="0" fontId="2" fillId="3" borderId="22" xfId="0" applyFont="1" applyFill="1" applyBorder="1" applyAlignment="1"/>
    <xf numFmtId="0" fontId="2" fillId="3" borderId="1" xfId="0" applyFont="1" applyFill="1" applyBorder="1" applyAlignment="1"/>
    <xf numFmtId="0" fontId="2" fillId="3" borderId="54" xfId="0" quotePrefix="1" applyFont="1" applyFill="1" applyBorder="1" applyAlignment="1">
      <alignment horizontal="left"/>
    </xf>
    <xf numFmtId="0" fontId="2" fillId="3" borderId="24" xfId="0" applyFont="1" applyFill="1" applyBorder="1" applyAlignment="1"/>
    <xf numFmtId="0" fontId="2" fillId="3" borderId="13" xfId="0" quotePrefix="1" applyFont="1" applyFill="1" applyBorder="1" applyAlignment="1" applyProtection="1">
      <alignment horizontal="right"/>
      <protection hidden="1"/>
    </xf>
    <xf numFmtId="0" fontId="4" fillId="3" borderId="14" xfId="0" applyFont="1" applyFill="1" applyBorder="1" applyAlignment="1"/>
    <xf numFmtId="0" fontId="4" fillId="3" borderId="15" xfId="0" applyFont="1" applyFill="1" applyBorder="1" applyAlignment="1"/>
    <xf numFmtId="0" fontId="2" fillId="3" borderId="62" xfId="0" applyFont="1" applyFill="1" applyBorder="1" applyAlignment="1">
      <alignment horizontal="left" wrapText="1"/>
    </xf>
    <xf numFmtId="0" fontId="0" fillId="3" borderId="40" xfId="0" applyFill="1" applyBorder="1" applyAlignment="1">
      <alignment horizontal="left" wrapText="1"/>
    </xf>
    <xf numFmtId="0" fontId="0" fillId="3" borderId="40" xfId="0" applyFill="1" applyBorder="1" applyAlignment="1">
      <alignment horizontal="left"/>
    </xf>
    <xf numFmtId="0" fontId="0" fillId="3" borderId="41" xfId="0" applyFill="1" applyBorder="1" applyAlignment="1">
      <alignment horizontal="left"/>
    </xf>
    <xf numFmtId="0" fontId="2" fillId="3" borderId="1" xfId="0" quotePrefix="1" applyFont="1" applyFill="1" applyBorder="1" applyAlignment="1">
      <alignment horizontal="left" wrapText="1"/>
    </xf>
    <xf numFmtId="0" fontId="2" fillId="3" borderId="1" xfId="0" applyFont="1" applyFill="1" applyBorder="1" applyAlignment="1">
      <alignment wrapText="1"/>
    </xf>
    <xf numFmtId="0" fontId="11" fillId="2" borderId="30" xfId="0" quotePrefix="1" applyFont="1" applyFill="1" applyBorder="1" applyAlignment="1">
      <alignment horizontal="left" wrapText="1"/>
    </xf>
    <xf numFmtId="0" fontId="11" fillId="2" borderId="0" xfId="0" applyFont="1" applyFill="1" applyBorder="1" applyAlignment="1">
      <alignment wrapText="1"/>
    </xf>
    <xf numFmtId="0" fontId="0" fillId="0" borderId="31" xfId="0" applyBorder="1" applyAlignment="1"/>
    <xf numFmtId="0" fontId="4" fillId="3" borderId="44" xfId="0" applyFont="1" applyFill="1" applyBorder="1" applyAlignment="1"/>
    <xf numFmtId="0" fontId="6" fillId="3" borderId="13" xfId="0" quotePrefix="1" applyFont="1" applyFill="1" applyBorder="1" applyAlignment="1">
      <alignment horizontal="left"/>
    </xf>
    <xf numFmtId="0" fontId="0" fillId="3" borderId="14" xfId="0" applyFill="1" applyBorder="1" applyAlignment="1"/>
    <xf numFmtId="0" fontId="2" fillId="3" borderId="27" xfId="0" applyFont="1" applyFill="1" applyBorder="1" applyAlignment="1" applyProtection="1">
      <alignment horizontal="left" wrapText="1"/>
      <protection hidden="1"/>
    </xf>
    <xf numFmtId="0" fontId="2" fillId="3" borderId="3" xfId="0" applyFont="1" applyFill="1" applyBorder="1" applyAlignment="1"/>
    <xf numFmtId="0" fontId="2" fillId="3" borderId="1" xfId="0" applyFont="1" applyFill="1" applyBorder="1" applyAlignment="1" applyProtection="1">
      <alignment horizontal="left"/>
      <protection hidden="1"/>
    </xf>
    <xf numFmtId="0" fontId="2" fillId="3" borderId="1" xfId="0" applyFont="1" applyFill="1" applyBorder="1" applyAlignment="1">
      <alignment horizontal="left"/>
    </xf>
    <xf numFmtId="0" fontId="11" fillId="2" borderId="30" xfId="0" applyFont="1" applyFill="1" applyBorder="1" applyAlignment="1">
      <alignment wrapText="1"/>
    </xf>
    <xf numFmtId="0" fontId="0" fillId="2" borderId="0" xfId="0" applyFill="1" applyBorder="1" applyAlignment="1"/>
    <xf numFmtId="0" fontId="0" fillId="2" borderId="49" xfId="0" applyFill="1" applyBorder="1" applyAlignment="1"/>
    <xf numFmtId="0" fontId="12" fillId="3" borderId="62" xfId="0" quotePrefix="1" applyFont="1" applyFill="1" applyBorder="1" applyAlignment="1" applyProtection="1">
      <alignment horizontal="left"/>
      <protection hidden="1"/>
    </xf>
    <xf numFmtId="0" fontId="12" fillId="0" borderId="40" xfId="0" applyFont="1" applyBorder="1" applyAlignment="1"/>
    <xf numFmtId="0" fontId="12" fillId="0" borderId="36" xfId="0" applyFont="1" applyBorder="1" applyAlignment="1"/>
    <xf numFmtId="0" fontId="0" fillId="3" borderId="35" xfId="0" quotePrefix="1" applyFill="1" applyBorder="1" applyAlignment="1">
      <alignment horizontal="left"/>
    </xf>
    <xf numFmtId="0" fontId="0" fillId="2" borderId="39" xfId="0" applyFill="1" applyBorder="1" applyAlignment="1" applyProtection="1">
      <alignment horizontal="left"/>
      <protection locked="0"/>
    </xf>
    <xf numFmtId="0" fontId="0" fillId="0" borderId="40" xfId="0" applyBorder="1" applyAlignment="1" applyProtection="1">
      <alignment horizontal="left"/>
      <protection locked="0"/>
    </xf>
    <xf numFmtId="0" fontId="0" fillId="0" borderId="41" xfId="0" applyBorder="1" applyAlignment="1" applyProtection="1">
      <alignment horizontal="left"/>
      <protection locked="0"/>
    </xf>
    <xf numFmtId="0" fontId="0" fillId="2" borderId="51" xfId="0" applyNumberFormat="1" applyFill="1" applyBorder="1" applyAlignment="1">
      <alignment horizontal="left"/>
    </xf>
    <xf numFmtId="0" fontId="0" fillId="0" borderId="52" xfId="0" applyBorder="1" applyAlignment="1">
      <alignment horizontal="left"/>
    </xf>
    <xf numFmtId="0" fontId="0" fillId="0" borderId="37" xfId="0" applyBorder="1" applyAlignment="1">
      <alignment horizontal="left"/>
    </xf>
    <xf numFmtId="0" fontId="0" fillId="2" borderId="51" xfId="0" applyFill="1" applyBorder="1" applyAlignment="1">
      <alignment horizontal="center" wrapText="1"/>
    </xf>
    <xf numFmtId="0" fontId="0" fillId="0" borderId="52" xfId="0" applyBorder="1" applyAlignment="1">
      <alignment horizontal="center" wrapText="1"/>
    </xf>
    <xf numFmtId="0" fontId="0" fillId="0" borderId="43" xfId="0" applyBorder="1" applyAlignment="1">
      <alignment horizontal="center" wrapText="1"/>
    </xf>
    <xf numFmtId="0" fontId="0" fillId="3" borderId="51" xfId="0" applyFill="1" applyBorder="1" applyAlignment="1"/>
    <xf numFmtId="0" fontId="0" fillId="0" borderId="49" xfId="0" applyBorder="1" applyAlignment="1"/>
    <xf numFmtId="0" fontId="0" fillId="0" borderId="20" xfId="0" applyBorder="1" applyAlignment="1"/>
    <xf numFmtId="0" fontId="0" fillId="2" borderId="52" xfId="0" applyFill="1" applyBorder="1" applyAlignment="1">
      <alignment wrapText="1"/>
    </xf>
    <xf numFmtId="0" fontId="0" fillId="0" borderId="52" xfId="0" applyBorder="1" applyAlignment="1">
      <alignment wrapText="1"/>
    </xf>
    <xf numFmtId="0" fontId="0" fillId="2" borderId="50" xfId="0" applyFill="1" applyBorder="1" applyAlignment="1"/>
    <xf numFmtId="49" fontId="2" fillId="3" borderId="35" xfId="0" applyNumberFormat="1" applyFont="1" applyFill="1" applyBorder="1" applyAlignment="1" applyProtection="1">
      <alignment horizontal="right"/>
      <protection hidden="1"/>
    </xf>
    <xf numFmtId="49" fontId="2" fillId="3" borderId="52" xfId="0" applyNumberFormat="1" applyFont="1" applyFill="1" applyBorder="1" applyAlignment="1" applyProtection="1">
      <alignment horizontal="right"/>
      <protection hidden="1"/>
    </xf>
    <xf numFmtId="49" fontId="2" fillId="3" borderId="37" xfId="0" applyNumberFormat="1" applyFont="1" applyFill="1" applyBorder="1" applyAlignment="1" applyProtection="1">
      <alignment horizontal="right"/>
      <protection hidden="1"/>
    </xf>
    <xf numFmtId="49" fontId="2" fillId="3" borderId="53" xfId="0" applyNumberFormat="1" applyFont="1" applyFill="1" applyBorder="1" applyAlignment="1" applyProtection="1">
      <alignment horizontal="center" vertical="center"/>
      <protection hidden="1"/>
    </xf>
    <xf numFmtId="0" fontId="3" fillId="3" borderId="23" xfId="0" applyFont="1" applyFill="1" applyBorder="1" applyAlignment="1" applyProtection="1">
      <alignment horizontal="center" vertical="center"/>
      <protection hidden="1"/>
    </xf>
    <xf numFmtId="49" fontId="2" fillId="3" borderId="30" xfId="0" applyNumberFormat="1"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3" borderId="55" xfId="0" applyFont="1" applyFill="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49" fontId="2" fillId="3" borderId="27" xfId="0" applyNumberFormat="1" applyFont="1" applyFill="1" applyBorder="1" applyAlignment="1" applyProtection="1">
      <alignment horizontal="right"/>
      <protection hidden="1"/>
    </xf>
    <xf numFmtId="0" fontId="0" fillId="3" borderId="50" xfId="0" applyFill="1" applyBorder="1" applyAlignment="1" applyProtection="1">
      <protection hidden="1"/>
    </xf>
    <xf numFmtId="0" fontId="0" fillId="2" borderId="39" xfId="0" applyFill="1" applyBorder="1" applyAlignment="1">
      <alignment horizontal="left" wrapText="1"/>
    </xf>
    <xf numFmtId="0" fontId="0" fillId="0" borderId="40" xfId="0" applyBorder="1" applyAlignment="1">
      <alignment horizontal="left" wrapText="1"/>
    </xf>
    <xf numFmtId="0" fontId="0" fillId="0" borderId="41" xfId="0" applyBorder="1" applyAlignment="1">
      <alignment horizontal="left" wrapText="1"/>
    </xf>
    <xf numFmtId="0" fontId="23" fillId="3" borderId="62" xfId="0" applyFont="1" applyFill="1" applyBorder="1" applyAlignment="1" applyProtection="1">
      <alignment horizontal="left"/>
      <protection locked="0"/>
    </xf>
    <xf numFmtId="0" fontId="23" fillId="3" borderId="40" xfId="0" applyFont="1" applyFill="1" applyBorder="1" applyAlignment="1" applyProtection="1">
      <alignment horizontal="left"/>
      <protection locked="0"/>
    </xf>
    <xf numFmtId="0" fontId="24" fillId="3" borderId="40" xfId="0" applyFont="1" applyFill="1" applyBorder="1" applyAlignment="1" applyProtection="1">
      <alignment horizontal="left"/>
      <protection locked="0"/>
    </xf>
    <xf numFmtId="0" fontId="24" fillId="3" borderId="41" xfId="0" applyFont="1" applyFill="1" applyBorder="1" applyAlignment="1" applyProtection="1">
      <alignment horizontal="left"/>
      <protection locked="0"/>
    </xf>
    <xf numFmtId="0" fontId="2" fillId="3" borderId="9" xfId="0" quotePrefix="1" applyFont="1" applyFill="1" applyBorder="1" applyAlignment="1" applyProtection="1">
      <alignment horizontal="center"/>
      <protection locked="0"/>
    </xf>
    <xf numFmtId="0" fontId="0" fillId="3" borderId="1" xfId="0" applyFill="1" applyBorder="1" applyAlignment="1" applyProtection="1">
      <alignment horizontal="center"/>
      <protection locked="0"/>
    </xf>
    <xf numFmtId="0" fontId="0" fillId="2" borderId="0" xfId="0" applyFill="1" applyBorder="1"/>
    <xf numFmtId="0" fontId="2" fillId="3" borderId="44" xfId="0" applyFont="1" applyFill="1" applyBorder="1" applyAlignment="1">
      <alignment horizontal="center" wrapText="1"/>
    </xf>
    <xf numFmtId="0" fontId="2" fillId="3" borderId="26" xfId="0" applyFont="1" applyFill="1" applyBorder="1" applyAlignment="1">
      <alignment horizontal="center" wrapText="1"/>
    </xf>
    <xf numFmtId="0" fontId="25" fillId="2" borderId="0" xfId="0" applyFont="1" applyFill="1" applyAlignment="1">
      <alignment horizontal="left" wrapText="1"/>
    </xf>
    <xf numFmtId="0" fontId="0" fillId="2" borderId="1" xfId="0" applyFill="1" applyBorder="1"/>
    <xf numFmtId="0" fontId="0" fillId="2" borderId="10" xfId="0" applyFill="1" applyBorder="1"/>
    <xf numFmtId="0" fontId="0" fillId="2" borderId="7" xfId="0" applyFill="1" applyBorder="1"/>
    <xf numFmtId="0" fontId="0" fillId="2" borderId="8" xfId="0" applyFill="1" applyBorder="1"/>
    <xf numFmtId="0" fontId="0" fillId="2" borderId="2" xfId="0" applyFill="1" applyBorder="1"/>
    <xf numFmtId="0" fontId="0" fillId="2" borderId="5" xfId="0" applyFill="1" applyBorder="1"/>
    <xf numFmtId="0" fontId="2" fillId="0" borderId="1" xfId="0" quotePrefix="1" applyFont="1" applyFill="1" applyBorder="1" applyAlignment="1">
      <alignment horizontal="left" wrapText="1"/>
    </xf>
    <xf numFmtId="0" fontId="2" fillId="0" borderId="1" xfId="0" applyFont="1" applyFill="1" applyBorder="1" applyAlignment="1">
      <alignment wrapText="1"/>
    </xf>
    <xf numFmtId="0" fontId="2" fillId="3" borderId="2" xfId="0" quotePrefix="1" applyFont="1" applyFill="1" applyBorder="1" applyAlignment="1">
      <alignment horizontal="left" wrapText="1"/>
    </xf>
    <xf numFmtId="0" fontId="2" fillId="3" borderId="2" xfId="0" applyFont="1" applyFill="1" applyBorder="1" applyAlignment="1">
      <alignment wrapText="1"/>
    </xf>
    <xf numFmtId="0" fontId="2" fillId="3" borderId="48" xfId="0" applyFont="1" applyFill="1" applyBorder="1" applyAlignment="1">
      <alignment horizontal="center" wrapText="1"/>
    </xf>
    <xf numFmtId="0" fontId="2" fillId="3" borderId="47" xfId="0" applyFont="1" applyFill="1" applyBorder="1" applyAlignment="1">
      <alignment horizontal="left" wrapText="1"/>
    </xf>
    <xf numFmtId="0" fontId="2" fillId="3" borderId="48" xfId="0" applyFont="1" applyFill="1" applyBorder="1" applyAlignment="1">
      <alignment horizontal="left" wrapText="1"/>
    </xf>
    <xf numFmtId="0" fontId="2" fillId="3" borderId="25" xfId="0" applyFont="1" applyFill="1" applyBorder="1" applyAlignment="1">
      <alignment horizontal="left" wrapText="1"/>
    </xf>
    <xf numFmtId="0" fontId="2" fillId="3" borderId="25" xfId="0" applyFont="1" applyFill="1" applyBorder="1" applyAlignment="1">
      <alignment horizontal="center" wrapText="1"/>
    </xf>
    <xf numFmtId="0" fontId="2" fillId="0" borderId="7" xfId="0" quotePrefix="1" applyFont="1" applyFill="1" applyBorder="1" applyAlignment="1">
      <alignment horizontal="left" wrapText="1"/>
    </xf>
    <xf numFmtId="0" fontId="2" fillId="0" borderId="7" xfId="0" applyFont="1" applyFill="1" applyBorder="1" applyAlignment="1">
      <alignment wrapText="1"/>
    </xf>
    <xf numFmtId="0" fontId="8" fillId="5" borderId="38" xfId="0" quotePrefix="1" applyFont="1" applyFill="1" applyBorder="1" applyAlignment="1">
      <alignment horizontal="left" wrapText="1"/>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0" fillId="0" borderId="0" xfId="0" applyAlignment="1">
      <alignment horizontal="left"/>
    </xf>
    <xf numFmtId="0" fontId="0" fillId="0" borderId="31"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eva.rantama@bsrinterreg.net" TargetMode="External"/><Relationship Id="rId1" Type="http://schemas.openxmlformats.org/officeDocument/2006/relationships/hyperlink" Target="mailto:thomas.weber@bsrinterreg.ne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ACTIVITY.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abSelected="1" topLeftCell="A3" zoomScale="115" zoomScaleNormal="115" workbookViewId="0">
      <selection activeCell="A3" sqref="A3"/>
    </sheetView>
  </sheetViews>
  <sheetFormatPr defaultColWidth="9.109375" defaultRowHeight="13.2" x14ac:dyDescent="0.25"/>
  <cols>
    <col min="1" max="1" width="15.5546875" style="3" customWidth="1"/>
    <col min="2" max="8" width="9.109375" style="3"/>
    <col min="9" max="9" width="12" style="3" customWidth="1"/>
    <col min="10" max="16384" width="9.109375" style="3"/>
  </cols>
  <sheetData>
    <row r="1" spans="1:9" s="115" customFormat="1" ht="17.399999999999999" x14ac:dyDescent="0.3">
      <c r="A1" s="117" t="s">
        <v>156</v>
      </c>
    </row>
    <row r="2" spans="1:9" s="115" customFormat="1" ht="5.25" customHeight="1" x14ac:dyDescent="0.3">
      <c r="A2" s="140"/>
    </row>
    <row r="3" spans="1:9" s="102" customFormat="1" ht="13.8" thickBot="1" x14ac:dyDescent="0.3"/>
    <row r="4" spans="1:9" s="114" customFormat="1" x14ac:dyDescent="0.25">
      <c r="A4" s="134"/>
      <c r="B4" s="135"/>
      <c r="C4" s="135"/>
      <c r="D4" s="135"/>
      <c r="E4" s="135"/>
      <c r="F4" s="135"/>
      <c r="G4" s="135"/>
      <c r="H4" s="135"/>
      <c r="I4" s="136"/>
    </row>
    <row r="5" spans="1:9" ht="15.6" x14ac:dyDescent="0.3">
      <c r="A5" s="116" t="s">
        <v>113</v>
      </c>
      <c r="B5" s="4"/>
      <c r="C5" s="4"/>
      <c r="D5" s="4"/>
      <c r="E5" s="4"/>
      <c r="F5" s="4"/>
      <c r="G5" s="4"/>
      <c r="H5" s="4"/>
      <c r="I5" s="80"/>
    </row>
    <row r="6" spans="1:9" x14ac:dyDescent="0.25">
      <c r="A6" s="98" t="s">
        <v>158</v>
      </c>
      <c r="B6" s="4"/>
      <c r="C6" s="4"/>
      <c r="D6" s="4"/>
      <c r="E6" s="4"/>
      <c r="F6" s="4"/>
      <c r="G6" s="4"/>
      <c r="H6" s="4"/>
      <c r="I6" s="80"/>
    </row>
    <row r="7" spans="1:9" x14ac:dyDescent="0.25">
      <c r="A7" s="98" t="s">
        <v>87</v>
      </c>
      <c r="B7" s="4"/>
      <c r="C7" s="4"/>
      <c r="D7" s="4"/>
      <c r="E7" s="4"/>
      <c r="F7" s="4"/>
      <c r="G7" s="4"/>
      <c r="H7" s="4"/>
      <c r="I7" s="80"/>
    </row>
    <row r="8" spans="1:9" x14ac:dyDescent="0.25">
      <c r="A8" s="98" t="s">
        <v>169</v>
      </c>
      <c r="B8" s="4"/>
      <c r="C8" s="4"/>
      <c r="D8" s="4"/>
      <c r="E8" s="4"/>
      <c r="F8" s="4"/>
      <c r="G8" s="4"/>
      <c r="H8" s="4"/>
      <c r="I8" s="80"/>
    </row>
    <row r="9" spans="1:9" x14ac:dyDescent="0.25">
      <c r="A9" s="98" t="s">
        <v>109</v>
      </c>
      <c r="B9" s="4"/>
      <c r="C9" s="4"/>
      <c r="D9" s="4"/>
      <c r="E9" s="4"/>
      <c r="F9" s="4"/>
      <c r="G9" s="4"/>
      <c r="H9" s="4"/>
      <c r="I9" s="80"/>
    </row>
    <row r="10" spans="1:9" s="114" customFormat="1" ht="27" customHeight="1" x14ac:dyDescent="0.25">
      <c r="A10" s="173" t="s">
        <v>167</v>
      </c>
      <c r="B10" s="174"/>
      <c r="C10" s="174"/>
      <c r="D10" s="174"/>
      <c r="E10" s="174"/>
      <c r="F10" s="174"/>
      <c r="G10" s="174"/>
      <c r="H10" s="174"/>
      <c r="I10" s="175"/>
    </row>
    <row r="11" spans="1:9" s="114" customFormat="1" x14ac:dyDescent="0.25">
      <c r="A11" s="173" t="s">
        <v>175</v>
      </c>
      <c r="B11" s="174"/>
      <c r="C11" s="174"/>
      <c r="D11" s="174"/>
      <c r="E11" s="174"/>
      <c r="F11" s="174"/>
      <c r="G11" s="174"/>
      <c r="H11" s="174"/>
      <c r="I11" s="175"/>
    </row>
    <row r="12" spans="1:9" s="114" customFormat="1" ht="25.5" customHeight="1" x14ac:dyDescent="0.25">
      <c r="A12" s="170" t="s">
        <v>168</v>
      </c>
      <c r="B12" s="171"/>
      <c r="C12" s="171"/>
      <c r="D12" s="171"/>
      <c r="E12" s="171"/>
      <c r="F12" s="171"/>
      <c r="G12" s="171"/>
      <c r="H12" s="171"/>
      <c r="I12" s="172"/>
    </row>
    <row r="13" spans="1:9" s="114" customFormat="1" ht="16.5" customHeight="1" x14ac:dyDescent="0.25">
      <c r="A13" s="123"/>
      <c r="B13" s="124"/>
      <c r="C13" s="124"/>
      <c r="D13" s="124"/>
      <c r="E13" s="124"/>
      <c r="F13" s="124"/>
      <c r="G13" s="124"/>
      <c r="H13" s="124"/>
      <c r="I13" s="125"/>
    </row>
    <row r="14" spans="1:9" ht="15.6" x14ac:dyDescent="0.3">
      <c r="A14" s="116" t="s">
        <v>130</v>
      </c>
      <c r="B14" s="4"/>
      <c r="C14" s="4"/>
      <c r="D14" s="4"/>
      <c r="E14" s="4"/>
      <c r="F14" s="4"/>
      <c r="G14" s="4"/>
      <c r="H14" s="4"/>
      <c r="I14" s="80"/>
    </row>
    <row r="15" spans="1:9" x14ac:dyDescent="0.25">
      <c r="A15" s="98" t="s">
        <v>170</v>
      </c>
      <c r="B15" s="4"/>
      <c r="C15" s="4"/>
      <c r="D15" s="4"/>
      <c r="E15" s="4"/>
      <c r="F15" s="4"/>
      <c r="G15" s="4"/>
      <c r="H15" s="4"/>
      <c r="I15" s="80"/>
    </row>
    <row r="16" spans="1:9" x14ac:dyDescent="0.25">
      <c r="A16" s="98" t="s">
        <v>179</v>
      </c>
      <c r="B16" s="4"/>
      <c r="C16" s="4"/>
      <c r="D16" s="4"/>
      <c r="E16" s="4"/>
      <c r="F16" s="4"/>
      <c r="G16" s="4"/>
      <c r="H16" s="4"/>
      <c r="I16" s="80"/>
    </row>
    <row r="17" spans="1:9" x14ac:dyDescent="0.25">
      <c r="A17" s="98" t="s">
        <v>171</v>
      </c>
      <c r="B17" s="4"/>
      <c r="C17" s="4"/>
      <c r="D17" s="4"/>
      <c r="E17" s="4"/>
      <c r="F17" s="4"/>
      <c r="G17" s="4"/>
      <c r="H17" s="4"/>
      <c r="I17" s="80"/>
    </row>
    <row r="18" spans="1:9" x14ac:dyDescent="0.25">
      <c r="A18" s="98" t="s">
        <v>129</v>
      </c>
      <c r="B18" s="4"/>
      <c r="C18" s="4"/>
      <c r="D18" s="4"/>
      <c r="E18" s="4"/>
      <c r="F18" s="4"/>
      <c r="G18" s="4"/>
      <c r="H18" s="4"/>
      <c r="I18" s="80"/>
    </row>
    <row r="19" spans="1:9" x14ac:dyDescent="0.25">
      <c r="A19" s="98"/>
      <c r="B19" s="4"/>
      <c r="C19" s="4"/>
      <c r="D19" s="4"/>
      <c r="E19" s="4"/>
      <c r="F19" s="4"/>
      <c r="G19" s="4"/>
      <c r="H19" s="4"/>
      <c r="I19" s="80"/>
    </row>
    <row r="20" spans="1:9" x14ac:dyDescent="0.25">
      <c r="A20" s="98" t="s">
        <v>172</v>
      </c>
      <c r="B20" s="4"/>
      <c r="C20" s="4"/>
      <c r="D20" s="4"/>
      <c r="E20" s="4"/>
      <c r="F20" s="4"/>
      <c r="G20" s="4"/>
      <c r="H20" s="4"/>
      <c r="I20" s="80"/>
    </row>
    <row r="21" spans="1:9" x14ac:dyDescent="0.25">
      <c r="A21" s="98" t="s">
        <v>128</v>
      </c>
      <c r="B21" s="4"/>
      <c r="C21" s="4"/>
      <c r="D21" s="4"/>
      <c r="E21" s="4"/>
      <c r="F21" s="4"/>
      <c r="G21" s="4"/>
      <c r="H21" s="4"/>
      <c r="I21" s="80"/>
    </row>
    <row r="22" spans="1:9" x14ac:dyDescent="0.25">
      <c r="A22" s="78"/>
      <c r="B22" s="4"/>
      <c r="C22" s="4"/>
      <c r="D22" s="4"/>
      <c r="E22" s="4"/>
      <c r="F22" s="4"/>
      <c r="G22" s="4"/>
      <c r="H22" s="4"/>
      <c r="I22" s="80"/>
    </row>
    <row r="23" spans="1:9" ht="15.6" x14ac:dyDescent="0.3">
      <c r="A23" s="116" t="s">
        <v>80</v>
      </c>
      <c r="B23" s="4"/>
      <c r="C23" s="4"/>
      <c r="D23" s="4"/>
      <c r="E23" s="4"/>
      <c r="F23" s="4"/>
      <c r="G23" s="4"/>
      <c r="H23" s="4"/>
      <c r="I23" s="80"/>
    </row>
    <row r="24" spans="1:9" x14ac:dyDescent="0.25">
      <c r="A24" s="78" t="s">
        <v>81</v>
      </c>
      <c r="B24" s="4"/>
      <c r="C24" s="4"/>
      <c r="D24" s="4" t="s">
        <v>159</v>
      </c>
      <c r="E24" s="4"/>
      <c r="F24" s="4"/>
      <c r="G24" s="4"/>
      <c r="H24" s="4"/>
      <c r="I24" s="80"/>
    </row>
    <row r="25" spans="1:9" x14ac:dyDescent="0.25">
      <c r="A25" s="78" t="s">
        <v>82</v>
      </c>
      <c r="B25" s="4"/>
      <c r="C25" s="4"/>
      <c r="D25" s="4" t="s">
        <v>108</v>
      </c>
      <c r="E25" s="4"/>
      <c r="F25" s="4"/>
      <c r="G25" s="4"/>
      <c r="H25" s="4"/>
      <c r="I25" s="80"/>
    </row>
    <row r="26" spans="1:9" ht="23.25" customHeight="1" x14ac:dyDescent="0.25">
      <c r="A26" s="112" t="s">
        <v>127</v>
      </c>
      <c r="B26" s="4"/>
      <c r="C26" s="4"/>
      <c r="D26" s="113" t="s">
        <v>160</v>
      </c>
      <c r="E26" s="4"/>
      <c r="F26" s="4"/>
      <c r="G26" s="4"/>
      <c r="H26" s="4"/>
      <c r="I26" s="80"/>
    </row>
    <row r="27" spans="1:9" x14ac:dyDescent="0.25">
      <c r="A27" s="98" t="s">
        <v>153</v>
      </c>
      <c r="B27" s="4"/>
      <c r="C27" s="4"/>
      <c r="D27" s="79" t="s">
        <v>154</v>
      </c>
      <c r="E27" s="4"/>
      <c r="F27" s="4"/>
      <c r="G27" s="4"/>
      <c r="H27" s="4"/>
      <c r="I27" s="80"/>
    </row>
    <row r="28" spans="1:9" x14ac:dyDescent="0.25">
      <c r="A28" s="78"/>
      <c r="B28" s="4"/>
      <c r="C28" s="4"/>
      <c r="D28" s="4"/>
      <c r="E28" s="4"/>
      <c r="F28" s="4"/>
      <c r="G28" s="4"/>
      <c r="H28" s="4"/>
      <c r="I28" s="80"/>
    </row>
    <row r="29" spans="1:9" x14ac:dyDescent="0.25">
      <c r="A29" s="78" t="s">
        <v>83</v>
      </c>
      <c r="B29" s="4"/>
      <c r="C29" s="4"/>
      <c r="D29" s="4"/>
      <c r="E29" s="4"/>
      <c r="F29" s="4"/>
      <c r="G29" s="4"/>
      <c r="H29" s="4"/>
      <c r="I29" s="80"/>
    </row>
    <row r="30" spans="1:9" x14ac:dyDescent="0.25">
      <c r="A30" s="78" t="s">
        <v>84</v>
      </c>
      <c r="B30" s="4"/>
      <c r="C30" s="4"/>
      <c r="D30" s="4"/>
      <c r="E30" s="4"/>
      <c r="F30" s="4"/>
      <c r="G30" s="4"/>
      <c r="H30" s="4"/>
      <c r="I30" s="80"/>
    </row>
    <row r="31" spans="1:9" x14ac:dyDescent="0.25">
      <c r="A31" s="78" t="s">
        <v>85</v>
      </c>
      <c r="B31" s="4"/>
      <c r="C31" s="4"/>
      <c r="D31" s="4"/>
      <c r="E31" s="4"/>
      <c r="F31" s="4"/>
      <c r="G31" s="4"/>
      <c r="H31" s="4"/>
      <c r="I31" s="80"/>
    </row>
    <row r="32" spans="1:9" x14ac:dyDescent="0.25">
      <c r="A32" s="78" t="s">
        <v>110</v>
      </c>
      <c r="B32" s="4"/>
      <c r="C32" s="4"/>
      <c r="D32" s="4"/>
      <c r="E32" s="4"/>
      <c r="F32" s="4"/>
      <c r="G32" s="4"/>
      <c r="H32" s="4"/>
      <c r="I32" s="80"/>
    </row>
    <row r="33" spans="1:9" x14ac:dyDescent="0.25">
      <c r="A33" s="78" t="s">
        <v>86</v>
      </c>
      <c r="B33" s="4"/>
      <c r="C33" s="4"/>
      <c r="D33" s="4"/>
      <c r="E33" s="4"/>
      <c r="F33" s="4"/>
      <c r="G33" s="4"/>
      <c r="H33" s="4"/>
      <c r="I33" s="80"/>
    </row>
    <row r="34" spans="1:9" x14ac:dyDescent="0.25">
      <c r="A34" s="78"/>
      <c r="B34" s="4"/>
      <c r="C34" s="4"/>
      <c r="D34" s="4"/>
      <c r="E34" s="4"/>
      <c r="F34" s="4"/>
      <c r="G34" s="4"/>
      <c r="H34" s="4"/>
      <c r="I34" s="80"/>
    </row>
    <row r="35" spans="1:9" x14ac:dyDescent="0.25">
      <c r="A35" s="98" t="s">
        <v>155</v>
      </c>
      <c r="B35" s="4"/>
      <c r="C35" s="4"/>
      <c r="D35" s="4"/>
      <c r="E35" s="4"/>
      <c r="F35" s="4"/>
      <c r="G35" s="4"/>
      <c r="H35" s="4"/>
      <c r="I35" s="80"/>
    </row>
    <row r="36" spans="1:9" x14ac:dyDescent="0.25">
      <c r="A36" s="98" t="s">
        <v>126</v>
      </c>
      <c r="B36" s="4"/>
      <c r="C36" s="4"/>
      <c r="D36" s="4"/>
      <c r="E36" s="4"/>
      <c r="F36" s="4"/>
      <c r="G36" s="4"/>
      <c r="H36" s="4"/>
      <c r="I36" s="80"/>
    </row>
    <row r="37" spans="1:9" s="102" customFormat="1" ht="13.8" thickBot="1" x14ac:dyDescent="0.3">
      <c r="A37" s="137"/>
      <c r="B37" s="138"/>
      <c r="C37" s="138"/>
      <c r="D37" s="138"/>
      <c r="E37" s="138"/>
      <c r="F37" s="138"/>
      <c r="G37" s="138"/>
      <c r="H37" s="138"/>
      <c r="I37" s="139"/>
    </row>
  </sheetData>
  <mergeCells count="3">
    <mergeCell ref="A12:I12"/>
    <mergeCell ref="A11:I11"/>
    <mergeCell ref="A10:I10"/>
  </mergeCells>
  <phoneticPr fontId="0" type="noConversion"/>
  <hyperlinks>
    <hyperlink ref="A26" r:id="rId1"/>
    <hyperlink ref="D26" r:id="rId2"/>
  </hyperlinks>
  <printOptions horizontalCentered="1"/>
  <pageMargins left="0.74803149606299213" right="0.74803149606299213" top="0.98425196850393704" bottom="0.98425196850393704" header="0.51181102362204722" footer="0.51181102362204722"/>
  <pageSetup paperSize="9" scale="96" orientation="portrait" r:id="rId3"/>
  <headerFooter alignWithMargins="0">
    <oddFooter xml:space="preserve">&amp;CBSR INTERREG III B *** Progress Report *** &amp;A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109"/>
  <sheetViews>
    <sheetView zoomScaleNormal="100" workbookViewId="0">
      <selection activeCell="C5" sqref="C5:F5"/>
    </sheetView>
  </sheetViews>
  <sheetFormatPr defaultColWidth="9.109375" defaultRowHeight="13.2" x14ac:dyDescent="0.25"/>
  <cols>
    <col min="1" max="1" width="12.88671875" style="3" customWidth="1"/>
    <col min="2" max="2" width="10.33203125" style="3" customWidth="1"/>
    <col min="3" max="4" width="9.109375" style="3"/>
    <col min="5" max="5" width="7.33203125" style="3" customWidth="1"/>
    <col min="6" max="7" width="9.109375" style="3"/>
    <col min="8" max="8" width="9.44140625" style="3" customWidth="1"/>
    <col min="9" max="9" width="14.6640625" style="3" customWidth="1"/>
    <col min="10" max="16384" width="9.109375" style="3"/>
  </cols>
  <sheetData>
    <row r="1" spans="1:53" ht="18" x14ac:dyDescent="0.35">
      <c r="A1" s="12" t="s">
        <v>92</v>
      </c>
      <c r="B1" s="5"/>
      <c r="C1" s="5"/>
      <c r="D1" s="5"/>
      <c r="E1" s="5"/>
      <c r="F1" s="5"/>
      <c r="G1" s="5"/>
      <c r="H1" s="5"/>
      <c r="I1" s="5"/>
      <c r="K1" s="7"/>
      <c r="AT1" s="4"/>
      <c r="AU1" s="4"/>
      <c r="AV1" s="4"/>
      <c r="AW1" s="4"/>
      <c r="AX1" s="4"/>
      <c r="AY1" s="4"/>
      <c r="AZ1" s="4"/>
      <c r="BA1" s="4"/>
    </row>
    <row r="2" spans="1:53" ht="12" customHeight="1" thickBot="1" x14ac:dyDescent="0.4">
      <c r="A2" s="12"/>
      <c r="B2" s="5"/>
      <c r="C2" s="5"/>
      <c r="D2" s="5"/>
      <c r="E2" s="5"/>
      <c r="F2" s="5"/>
      <c r="G2" s="5"/>
      <c r="H2" s="5"/>
      <c r="I2" s="5"/>
      <c r="K2" s="7"/>
      <c r="AT2" s="4"/>
      <c r="AU2" s="4"/>
      <c r="AV2" s="4"/>
      <c r="AW2" s="4"/>
      <c r="AX2" s="4"/>
      <c r="AY2" s="4"/>
      <c r="AZ2" s="4"/>
      <c r="BA2" s="4"/>
    </row>
    <row r="3" spans="1:53" ht="19.5" customHeight="1" x14ac:dyDescent="0.25">
      <c r="A3" s="272" t="s">
        <v>79</v>
      </c>
      <c r="B3" s="273"/>
      <c r="C3" s="263"/>
      <c r="D3" s="264"/>
      <c r="E3" s="264"/>
      <c r="F3" s="264"/>
      <c r="G3" s="264"/>
      <c r="H3" s="264"/>
      <c r="I3" s="265"/>
      <c r="J3" s="101"/>
      <c r="K3" s="4"/>
      <c r="L3" s="4"/>
      <c r="M3" s="4"/>
      <c r="N3" s="4"/>
      <c r="O3" s="4"/>
      <c r="P3" s="4"/>
      <c r="AT3" s="4"/>
      <c r="AU3" s="4"/>
      <c r="AV3" s="4"/>
      <c r="AW3" s="4"/>
      <c r="AX3" s="4"/>
      <c r="AY3" s="4"/>
      <c r="AZ3" s="4"/>
      <c r="BA3" s="4"/>
    </row>
    <row r="4" spans="1:53" ht="19.5" customHeight="1" x14ac:dyDescent="0.25">
      <c r="A4" s="274" t="s">
        <v>107</v>
      </c>
      <c r="B4" s="275"/>
      <c r="C4" s="276"/>
      <c r="D4" s="277"/>
      <c r="E4" s="277"/>
      <c r="F4" s="277"/>
      <c r="G4" s="277"/>
      <c r="H4" s="277"/>
      <c r="I4" s="278"/>
      <c r="J4" s="101"/>
      <c r="K4" s="4"/>
      <c r="L4" s="4"/>
      <c r="M4" s="4"/>
      <c r="N4" s="4"/>
      <c r="O4" s="4"/>
      <c r="P4" s="4"/>
      <c r="AT4" s="4"/>
      <c r="AU4" s="4"/>
      <c r="AV4" s="4"/>
      <c r="AW4" s="4"/>
      <c r="AX4" s="4"/>
      <c r="AY4" s="4"/>
      <c r="AZ4" s="4"/>
      <c r="BA4" s="4"/>
    </row>
    <row r="5" spans="1:53" ht="18.75" customHeight="1" thickBot="1" x14ac:dyDescent="0.3">
      <c r="A5" s="271" t="s">
        <v>78</v>
      </c>
      <c r="B5" s="270"/>
      <c r="C5" s="266" t="s">
        <v>141</v>
      </c>
      <c r="D5" s="267"/>
      <c r="E5" s="267"/>
      <c r="F5" s="268"/>
      <c r="G5" s="269" t="s">
        <v>77</v>
      </c>
      <c r="H5" s="270"/>
      <c r="I5" s="128"/>
      <c r="J5" s="101"/>
      <c r="K5" s="4"/>
      <c r="L5" s="4"/>
      <c r="M5" s="4"/>
      <c r="N5" s="4"/>
      <c r="O5" s="4"/>
      <c r="P5" s="4"/>
      <c r="AT5" s="4"/>
      <c r="AU5" s="4"/>
      <c r="AV5" s="4"/>
      <c r="AW5" s="4"/>
      <c r="AX5" s="4"/>
      <c r="AY5" s="4"/>
      <c r="AZ5" s="4"/>
      <c r="BA5" s="4"/>
    </row>
    <row r="6" spans="1:53" ht="13.8" thickBot="1" x14ac:dyDescent="0.3">
      <c r="A6" s="102"/>
      <c r="B6" s="102"/>
      <c r="C6" s="102"/>
      <c r="D6" s="102"/>
      <c r="E6" s="102"/>
      <c r="F6" s="102"/>
      <c r="G6" s="102"/>
      <c r="H6" s="102"/>
      <c r="I6" s="102"/>
      <c r="J6" s="102"/>
    </row>
    <row r="7" spans="1:53" x14ac:dyDescent="0.25">
      <c r="A7" s="190" t="s">
        <v>93</v>
      </c>
      <c r="B7" s="227"/>
      <c r="C7" s="230" t="s">
        <v>94</v>
      </c>
      <c r="D7" s="191"/>
      <c r="E7" s="191"/>
      <c r="F7" s="192"/>
      <c r="G7" s="228" t="s">
        <v>95</v>
      </c>
      <c r="H7" s="228"/>
      <c r="I7" s="229"/>
      <c r="J7" s="102"/>
    </row>
    <row r="8" spans="1:53" x14ac:dyDescent="0.25">
      <c r="A8" s="212" t="s">
        <v>96</v>
      </c>
      <c r="B8" s="213"/>
      <c r="C8" s="220">
        <f>(C4)</f>
        <v>0</v>
      </c>
      <c r="D8" s="221"/>
      <c r="E8" s="221"/>
      <c r="F8" s="222"/>
      <c r="G8" s="216"/>
      <c r="H8" s="216"/>
      <c r="I8" s="217"/>
    </row>
    <row r="9" spans="1:53" x14ac:dyDescent="0.25">
      <c r="A9" s="218"/>
      <c r="B9" s="219"/>
      <c r="C9" s="223"/>
      <c r="D9" s="224"/>
      <c r="E9" s="224"/>
      <c r="F9" s="219"/>
      <c r="G9" s="216"/>
      <c r="H9" s="216"/>
      <c r="I9" s="217"/>
    </row>
    <row r="10" spans="1:53" x14ac:dyDescent="0.25">
      <c r="A10" s="212" t="s">
        <v>97</v>
      </c>
      <c r="B10" s="213"/>
      <c r="C10" s="202"/>
      <c r="D10" s="186"/>
      <c r="E10" s="186"/>
      <c r="F10" s="187"/>
      <c r="G10" s="202"/>
      <c r="H10" s="225"/>
      <c r="I10" s="226"/>
    </row>
    <row r="11" spans="1:53" x14ac:dyDescent="0.25">
      <c r="A11" s="103"/>
      <c r="B11" s="111"/>
      <c r="C11" s="202"/>
      <c r="D11" s="186"/>
      <c r="E11" s="186"/>
      <c r="F11" s="187"/>
      <c r="G11" s="202"/>
      <c r="H11" s="225"/>
      <c r="I11" s="226"/>
    </row>
    <row r="12" spans="1:53" x14ac:dyDescent="0.25">
      <c r="A12" s="214"/>
      <c r="B12" s="215"/>
      <c r="C12" s="185"/>
      <c r="D12" s="186"/>
      <c r="E12" s="186"/>
      <c r="F12" s="187"/>
      <c r="G12" s="202"/>
      <c r="H12" s="225"/>
      <c r="I12" s="226"/>
    </row>
    <row r="13" spans="1:53" x14ac:dyDescent="0.25">
      <c r="A13" s="193"/>
      <c r="B13" s="194"/>
      <c r="C13" s="216"/>
      <c r="D13" s="234"/>
      <c r="E13" s="234"/>
      <c r="F13" s="234"/>
      <c r="G13" s="216"/>
      <c r="H13" s="216"/>
      <c r="I13" s="217"/>
    </row>
    <row r="14" spans="1:53" x14ac:dyDescent="0.25">
      <c r="A14" s="197" t="s">
        <v>98</v>
      </c>
      <c r="B14" s="198"/>
      <c r="C14" s="195"/>
      <c r="D14" s="235"/>
      <c r="E14" s="235"/>
      <c r="F14" s="235"/>
      <c r="G14" s="195"/>
      <c r="H14" s="195"/>
      <c r="I14" s="196"/>
    </row>
    <row r="15" spans="1:53" x14ac:dyDescent="0.25">
      <c r="A15" s="197" t="s">
        <v>99</v>
      </c>
      <c r="B15" s="198"/>
      <c r="C15" s="195"/>
      <c r="D15" s="235"/>
      <c r="E15" s="235"/>
      <c r="F15" s="235"/>
      <c r="G15" s="195"/>
      <c r="H15" s="195"/>
      <c r="I15" s="196"/>
    </row>
    <row r="16" spans="1:53" ht="13.8" thickBot="1" x14ac:dyDescent="0.3">
      <c r="A16" s="236" t="s">
        <v>100</v>
      </c>
      <c r="B16" s="237"/>
      <c r="C16" s="231"/>
      <c r="D16" s="232"/>
      <c r="E16" s="232"/>
      <c r="F16" s="232"/>
      <c r="G16" s="231"/>
      <c r="H16" s="231"/>
      <c r="I16" s="233"/>
    </row>
    <row r="17" spans="1:9" ht="13.8" thickBot="1" x14ac:dyDescent="0.3">
      <c r="A17" s="107"/>
      <c r="B17" s="108"/>
      <c r="C17" s="118"/>
      <c r="D17" s="119"/>
      <c r="E17" s="119"/>
      <c r="F17" s="119"/>
      <c r="G17" s="118"/>
      <c r="H17" s="118"/>
      <c r="I17" s="118"/>
    </row>
    <row r="18" spans="1:9" x14ac:dyDescent="0.25">
      <c r="A18" s="190" t="s">
        <v>117</v>
      </c>
      <c r="B18" s="199"/>
      <c r="C18" s="205" t="s">
        <v>118</v>
      </c>
      <c r="D18" s="206"/>
      <c r="E18" s="206"/>
      <c r="F18" s="207"/>
      <c r="G18" s="208" t="s">
        <v>94</v>
      </c>
      <c r="H18" s="209"/>
      <c r="I18" s="210"/>
    </row>
    <row r="19" spans="1:9" x14ac:dyDescent="0.25">
      <c r="A19" s="200" t="s">
        <v>119</v>
      </c>
      <c r="B19" s="201"/>
      <c r="C19" s="202"/>
      <c r="D19" s="203"/>
      <c r="E19" s="203"/>
      <c r="F19" s="203"/>
      <c r="G19" s="203"/>
      <c r="H19" s="203"/>
      <c r="I19" s="204"/>
    </row>
    <row r="20" spans="1:9" x14ac:dyDescent="0.25">
      <c r="A20" s="200" t="s">
        <v>120</v>
      </c>
      <c r="B20" s="201"/>
      <c r="C20" s="202"/>
      <c r="D20" s="203"/>
      <c r="E20" s="203"/>
      <c r="F20" s="203"/>
      <c r="G20" s="203"/>
      <c r="H20" s="203"/>
      <c r="I20" s="204"/>
    </row>
    <row r="21" spans="1:9" x14ac:dyDescent="0.25">
      <c r="A21" s="211" t="s">
        <v>122</v>
      </c>
      <c r="B21" s="201"/>
      <c r="C21" s="202"/>
      <c r="D21" s="203"/>
      <c r="E21" s="203"/>
      <c r="F21" s="203"/>
      <c r="G21" s="203"/>
      <c r="H21" s="203"/>
      <c r="I21" s="204"/>
    </row>
    <row r="22" spans="1:9" x14ac:dyDescent="0.25">
      <c r="A22" s="200" t="s">
        <v>121</v>
      </c>
      <c r="B22" s="201"/>
      <c r="C22" s="202"/>
      <c r="D22" s="203"/>
      <c r="E22" s="203"/>
      <c r="F22" s="203"/>
      <c r="G22" s="203"/>
      <c r="H22" s="203"/>
      <c r="I22" s="204"/>
    </row>
    <row r="23" spans="1:9" x14ac:dyDescent="0.25">
      <c r="A23" s="200" t="s">
        <v>123</v>
      </c>
      <c r="B23" s="201"/>
      <c r="C23" s="202"/>
      <c r="D23" s="203"/>
      <c r="E23" s="203"/>
      <c r="F23" s="203"/>
      <c r="G23" s="203"/>
      <c r="H23" s="203"/>
      <c r="I23" s="204"/>
    </row>
    <row r="24" spans="1:9" ht="13.8" thickBot="1" x14ac:dyDescent="0.3">
      <c r="A24" s="180" t="s">
        <v>124</v>
      </c>
      <c r="B24" s="181"/>
      <c r="C24" s="182"/>
      <c r="D24" s="183"/>
      <c r="E24" s="183"/>
      <c r="F24" s="183"/>
      <c r="G24" s="183"/>
      <c r="H24" s="183"/>
      <c r="I24" s="184"/>
    </row>
    <row r="25" spans="1:9" ht="13.8" thickBot="1" x14ac:dyDescent="0.3">
      <c r="A25" s="107"/>
      <c r="B25" s="108"/>
      <c r="C25" s="106"/>
      <c r="D25" s="99"/>
      <c r="E25" s="99"/>
      <c r="F25" s="99"/>
      <c r="G25" s="106"/>
      <c r="H25" s="106"/>
      <c r="I25" s="106"/>
    </row>
    <row r="26" spans="1:9" x14ac:dyDescent="0.25">
      <c r="A26" s="190" t="s">
        <v>102</v>
      </c>
      <c r="B26" s="191"/>
      <c r="C26" s="191"/>
      <c r="D26" s="191"/>
      <c r="E26" s="191"/>
      <c r="F26" s="192"/>
      <c r="G26" s="104" t="s">
        <v>101</v>
      </c>
      <c r="H26" s="109"/>
      <c r="I26" s="110"/>
    </row>
    <row r="27" spans="1:9" x14ac:dyDescent="0.25">
      <c r="A27" s="176" t="s">
        <v>106</v>
      </c>
      <c r="B27" s="177"/>
      <c r="C27" s="177"/>
      <c r="D27" s="177"/>
      <c r="E27" s="177"/>
      <c r="F27" s="177"/>
      <c r="G27" s="178"/>
      <c r="H27" s="178"/>
      <c r="I27" s="179"/>
    </row>
    <row r="28" spans="1:9" x14ac:dyDescent="0.25">
      <c r="A28" s="176" t="s">
        <v>111</v>
      </c>
      <c r="B28" s="177"/>
      <c r="C28" s="177"/>
      <c r="D28" s="177"/>
      <c r="E28" s="177"/>
      <c r="F28" s="177"/>
      <c r="G28" s="178"/>
      <c r="H28" s="178"/>
      <c r="I28" s="179"/>
    </row>
    <row r="29" spans="1:9" x14ac:dyDescent="0.25">
      <c r="A29" s="176" t="s">
        <v>103</v>
      </c>
      <c r="B29" s="177"/>
      <c r="C29" s="177"/>
      <c r="D29" s="177"/>
      <c r="E29" s="177"/>
      <c r="F29" s="177"/>
      <c r="G29" s="178"/>
      <c r="H29" s="178"/>
      <c r="I29" s="179"/>
    </row>
    <row r="30" spans="1:9" x14ac:dyDescent="0.25">
      <c r="A30" s="176" t="s">
        <v>105</v>
      </c>
      <c r="B30" s="177"/>
      <c r="C30" s="177"/>
      <c r="D30" s="177"/>
      <c r="E30" s="177"/>
      <c r="F30" s="177"/>
      <c r="G30" s="178"/>
      <c r="H30" s="178"/>
      <c r="I30" s="179"/>
    </row>
    <row r="31" spans="1:9" x14ac:dyDescent="0.25">
      <c r="A31" s="176" t="s">
        <v>104</v>
      </c>
      <c r="B31" s="177"/>
      <c r="C31" s="177"/>
      <c r="D31" s="177"/>
      <c r="E31" s="177"/>
      <c r="F31" s="177"/>
      <c r="G31" s="178"/>
      <c r="H31" s="178"/>
      <c r="I31" s="179"/>
    </row>
    <row r="32" spans="1:9" x14ac:dyDescent="0.25">
      <c r="A32" s="176"/>
      <c r="B32" s="177"/>
      <c r="C32" s="177"/>
      <c r="D32" s="177"/>
      <c r="E32" s="177"/>
      <c r="F32" s="177"/>
      <c r="G32" s="178"/>
      <c r="H32" s="178"/>
      <c r="I32" s="179"/>
    </row>
    <row r="33" spans="1:17" x14ac:dyDescent="0.25">
      <c r="A33" s="176"/>
      <c r="B33" s="177"/>
      <c r="C33" s="177"/>
      <c r="D33" s="177"/>
      <c r="E33" s="177"/>
      <c r="F33" s="177"/>
      <c r="G33" s="178"/>
      <c r="H33" s="178"/>
      <c r="I33" s="179"/>
    </row>
    <row r="34" spans="1:17" x14ac:dyDescent="0.25">
      <c r="A34" s="176"/>
      <c r="B34" s="177"/>
      <c r="C34" s="177"/>
      <c r="D34" s="177"/>
      <c r="E34" s="177"/>
      <c r="F34" s="177"/>
      <c r="G34" s="178"/>
      <c r="H34" s="178"/>
      <c r="I34" s="179"/>
    </row>
    <row r="35" spans="1:17" ht="13.8" thickBot="1" x14ac:dyDescent="0.3">
      <c r="A35" s="242"/>
      <c r="B35" s="243"/>
      <c r="C35" s="243"/>
      <c r="D35" s="243"/>
      <c r="E35" s="243"/>
      <c r="F35" s="243"/>
      <c r="G35" s="188"/>
      <c r="H35" s="188"/>
      <c r="I35" s="189"/>
    </row>
    <row r="36" spans="1:17" ht="7.5" customHeight="1" x14ac:dyDescent="0.25">
      <c r="A36" s="279"/>
      <c r="B36" s="280"/>
      <c r="C36" s="280"/>
      <c r="D36" s="280"/>
      <c r="E36" s="280"/>
      <c r="F36" s="280"/>
    </row>
    <row r="37" spans="1:17" ht="8.25" customHeight="1" thickBot="1" x14ac:dyDescent="0.3">
      <c r="A37" s="4"/>
      <c r="B37" s="4"/>
      <c r="C37" s="4"/>
      <c r="D37" s="4"/>
      <c r="E37" s="4"/>
      <c r="F37" s="4"/>
      <c r="G37" s="4"/>
      <c r="H37" s="4"/>
      <c r="I37" s="4"/>
      <c r="J37" s="4"/>
      <c r="K37" s="4"/>
      <c r="L37" s="4"/>
      <c r="M37" s="4"/>
      <c r="N37" s="4"/>
      <c r="O37" s="4"/>
      <c r="P37" s="4"/>
      <c r="Q37" s="4"/>
    </row>
    <row r="38" spans="1:17" ht="15.6" x14ac:dyDescent="0.3">
      <c r="A38" s="105" t="s">
        <v>88</v>
      </c>
      <c r="B38" s="76"/>
      <c r="C38" s="76"/>
      <c r="D38" s="76"/>
      <c r="E38" s="76"/>
      <c r="F38" s="76"/>
      <c r="G38" s="76"/>
      <c r="H38" s="76"/>
      <c r="I38" s="77"/>
      <c r="J38" s="4"/>
      <c r="K38" s="4"/>
      <c r="L38" s="4"/>
      <c r="M38" s="4"/>
      <c r="N38" s="4"/>
      <c r="O38" s="4"/>
      <c r="P38" s="4"/>
      <c r="Q38" s="4"/>
    </row>
    <row r="39" spans="1:17" ht="7.5" customHeight="1" x14ac:dyDescent="0.3">
      <c r="A39" s="100"/>
      <c r="B39" s="4"/>
      <c r="C39" s="4"/>
      <c r="D39" s="4"/>
      <c r="E39" s="4"/>
      <c r="F39" s="4"/>
      <c r="G39" s="4"/>
      <c r="H39" s="4"/>
      <c r="I39" s="80"/>
      <c r="J39" s="4"/>
      <c r="K39" s="4"/>
      <c r="L39" s="4"/>
      <c r="M39" s="4"/>
      <c r="N39" s="4"/>
      <c r="O39" s="4"/>
      <c r="P39" s="4"/>
      <c r="Q39" s="4"/>
    </row>
    <row r="40" spans="1:17" ht="25.5" customHeight="1" x14ac:dyDescent="0.25">
      <c r="A40" s="238" t="s">
        <v>114</v>
      </c>
      <c r="B40" s="239"/>
      <c r="C40" s="239"/>
      <c r="D40" s="239"/>
      <c r="E40" s="239"/>
      <c r="F40" s="239"/>
      <c r="G40" s="239"/>
      <c r="H40" s="239"/>
      <c r="I40" s="240"/>
      <c r="J40" s="4"/>
      <c r="K40" s="4"/>
      <c r="L40" s="4"/>
      <c r="M40" s="4"/>
      <c r="N40" s="4"/>
      <c r="O40" s="4"/>
      <c r="P40" s="4"/>
      <c r="Q40" s="4"/>
    </row>
    <row r="41" spans="1:17" x14ac:dyDescent="0.25">
      <c r="A41" s="238" t="s">
        <v>115</v>
      </c>
      <c r="B41" s="241"/>
      <c r="C41" s="241"/>
      <c r="D41" s="241"/>
      <c r="E41" s="241"/>
      <c r="F41" s="241"/>
      <c r="G41" s="241"/>
      <c r="H41" s="241"/>
      <c r="I41" s="120">
        <f>'FR finances'!N15</f>
        <v>0</v>
      </c>
      <c r="J41" s="4"/>
      <c r="K41" s="4"/>
      <c r="L41" s="4"/>
      <c r="M41" s="4"/>
      <c r="N41" s="4"/>
      <c r="O41" s="4"/>
      <c r="P41" s="4"/>
      <c r="Q41" s="4"/>
    </row>
    <row r="42" spans="1:17" ht="15" customHeight="1" x14ac:dyDescent="0.3">
      <c r="A42" s="100"/>
      <c r="B42" s="4"/>
      <c r="C42" s="4"/>
      <c r="D42" s="4"/>
      <c r="E42" s="4"/>
      <c r="F42" s="4"/>
      <c r="G42" s="4"/>
      <c r="H42" s="4"/>
      <c r="I42" s="80"/>
      <c r="J42" s="4"/>
      <c r="K42" s="4"/>
      <c r="L42" s="4"/>
      <c r="M42" s="4"/>
      <c r="N42" s="4"/>
      <c r="O42" s="4"/>
      <c r="P42" s="4"/>
      <c r="Q42" s="4"/>
    </row>
    <row r="43" spans="1:17" ht="25.5" customHeight="1" x14ac:dyDescent="0.3">
      <c r="A43" s="261" t="s">
        <v>89</v>
      </c>
      <c r="B43" s="262"/>
      <c r="C43" s="251"/>
      <c r="D43" s="177"/>
      <c r="E43" s="177"/>
      <c r="F43" s="177"/>
      <c r="G43" s="177"/>
      <c r="H43" s="177"/>
      <c r="I43" s="252"/>
    </row>
    <row r="44" spans="1:17" ht="8.25" customHeight="1" x14ac:dyDescent="0.3">
      <c r="A44" s="256"/>
      <c r="B44" s="257"/>
      <c r="C44" s="258"/>
      <c r="D44" s="259"/>
      <c r="E44" s="259"/>
      <c r="F44" s="259"/>
      <c r="G44" s="259"/>
      <c r="H44" s="259"/>
      <c r="I44" s="260"/>
    </row>
    <row r="45" spans="1:17" ht="24" customHeight="1" x14ac:dyDescent="0.3">
      <c r="A45" s="249" t="s">
        <v>90</v>
      </c>
      <c r="B45" s="250"/>
      <c r="C45" s="251"/>
      <c r="D45" s="177"/>
      <c r="E45" s="177"/>
      <c r="F45" s="177"/>
      <c r="G45" s="177"/>
      <c r="H45" s="177"/>
      <c r="I45" s="252"/>
    </row>
    <row r="46" spans="1:17" ht="9" customHeight="1" x14ac:dyDescent="0.3">
      <c r="A46" s="256"/>
      <c r="B46" s="257"/>
      <c r="C46" s="258"/>
      <c r="D46" s="259"/>
      <c r="E46" s="259"/>
      <c r="F46" s="259"/>
      <c r="G46" s="259"/>
      <c r="H46" s="259"/>
      <c r="I46" s="260"/>
    </row>
    <row r="47" spans="1:17" ht="22.5" customHeight="1" x14ac:dyDescent="0.3">
      <c r="A47" s="249" t="s">
        <v>91</v>
      </c>
      <c r="B47" s="250"/>
      <c r="C47" s="253"/>
      <c r="D47" s="254"/>
      <c r="E47" s="254"/>
      <c r="F47" s="254"/>
      <c r="G47" s="254"/>
      <c r="H47" s="254"/>
      <c r="I47" s="255"/>
    </row>
    <row r="48" spans="1:17" ht="8.25" customHeight="1" thickBot="1" x14ac:dyDescent="0.35">
      <c r="A48" s="244"/>
      <c r="B48" s="245"/>
      <c r="C48" s="246"/>
      <c r="D48" s="247"/>
      <c r="E48" s="247"/>
      <c r="F48" s="247"/>
      <c r="G48" s="247"/>
      <c r="H48" s="247"/>
      <c r="I48" s="248"/>
    </row>
    <row r="100" spans="1:4" x14ac:dyDescent="0.25">
      <c r="A100" s="126" t="s">
        <v>138</v>
      </c>
      <c r="D100" s="127">
        <v>1</v>
      </c>
    </row>
    <row r="101" spans="1:4" x14ac:dyDescent="0.25">
      <c r="A101" s="127" t="s">
        <v>139</v>
      </c>
      <c r="D101" s="127">
        <v>2</v>
      </c>
    </row>
    <row r="102" spans="1:4" x14ac:dyDescent="0.25">
      <c r="A102" s="126" t="s">
        <v>140</v>
      </c>
      <c r="D102" s="127">
        <v>3</v>
      </c>
    </row>
    <row r="103" spans="1:4" x14ac:dyDescent="0.25">
      <c r="A103" s="126" t="s">
        <v>141</v>
      </c>
      <c r="D103" s="127">
        <v>4</v>
      </c>
    </row>
    <row r="104" spans="1:4" x14ac:dyDescent="0.25">
      <c r="A104" s="126" t="s">
        <v>142</v>
      </c>
      <c r="D104" s="127">
        <v>5</v>
      </c>
    </row>
    <row r="105" spans="1:4" x14ac:dyDescent="0.25">
      <c r="A105" s="126" t="s">
        <v>143</v>
      </c>
      <c r="D105" s="127">
        <v>6</v>
      </c>
    </row>
    <row r="106" spans="1:4" x14ac:dyDescent="0.25">
      <c r="A106" s="126" t="s">
        <v>144</v>
      </c>
      <c r="D106" s="127" t="s">
        <v>148</v>
      </c>
    </row>
    <row r="107" spans="1:4" x14ac:dyDescent="0.25">
      <c r="A107" s="126" t="s">
        <v>145</v>
      </c>
    </row>
    <row r="108" spans="1:4" x14ac:dyDescent="0.25">
      <c r="A108" s="126" t="s">
        <v>146</v>
      </c>
    </row>
    <row r="109" spans="1:4" x14ac:dyDescent="0.25">
      <c r="A109" s="126" t="s">
        <v>147</v>
      </c>
    </row>
  </sheetData>
  <mergeCells count="82">
    <mergeCell ref="A4:B4"/>
    <mergeCell ref="C4:I4"/>
    <mergeCell ref="A36:F36"/>
    <mergeCell ref="A31:F31"/>
    <mergeCell ref="A32:F32"/>
    <mergeCell ref="A33:F33"/>
    <mergeCell ref="A34:F34"/>
    <mergeCell ref="A46:B46"/>
    <mergeCell ref="C46:I46"/>
    <mergeCell ref="C43:I43"/>
    <mergeCell ref="C44:I44"/>
    <mergeCell ref="A43:B43"/>
    <mergeCell ref="C3:I3"/>
    <mergeCell ref="C5:F5"/>
    <mergeCell ref="G5:H5"/>
    <mergeCell ref="A5:B5"/>
    <mergeCell ref="A3:B3"/>
    <mergeCell ref="A40:I40"/>
    <mergeCell ref="A41:H41"/>
    <mergeCell ref="A35:F35"/>
    <mergeCell ref="A48:B48"/>
    <mergeCell ref="C48:I48"/>
    <mergeCell ref="A47:B47"/>
    <mergeCell ref="A45:B45"/>
    <mergeCell ref="C45:I45"/>
    <mergeCell ref="C47:I47"/>
    <mergeCell ref="A44:B44"/>
    <mergeCell ref="A7:B7"/>
    <mergeCell ref="G7:I7"/>
    <mergeCell ref="C7:F7"/>
    <mergeCell ref="C16:F16"/>
    <mergeCell ref="G16:I16"/>
    <mergeCell ref="C13:F13"/>
    <mergeCell ref="C14:F14"/>
    <mergeCell ref="C15:F15"/>
    <mergeCell ref="G13:I13"/>
    <mergeCell ref="A16:B16"/>
    <mergeCell ref="A10:B10"/>
    <mergeCell ref="A12:B12"/>
    <mergeCell ref="G8:I9"/>
    <mergeCell ref="A8:B9"/>
    <mergeCell ref="C8:F9"/>
    <mergeCell ref="C11:F11"/>
    <mergeCell ref="G11:I11"/>
    <mergeCell ref="G10:I10"/>
    <mergeCell ref="G12:I12"/>
    <mergeCell ref="C10:F10"/>
    <mergeCell ref="A21:B21"/>
    <mergeCell ref="C21:I21"/>
    <mergeCell ref="A29:F29"/>
    <mergeCell ref="A22:B22"/>
    <mergeCell ref="G28:I28"/>
    <mergeCell ref="C22:I22"/>
    <mergeCell ref="A23:B23"/>
    <mergeCell ref="C23:I23"/>
    <mergeCell ref="G14:I14"/>
    <mergeCell ref="A18:B18"/>
    <mergeCell ref="A19:B19"/>
    <mergeCell ref="A20:B20"/>
    <mergeCell ref="C20:I20"/>
    <mergeCell ref="C18:F18"/>
    <mergeCell ref="G18:I18"/>
    <mergeCell ref="C19:I19"/>
    <mergeCell ref="G34:I34"/>
    <mergeCell ref="G35:I35"/>
    <mergeCell ref="G32:I32"/>
    <mergeCell ref="G33:I33"/>
    <mergeCell ref="G31:I31"/>
    <mergeCell ref="A26:F26"/>
    <mergeCell ref="A27:F27"/>
    <mergeCell ref="G27:I27"/>
    <mergeCell ref="A28:F28"/>
    <mergeCell ref="A30:F30"/>
    <mergeCell ref="G30:I30"/>
    <mergeCell ref="A24:B24"/>
    <mergeCell ref="C24:I24"/>
    <mergeCell ref="G29:I29"/>
    <mergeCell ref="C12:F12"/>
    <mergeCell ref="A13:B13"/>
    <mergeCell ref="G15:I15"/>
    <mergeCell ref="A14:B14"/>
    <mergeCell ref="A15:B15"/>
  </mergeCells>
  <phoneticPr fontId="0" type="noConversion"/>
  <dataValidations count="2">
    <dataValidation type="list" allowBlank="1" showInputMessage="1" showErrorMessage="1" sqref="C5:F5">
      <formula1>$A$100:$A$107</formula1>
    </dataValidation>
    <dataValidation type="list" allowBlank="1" prompt="Please fill in the number of the report/milestone." sqref="I5">
      <formula1>$D$100:$D$106</formula1>
    </dataValidation>
  </dataValidations>
  <printOptions horizontalCentered="1"/>
  <pageMargins left="0.74803149606299213" right="0.74803149606299213" top="0.78740157480314965" bottom="0.78740157480314965" header="0.51181102362204722" footer="0.51181102362204722"/>
  <pageSetup paperSize="9" scale="96" orientation="portrait" r:id="rId1"/>
  <headerFooter alignWithMargins="0">
    <oddFooter xml:space="preserve">&amp;L&amp;8BSR INTERREG III B *** Progress Report *** &amp;A&amp;R&amp;8&amp;D / Page &amp;P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X148"/>
  <sheetViews>
    <sheetView zoomScaleNormal="100" workbookViewId="0">
      <pane xSplit="3" ySplit="8" topLeftCell="D9" activePane="bottomRight" state="frozen"/>
      <selection activeCell="N5" sqref="N5"/>
      <selection pane="topRight" activeCell="N5" sqref="N5"/>
      <selection pane="bottomLeft" activeCell="N5" sqref="N5"/>
      <selection pane="bottomRight" activeCell="C4" sqref="C4:F4"/>
    </sheetView>
  </sheetViews>
  <sheetFormatPr defaultRowHeight="13.2" x14ac:dyDescent="0.25"/>
  <cols>
    <col min="1" max="1" width="2" bestFit="1" customWidth="1"/>
    <col min="2" max="2" width="14.6640625" customWidth="1"/>
    <col min="3" max="3" width="7.88671875" customWidth="1"/>
    <col min="4" max="4" width="14.88671875" bestFit="1" customWidth="1"/>
    <col min="5" max="5" width="14.88671875" customWidth="1"/>
    <col min="6" max="6" width="7.6640625" customWidth="1"/>
    <col min="7" max="7" width="13.33203125" bestFit="1" customWidth="1"/>
    <col min="8" max="8" width="11.6640625" customWidth="1"/>
    <col min="9" max="9" width="11.88671875" customWidth="1"/>
    <col min="10" max="10" width="2.6640625" customWidth="1"/>
    <col min="11" max="11" width="10.33203125" customWidth="1"/>
    <col min="12" max="12" width="9.5546875" style="3" customWidth="1"/>
    <col min="13" max="13" width="7" style="3" customWidth="1"/>
    <col min="14" max="15" width="10.44140625" style="3" customWidth="1"/>
    <col min="16" max="17" width="2.44140625" style="3" customWidth="1"/>
    <col min="18" max="18" width="11" style="3" customWidth="1"/>
    <col min="19" max="19" width="12.44140625" style="3" customWidth="1"/>
    <col min="20" max="21" width="9.33203125" style="3" bestFit="1" customWidth="1"/>
    <col min="22" max="22" width="7.33203125" style="3" customWidth="1"/>
    <col min="23" max="24" width="9.33203125" style="3" bestFit="1" customWidth="1"/>
    <col min="25" max="25" width="2.33203125" style="3" customWidth="1"/>
    <col min="26" max="27" width="9.33203125" style="3" bestFit="1" customWidth="1"/>
    <col min="28" max="28" width="6.88671875" style="3" customWidth="1"/>
    <col min="29" max="29" width="11.5546875" style="3" customWidth="1"/>
    <col min="30" max="30" width="9.33203125" style="3" bestFit="1" customWidth="1"/>
    <col min="31" max="31" width="2.109375" style="3" customWidth="1"/>
    <col min="32" max="32" width="2.6640625" style="3" hidden="1" customWidth="1"/>
    <col min="33" max="33" width="0" style="3" hidden="1" customWidth="1"/>
    <col min="34" max="34" width="15.109375" style="3" hidden="1" customWidth="1"/>
    <col min="35" max="36" width="9.33203125" style="3" bestFit="1" customWidth="1"/>
    <col min="37" max="37" width="5.109375" style="3" customWidth="1"/>
    <col min="38" max="38" width="11.44140625" style="3" customWidth="1"/>
    <col min="39" max="39" width="11.109375" style="3" customWidth="1"/>
    <col min="40" max="40" width="2.33203125" style="3" customWidth="1"/>
    <col min="41" max="42" width="9.33203125" style="3" bestFit="1" customWidth="1"/>
    <col min="43" max="43" width="6.88671875" style="3" bestFit="1" customWidth="1"/>
    <col min="44" max="44" width="11.5546875" style="3" customWidth="1"/>
    <col min="45" max="45" width="9.33203125" style="3" bestFit="1" customWidth="1"/>
    <col min="46" max="53" width="9.109375" style="4" customWidth="1"/>
    <col min="54" max="154" width="9.109375" style="3" customWidth="1"/>
  </cols>
  <sheetData>
    <row r="1" spans="1:154" ht="18" x14ac:dyDescent="0.35">
      <c r="A1" s="12" t="s">
        <v>54</v>
      </c>
      <c r="B1" s="5"/>
      <c r="C1" s="5"/>
      <c r="D1" s="5"/>
      <c r="E1" s="5"/>
      <c r="F1" s="5"/>
      <c r="G1" s="5"/>
      <c r="H1" s="5"/>
      <c r="I1" s="5"/>
      <c r="J1" s="3"/>
      <c r="K1" s="7"/>
    </row>
    <row r="2" spans="1:154" ht="7.5" customHeight="1" thickBot="1" x14ac:dyDescent="0.4">
      <c r="A2" s="12"/>
      <c r="B2" s="5"/>
      <c r="C2" s="5"/>
      <c r="D2" s="5"/>
      <c r="E2" s="5"/>
      <c r="F2" s="5"/>
      <c r="G2" s="5"/>
      <c r="H2" s="5"/>
      <c r="I2" s="5"/>
      <c r="J2" s="3"/>
      <c r="K2" s="7"/>
    </row>
    <row r="3" spans="1:154" x14ac:dyDescent="0.25">
      <c r="A3" s="133" t="s">
        <v>79</v>
      </c>
      <c r="B3" s="94"/>
      <c r="C3" s="292">
        <f>'Cover sheet'!C3:I3</f>
        <v>0</v>
      </c>
      <c r="D3" s="293"/>
      <c r="E3" s="293"/>
      <c r="F3" s="293"/>
      <c r="G3" s="293"/>
      <c r="H3" s="293"/>
      <c r="I3" s="294"/>
      <c r="J3" s="4"/>
      <c r="K3" s="4"/>
      <c r="L3" s="4"/>
      <c r="M3" s="4"/>
      <c r="N3" s="4"/>
      <c r="O3" s="4"/>
      <c r="P3" s="4"/>
    </row>
    <row r="4" spans="1:154" ht="13.5" customHeight="1" thickBot="1" x14ac:dyDescent="0.3">
      <c r="A4" s="93" t="s">
        <v>78</v>
      </c>
      <c r="B4" s="95"/>
      <c r="C4" s="305" t="str">
        <f>'Cover sheet'!C5:F5</f>
        <v>01.07.2003 - 31.12.2003</v>
      </c>
      <c r="D4" s="306"/>
      <c r="E4" s="306"/>
      <c r="F4" s="306"/>
      <c r="G4" s="307" t="s">
        <v>77</v>
      </c>
      <c r="H4" s="307"/>
      <c r="I4" s="121">
        <f>'Cover sheet'!I5</f>
        <v>0</v>
      </c>
      <c r="J4" s="4"/>
      <c r="K4" s="4"/>
      <c r="L4" s="4"/>
      <c r="M4" s="4"/>
      <c r="N4" s="4"/>
      <c r="O4" s="4"/>
      <c r="P4" s="4"/>
    </row>
    <row r="5" spans="1:154" s="1" customFormat="1" ht="14.4" thickBot="1" x14ac:dyDescent="0.3">
      <c r="A5" s="8"/>
      <c r="B5" s="8"/>
      <c r="C5" s="8"/>
      <c r="D5" s="8"/>
      <c r="E5" s="8"/>
      <c r="F5" s="8"/>
      <c r="G5" s="8"/>
      <c r="H5" s="8"/>
      <c r="I5" s="8"/>
      <c r="J5" s="8"/>
      <c r="K5" s="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4"/>
      <c r="AU5" s="4"/>
      <c r="AV5" s="4"/>
      <c r="AW5" s="4"/>
      <c r="AX5" s="4"/>
      <c r="AY5" s="4"/>
      <c r="AZ5" s="4"/>
      <c r="BA5" s="4"/>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row>
    <row r="6" spans="1:154" s="2" customFormat="1" ht="12.75" customHeight="1" x14ac:dyDescent="0.3">
      <c r="A6" s="295" t="s">
        <v>45</v>
      </c>
      <c r="B6" s="191"/>
      <c r="C6" s="191"/>
      <c r="D6" s="191"/>
      <c r="E6" s="191"/>
      <c r="F6" s="191"/>
      <c r="G6" s="191"/>
      <c r="H6" s="191"/>
      <c r="I6" s="296"/>
      <c r="J6" s="9"/>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row>
    <row r="7" spans="1:154" s="2" customFormat="1" ht="25.5" customHeight="1" x14ac:dyDescent="0.3">
      <c r="A7" s="297" t="s">
        <v>20</v>
      </c>
      <c r="B7" s="298"/>
      <c r="C7" s="299"/>
      <c r="D7" s="16" t="s">
        <v>7</v>
      </c>
      <c r="E7" s="303" t="s">
        <v>150</v>
      </c>
      <c r="F7" s="304"/>
      <c r="G7" s="132" t="s">
        <v>151</v>
      </c>
      <c r="H7" s="17" t="s">
        <v>48</v>
      </c>
      <c r="I7" s="18" t="s">
        <v>47</v>
      </c>
      <c r="J7" s="9"/>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row>
    <row r="8" spans="1:154" s="2" customFormat="1" ht="14.4" thickBot="1" x14ac:dyDescent="0.35">
      <c r="A8" s="300"/>
      <c r="B8" s="301"/>
      <c r="C8" s="302"/>
      <c r="D8" s="19" t="s">
        <v>8</v>
      </c>
      <c r="E8" s="20" t="s">
        <v>8</v>
      </c>
      <c r="F8" s="21" t="s">
        <v>9</v>
      </c>
      <c r="G8" s="20" t="s">
        <v>8</v>
      </c>
      <c r="H8" s="20" t="s">
        <v>8</v>
      </c>
      <c r="I8" s="22" t="s">
        <v>8</v>
      </c>
      <c r="J8" s="9"/>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row>
    <row r="9" spans="1:154" ht="13.8" x14ac:dyDescent="0.3">
      <c r="A9" s="63">
        <v>1</v>
      </c>
      <c r="B9" s="289" t="s">
        <v>0</v>
      </c>
      <c r="C9" s="290"/>
      <c r="D9" s="23">
        <f t="shared" ref="D9:G15" si="0">D19+D29+D39+D49+D59</f>
        <v>0</v>
      </c>
      <c r="E9" s="14">
        <f t="shared" si="0"/>
        <v>0</v>
      </c>
      <c r="F9" s="57" t="str">
        <f>IF((E9=0),"",IF((D9=0),"",((E9*100)/D9)))</f>
        <v/>
      </c>
      <c r="G9" s="14">
        <f t="shared" si="0"/>
        <v>0</v>
      </c>
      <c r="H9" s="14">
        <f>ROUND(H19,2)+ROUND(H29,2)+ROUND(H39,2)+ROUND(H49,2)+ROUND(H59,2)</f>
        <v>0</v>
      </c>
      <c r="I9" s="25">
        <f t="shared" ref="I9:I16" si="1">D9-G9-H9</f>
        <v>0</v>
      </c>
      <c r="J9" s="3"/>
      <c r="K9" s="3"/>
      <c r="AT9" s="3"/>
      <c r="AU9" s="3"/>
      <c r="AV9" s="3"/>
      <c r="AW9" s="3"/>
      <c r="AX9" s="3"/>
      <c r="AY9" s="3"/>
      <c r="AZ9" s="3"/>
      <c r="BA9" s="3"/>
    </row>
    <row r="10" spans="1:154" ht="13.8" x14ac:dyDescent="0.3">
      <c r="A10" s="64">
        <v>2</v>
      </c>
      <c r="B10" s="285" t="s">
        <v>1</v>
      </c>
      <c r="C10" s="286"/>
      <c r="D10" s="26">
        <f t="shared" si="0"/>
        <v>0</v>
      </c>
      <c r="E10" s="14">
        <f t="shared" ref="E10:E15" si="2">E20+E30+E40+E50+E60</f>
        <v>0</v>
      </c>
      <c r="F10" s="57" t="str">
        <f t="shared" ref="F10:F16" si="3">IF((E10=0),"",IF((D10=0),"",((E10*100)/D10)))</f>
        <v/>
      </c>
      <c r="G10" s="11">
        <f t="shared" si="0"/>
        <v>0</v>
      </c>
      <c r="H10" s="11">
        <f t="shared" ref="H10:H15" si="4">ROUND(H20,2)+ROUND(H30,2)+ROUND(H40,2)+ROUND(H50,2)+ROUND(H60,2)</f>
        <v>0</v>
      </c>
      <c r="I10" s="28">
        <f t="shared" si="1"/>
        <v>0</v>
      </c>
      <c r="J10" s="3"/>
      <c r="K10" s="3"/>
      <c r="AT10" s="3"/>
      <c r="AU10" s="3"/>
      <c r="AV10" s="3"/>
      <c r="AW10" s="3"/>
      <c r="AX10" s="3"/>
      <c r="AY10" s="3"/>
      <c r="AZ10" s="3"/>
      <c r="BA10" s="3"/>
    </row>
    <row r="11" spans="1:154" ht="13.8" x14ac:dyDescent="0.3">
      <c r="A11" s="64">
        <v>3</v>
      </c>
      <c r="B11" s="285" t="s">
        <v>2</v>
      </c>
      <c r="C11" s="286"/>
      <c r="D11" s="26">
        <f t="shared" si="0"/>
        <v>0</v>
      </c>
      <c r="E11" s="14">
        <f t="shared" si="2"/>
        <v>0</v>
      </c>
      <c r="F11" s="57" t="str">
        <f t="shared" si="3"/>
        <v/>
      </c>
      <c r="G11" s="11">
        <f t="shared" si="0"/>
        <v>0</v>
      </c>
      <c r="H11" s="11">
        <f t="shared" si="4"/>
        <v>0</v>
      </c>
      <c r="I11" s="28">
        <f t="shared" si="1"/>
        <v>0</v>
      </c>
      <c r="J11" s="3"/>
      <c r="K11" s="3"/>
      <c r="AT11" s="3"/>
      <c r="AU11" s="3"/>
      <c r="AV11" s="3"/>
      <c r="AW11" s="3"/>
      <c r="AX11" s="3"/>
      <c r="AY11" s="3"/>
      <c r="AZ11" s="3"/>
      <c r="BA11" s="3"/>
    </row>
    <row r="12" spans="1:154" ht="13.8" x14ac:dyDescent="0.3">
      <c r="A12" s="64">
        <v>4</v>
      </c>
      <c r="B12" s="285" t="s">
        <v>3</v>
      </c>
      <c r="C12" s="286"/>
      <c r="D12" s="26">
        <f t="shared" si="0"/>
        <v>0</v>
      </c>
      <c r="E12" s="14">
        <f t="shared" si="2"/>
        <v>0</v>
      </c>
      <c r="F12" s="57" t="str">
        <f t="shared" si="3"/>
        <v/>
      </c>
      <c r="G12" s="11">
        <f t="shared" si="0"/>
        <v>0</v>
      </c>
      <c r="H12" s="11">
        <f t="shared" si="4"/>
        <v>0</v>
      </c>
      <c r="I12" s="28">
        <f t="shared" si="1"/>
        <v>0</v>
      </c>
      <c r="J12" s="3"/>
      <c r="K12" s="3"/>
      <c r="AT12" s="3"/>
      <c r="AU12" s="3"/>
      <c r="AV12" s="3"/>
      <c r="AW12" s="3"/>
      <c r="AX12" s="3"/>
      <c r="AY12" s="3"/>
      <c r="AZ12" s="3"/>
      <c r="BA12" s="3"/>
    </row>
    <row r="13" spans="1:154" ht="13.8" x14ac:dyDescent="0.3">
      <c r="A13" s="64">
        <v>5</v>
      </c>
      <c r="B13" s="285" t="s">
        <v>4</v>
      </c>
      <c r="C13" s="286"/>
      <c r="D13" s="26">
        <f t="shared" si="0"/>
        <v>0</v>
      </c>
      <c r="E13" s="14">
        <f t="shared" si="2"/>
        <v>0</v>
      </c>
      <c r="F13" s="57" t="str">
        <f t="shared" si="3"/>
        <v/>
      </c>
      <c r="G13" s="11">
        <f t="shared" si="0"/>
        <v>0</v>
      </c>
      <c r="H13" s="11">
        <f t="shared" si="4"/>
        <v>0</v>
      </c>
      <c r="I13" s="28">
        <f t="shared" si="1"/>
        <v>0</v>
      </c>
      <c r="J13" s="3"/>
      <c r="K13" s="3"/>
      <c r="AT13" s="3"/>
      <c r="AU13" s="3"/>
      <c r="AV13" s="3"/>
      <c r="AW13" s="3"/>
      <c r="AX13" s="3"/>
      <c r="AY13" s="3"/>
      <c r="AZ13" s="3"/>
      <c r="BA13" s="3"/>
    </row>
    <row r="14" spans="1:154" ht="13.8" x14ac:dyDescent="0.3">
      <c r="A14" s="64">
        <v>6</v>
      </c>
      <c r="B14" s="285" t="s">
        <v>5</v>
      </c>
      <c r="C14" s="286"/>
      <c r="D14" s="26">
        <f t="shared" si="0"/>
        <v>0</v>
      </c>
      <c r="E14" s="14">
        <f t="shared" si="2"/>
        <v>0</v>
      </c>
      <c r="F14" s="57" t="str">
        <f t="shared" si="3"/>
        <v/>
      </c>
      <c r="G14" s="11">
        <f t="shared" si="0"/>
        <v>0</v>
      </c>
      <c r="H14" s="11">
        <f t="shared" si="4"/>
        <v>0</v>
      </c>
      <c r="I14" s="28">
        <f t="shared" si="1"/>
        <v>0</v>
      </c>
      <c r="J14" s="3"/>
      <c r="K14" s="3"/>
      <c r="AT14" s="3"/>
      <c r="AU14" s="3"/>
      <c r="AV14" s="3"/>
      <c r="AW14" s="3"/>
      <c r="AX14" s="3"/>
      <c r="AY14" s="3"/>
      <c r="AZ14" s="3"/>
      <c r="BA14" s="3"/>
    </row>
    <row r="15" spans="1:154" ht="14.4" thickBot="1" x14ac:dyDescent="0.35">
      <c r="A15" s="65">
        <v>7</v>
      </c>
      <c r="B15" s="287" t="s">
        <v>6</v>
      </c>
      <c r="C15" s="288"/>
      <c r="D15" s="29">
        <f t="shared" si="0"/>
        <v>0</v>
      </c>
      <c r="E15" s="14">
        <f t="shared" si="2"/>
        <v>0</v>
      </c>
      <c r="F15" s="57" t="str">
        <f t="shared" si="3"/>
        <v/>
      </c>
      <c r="G15" s="15">
        <f t="shared" si="0"/>
        <v>0</v>
      </c>
      <c r="H15" s="15">
        <f t="shared" si="4"/>
        <v>0</v>
      </c>
      <c r="I15" s="31">
        <f t="shared" si="1"/>
        <v>0</v>
      </c>
      <c r="J15" s="3"/>
      <c r="K15" s="3"/>
      <c r="AT15" s="3"/>
      <c r="AU15" s="3"/>
      <c r="AV15" s="3"/>
      <c r="AW15" s="3"/>
      <c r="AX15" s="3"/>
      <c r="AY15" s="3"/>
      <c r="AZ15" s="3"/>
      <c r="BA15" s="3"/>
    </row>
    <row r="16" spans="1:154" ht="14.4" thickBot="1" x14ac:dyDescent="0.35">
      <c r="A16" s="291" t="s">
        <v>18</v>
      </c>
      <c r="B16" s="282"/>
      <c r="C16" s="282"/>
      <c r="D16" s="32">
        <f>SUM(D9:D15)</f>
        <v>0</v>
      </c>
      <c r="E16" s="32">
        <f>SUM(E9:E15)</f>
        <v>0</v>
      </c>
      <c r="F16" s="131" t="str">
        <f t="shared" si="3"/>
        <v/>
      </c>
      <c r="G16" s="33">
        <f>SUM(G9:G15)</f>
        <v>0</v>
      </c>
      <c r="H16" s="33">
        <f>SUM(H9:H15)</f>
        <v>0</v>
      </c>
      <c r="I16" s="35">
        <f t="shared" si="1"/>
        <v>0</v>
      </c>
      <c r="J16" s="3"/>
      <c r="K16" s="3"/>
      <c r="AT16" s="3"/>
      <c r="AU16" s="3"/>
      <c r="AV16" s="3"/>
      <c r="AW16" s="3"/>
      <c r="AX16" s="3"/>
      <c r="AY16" s="3"/>
      <c r="AZ16" s="3"/>
      <c r="BA16" s="3"/>
    </row>
    <row r="17" spans="1:11" ht="13.8" thickBot="1" x14ac:dyDescent="0.3">
      <c r="A17" s="3"/>
      <c r="B17" s="6"/>
      <c r="C17" s="6"/>
      <c r="D17" s="6"/>
      <c r="E17" s="6"/>
      <c r="F17" s="6"/>
      <c r="G17" s="6"/>
      <c r="H17" s="6"/>
      <c r="I17" s="6"/>
      <c r="J17" s="3"/>
      <c r="K17" s="3"/>
    </row>
    <row r="18" spans="1:11" ht="14.4" thickBot="1" x14ac:dyDescent="0.35">
      <c r="A18" s="283" t="s">
        <v>14</v>
      </c>
      <c r="B18" s="282"/>
      <c r="C18" s="282"/>
      <c r="D18" s="282"/>
      <c r="E18" s="282"/>
      <c r="F18" s="282"/>
      <c r="G18" s="282"/>
      <c r="H18" s="282"/>
      <c r="I18" s="284"/>
      <c r="J18" s="3"/>
      <c r="K18" s="3"/>
    </row>
    <row r="19" spans="1:11" ht="13.8" x14ac:dyDescent="0.3">
      <c r="A19" s="63">
        <v>1</v>
      </c>
      <c r="B19" s="289" t="s">
        <v>0</v>
      </c>
      <c r="C19" s="290"/>
      <c r="D19" s="23">
        <v>0</v>
      </c>
      <c r="E19" s="130">
        <f t="shared" ref="E19:E25" si="5">G19+H19</f>
        <v>0</v>
      </c>
      <c r="F19" s="57" t="str">
        <f t="shared" ref="F19:F25" si="6">IF((E19=0),"",IF((D19=0),"",((E19*100)/D19)))</f>
        <v/>
      </c>
      <c r="G19" s="14">
        <v>0</v>
      </c>
      <c r="H19" s="37"/>
      <c r="I19" s="25">
        <f t="shared" ref="I19:I25" si="7">D19-G19-H19</f>
        <v>0</v>
      </c>
      <c r="J19" s="3"/>
      <c r="K19" s="3"/>
    </row>
    <row r="20" spans="1:11" ht="13.8" x14ac:dyDescent="0.3">
      <c r="A20" s="64">
        <v>2</v>
      </c>
      <c r="B20" s="285" t="s">
        <v>1</v>
      </c>
      <c r="C20" s="286"/>
      <c r="D20" s="26">
        <v>0</v>
      </c>
      <c r="E20" s="130">
        <f t="shared" si="5"/>
        <v>0</v>
      </c>
      <c r="F20" s="57" t="str">
        <f t="shared" si="6"/>
        <v/>
      </c>
      <c r="G20" s="11">
        <v>0</v>
      </c>
      <c r="H20" s="38"/>
      <c r="I20" s="28">
        <f t="shared" si="7"/>
        <v>0</v>
      </c>
      <c r="J20" s="3"/>
      <c r="K20" s="3"/>
    </row>
    <row r="21" spans="1:11" ht="13.8" x14ac:dyDescent="0.3">
      <c r="A21" s="64">
        <v>3</v>
      </c>
      <c r="B21" s="285" t="s">
        <v>2</v>
      </c>
      <c r="C21" s="286"/>
      <c r="D21" s="26">
        <v>0</v>
      </c>
      <c r="E21" s="130">
        <f t="shared" si="5"/>
        <v>0</v>
      </c>
      <c r="F21" s="57" t="str">
        <f t="shared" si="6"/>
        <v/>
      </c>
      <c r="G21" s="11">
        <v>0</v>
      </c>
      <c r="H21" s="38"/>
      <c r="I21" s="28">
        <f t="shared" si="7"/>
        <v>0</v>
      </c>
      <c r="J21" s="3"/>
      <c r="K21" s="3"/>
    </row>
    <row r="22" spans="1:11" ht="13.8" x14ac:dyDescent="0.3">
      <c r="A22" s="64">
        <v>4</v>
      </c>
      <c r="B22" s="285" t="s">
        <v>3</v>
      </c>
      <c r="C22" s="286"/>
      <c r="D22" s="26">
        <v>0</v>
      </c>
      <c r="E22" s="130">
        <f t="shared" si="5"/>
        <v>0</v>
      </c>
      <c r="F22" s="57" t="str">
        <f t="shared" si="6"/>
        <v/>
      </c>
      <c r="G22" s="11">
        <v>0</v>
      </c>
      <c r="H22" s="38"/>
      <c r="I22" s="28">
        <f t="shared" si="7"/>
        <v>0</v>
      </c>
      <c r="J22" s="3"/>
      <c r="K22" s="3"/>
    </row>
    <row r="23" spans="1:11" ht="13.8" x14ac:dyDescent="0.3">
      <c r="A23" s="64">
        <v>5</v>
      </c>
      <c r="B23" s="285" t="s">
        <v>4</v>
      </c>
      <c r="C23" s="286"/>
      <c r="D23" s="26">
        <v>0</v>
      </c>
      <c r="E23" s="130">
        <f t="shared" si="5"/>
        <v>0</v>
      </c>
      <c r="F23" s="57" t="str">
        <f t="shared" si="6"/>
        <v/>
      </c>
      <c r="G23" s="11">
        <v>0</v>
      </c>
      <c r="H23" s="38"/>
      <c r="I23" s="28">
        <f t="shared" si="7"/>
        <v>0</v>
      </c>
      <c r="J23" s="3"/>
      <c r="K23" s="3"/>
    </row>
    <row r="24" spans="1:11" ht="13.8" x14ac:dyDescent="0.3">
      <c r="A24" s="64">
        <v>6</v>
      </c>
      <c r="B24" s="285" t="s">
        <v>5</v>
      </c>
      <c r="C24" s="286"/>
      <c r="D24" s="26">
        <v>0</v>
      </c>
      <c r="E24" s="130">
        <f t="shared" si="5"/>
        <v>0</v>
      </c>
      <c r="F24" s="57" t="str">
        <f t="shared" si="6"/>
        <v/>
      </c>
      <c r="G24" s="11">
        <v>0</v>
      </c>
      <c r="H24" s="38"/>
      <c r="I24" s="28">
        <f t="shared" si="7"/>
        <v>0</v>
      </c>
      <c r="J24" s="3"/>
      <c r="K24" s="146"/>
    </row>
    <row r="25" spans="1:11" ht="14.4" thickBot="1" x14ac:dyDescent="0.35">
      <c r="A25" s="65">
        <v>7</v>
      </c>
      <c r="B25" s="287" t="s">
        <v>6</v>
      </c>
      <c r="C25" s="288"/>
      <c r="D25" s="29">
        <v>0</v>
      </c>
      <c r="E25" s="130">
        <f t="shared" si="5"/>
        <v>0</v>
      </c>
      <c r="F25" s="57" t="str">
        <f t="shared" si="6"/>
        <v/>
      </c>
      <c r="G25" s="15">
        <v>0</v>
      </c>
      <c r="H25" s="15">
        <f>'FR investments'!E16</f>
        <v>0</v>
      </c>
      <c r="I25" s="31">
        <f t="shared" si="7"/>
        <v>0</v>
      </c>
      <c r="J25" s="3"/>
      <c r="K25" s="3"/>
    </row>
    <row r="26" spans="1:11" ht="14.4" thickBot="1" x14ac:dyDescent="0.35">
      <c r="A26" s="281" t="s">
        <v>44</v>
      </c>
      <c r="B26" s="282"/>
      <c r="C26" s="282"/>
      <c r="D26" s="32">
        <f>SUM(D19:D25)</f>
        <v>0</v>
      </c>
      <c r="E26" s="32">
        <f>SUM(E19:E25)</f>
        <v>0</v>
      </c>
      <c r="F26" s="131" t="str">
        <f>IF((E26=0),"",IF((D26=0),"",((E26*100)/D26)))</f>
        <v/>
      </c>
      <c r="G26" s="33">
        <f>SUM(G19:G25)</f>
        <v>0</v>
      </c>
      <c r="H26" s="33">
        <f>SUM(ROUND(H19,2)+ROUND(H20,2)+ROUND(H21,2)+ROUND(H22,2)+ROUND(H23,2)+ROUND(H24,2)+ROUND(H25,2))</f>
        <v>0</v>
      </c>
      <c r="I26" s="36">
        <f>SUM(I19:I25)</f>
        <v>0</v>
      </c>
      <c r="J26" s="3"/>
      <c r="K26" s="3"/>
    </row>
    <row r="27" spans="1:11" ht="13.8" thickBot="1" x14ac:dyDescent="0.3">
      <c r="A27" s="3"/>
      <c r="B27" s="3"/>
      <c r="C27" s="3"/>
      <c r="D27" s="3"/>
      <c r="E27" s="3"/>
      <c r="F27" s="3"/>
      <c r="G27" s="3"/>
      <c r="H27" s="3"/>
      <c r="I27" s="3"/>
      <c r="J27" s="3"/>
      <c r="K27" s="3"/>
    </row>
    <row r="28" spans="1:11" ht="12.75" customHeight="1" thickBot="1" x14ac:dyDescent="0.35">
      <c r="A28" s="283" t="s">
        <v>13</v>
      </c>
      <c r="B28" s="282"/>
      <c r="C28" s="282"/>
      <c r="D28" s="282"/>
      <c r="E28" s="282"/>
      <c r="F28" s="282"/>
      <c r="G28" s="282"/>
      <c r="H28" s="282"/>
      <c r="I28" s="284"/>
      <c r="J28" s="3"/>
      <c r="K28" s="3"/>
    </row>
    <row r="29" spans="1:11" ht="13.8" x14ac:dyDescent="0.3">
      <c r="A29" s="63">
        <v>1</v>
      </c>
      <c r="B29" s="289" t="s">
        <v>0</v>
      </c>
      <c r="C29" s="290"/>
      <c r="D29" s="23">
        <v>0</v>
      </c>
      <c r="E29" s="130">
        <f>G29+H29</f>
        <v>0</v>
      </c>
      <c r="F29" s="57" t="str">
        <f t="shared" ref="F29:F35" si="8">IF((E29=0),"",IF((D29=0),"",((E29*100)/D29)))</f>
        <v/>
      </c>
      <c r="G29" s="14">
        <v>0</v>
      </c>
      <c r="H29" s="13"/>
      <c r="I29" s="25">
        <f t="shared" ref="I29:I35" si="9">D29-G29-H29</f>
        <v>0</v>
      </c>
      <c r="J29" s="3"/>
      <c r="K29" s="3"/>
    </row>
    <row r="30" spans="1:11" ht="13.8" x14ac:dyDescent="0.3">
      <c r="A30" s="64">
        <v>2</v>
      </c>
      <c r="B30" s="285" t="s">
        <v>1</v>
      </c>
      <c r="C30" s="286"/>
      <c r="D30" s="26">
        <v>0</v>
      </c>
      <c r="E30" s="130">
        <f t="shared" ref="E30:E35" si="10">G30+H30</f>
        <v>0</v>
      </c>
      <c r="F30" s="57" t="str">
        <f t="shared" si="8"/>
        <v/>
      </c>
      <c r="G30" s="11">
        <v>0</v>
      </c>
      <c r="H30" s="10"/>
      <c r="I30" s="28">
        <f t="shared" si="9"/>
        <v>0</v>
      </c>
      <c r="J30" s="3"/>
      <c r="K30" s="3"/>
    </row>
    <row r="31" spans="1:11" ht="13.8" x14ac:dyDescent="0.3">
      <c r="A31" s="64">
        <v>3</v>
      </c>
      <c r="B31" s="285" t="s">
        <v>2</v>
      </c>
      <c r="C31" s="286"/>
      <c r="D31" s="26">
        <v>0</v>
      </c>
      <c r="E31" s="130">
        <f t="shared" si="10"/>
        <v>0</v>
      </c>
      <c r="F31" s="57" t="str">
        <f t="shared" si="8"/>
        <v/>
      </c>
      <c r="G31" s="11">
        <v>0</v>
      </c>
      <c r="H31" s="10"/>
      <c r="I31" s="28">
        <f t="shared" si="9"/>
        <v>0</v>
      </c>
      <c r="J31" s="3"/>
      <c r="K31" s="3"/>
    </row>
    <row r="32" spans="1:11" ht="13.8" x14ac:dyDescent="0.3">
      <c r="A32" s="64">
        <v>4</v>
      </c>
      <c r="B32" s="285" t="s">
        <v>3</v>
      </c>
      <c r="C32" s="286"/>
      <c r="D32" s="26">
        <v>0</v>
      </c>
      <c r="E32" s="130">
        <f t="shared" si="10"/>
        <v>0</v>
      </c>
      <c r="F32" s="57" t="str">
        <f t="shared" si="8"/>
        <v/>
      </c>
      <c r="G32" s="11">
        <v>0</v>
      </c>
      <c r="H32" s="10"/>
      <c r="I32" s="28">
        <f t="shared" si="9"/>
        <v>0</v>
      </c>
      <c r="J32" s="3"/>
      <c r="K32" s="3"/>
    </row>
    <row r="33" spans="1:53" ht="13.8" x14ac:dyDescent="0.3">
      <c r="A33" s="64">
        <v>5</v>
      </c>
      <c r="B33" s="285" t="s">
        <v>4</v>
      </c>
      <c r="C33" s="286"/>
      <c r="D33" s="26">
        <v>0</v>
      </c>
      <c r="E33" s="130">
        <f t="shared" si="10"/>
        <v>0</v>
      </c>
      <c r="F33" s="57" t="str">
        <f t="shared" si="8"/>
        <v/>
      </c>
      <c r="G33" s="11">
        <v>0</v>
      </c>
      <c r="H33" s="10"/>
      <c r="I33" s="28">
        <f t="shared" si="9"/>
        <v>0</v>
      </c>
      <c r="J33" s="3"/>
      <c r="K33" s="3"/>
      <c r="AT33" s="3"/>
      <c r="AU33" s="3"/>
      <c r="AV33" s="3"/>
      <c r="AW33" s="3"/>
      <c r="AX33" s="3"/>
      <c r="AY33" s="3"/>
      <c r="AZ33" s="3"/>
      <c r="BA33" s="3"/>
    </row>
    <row r="34" spans="1:53" ht="13.8" x14ac:dyDescent="0.3">
      <c r="A34" s="64">
        <v>6</v>
      </c>
      <c r="B34" s="285" t="s">
        <v>5</v>
      </c>
      <c r="C34" s="286"/>
      <c r="D34" s="26">
        <v>0</v>
      </c>
      <c r="E34" s="130">
        <f t="shared" si="10"/>
        <v>0</v>
      </c>
      <c r="F34" s="57" t="str">
        <f t="shared" si="8"/>
        <v/>
      </c>
      <c r="G34" s="11">
        <v>0</v>
      </c>
      <c r="H34" s="10"/>
      <c r="I34" s="28">
        <f t="shared" si="9"/>
        <v>0</v>
      </c>
      <c r="J34" s="3"/>
      <c r="K34" s="3"/>
      <c r="AT34" s="3"/>
      <c r="AU34" s="3"/>
      <c r="AV34" s="3"/>
      <c r="AW34" s="3"/>
      <c r="AX34" s="3"/>
      <c r="AY34" s="3"/>
      <c r="AZ34" s="3"/>
      <c r="BA34" s="3"/>
    </row>
    <row r="35" spans="1:53" ht="14.4" thickBot="1" x14ac:dyDescent="0.35">
      <c r="A35" s="65">
        <v>7</v>
      </c>
      <c r="B35" s="287" t="s">
        <v>6</v>
      </c>
      <c r="C35" s="288"/>
      <c r="D35" s="29">
        <v>0</v>
      </c>
      <c r="E35" s="130">
        <f t="shared" si="10"/>
        <v>0</v>
      </c>
      <c r="F35" s="57" t="str">
        <f t="shared" si="8"/>
        <v/>
      </c>
      <c r="G35" s="15">
        <v>0</v>
      </c>
      <c r="H35" s="15">
        <f>'FR investments'!E25</f>
        <v>0</v>
      </c>
      <c r="I35" s="31">
        <f t="shared" si="9"/>
        <v>0</v>
      </c>
      <c r="J35" s="3"/>
      <c r="K35" s="3"/>
      <c r="AT35" s="3"/>
      <c r="AU35" s="3"/>
      <c r="AV35" s="3"/>
      <c r="AW35" s="3"/>
      <c r="AX35" s="3"/>
      <c r="AY35" s="3"/>
      <c r="AZ35" s="3"/>
      <c r="BA35" s="3"/>
    </row>
    <row r="36" spans="1:53" ht="14.4" thickBot="1" x14ac:dyDescent="0.35">
      <c r="A36" s="281" t="s">
        <v>44</v>
      </c>
      <c r="B36" s="282"/>
      <c r="C36" s="282"/>
      <c r="D36" s="32">
        <f>SUM(D29:D35)</f>
        <v>0</v>
      </c>
      <c r="E36" s="32">
        <f>SUM(E29:E35)</f>
        <v>0</v>
      </c>
      <c r="F36" s="131" t="str">
        <f>IF((E36=0),"",IF((D36=0),"",((E36*100)/D36)))</f>
        <v/>
      </c>
      <c r="G36" s="33">
        <f>SUM(G29:G35)</f>
        <v>0</v>
      </c>
      <c r="H36" s="33">
        <f>SUM(ROUND(H29,2)+ROUND(H30,2)+ROUND(H31,2)+ROUND(H32,2)+ROUND(H33,2)+ROUND(H34,2)+ROUND(H35,2))</f>
        <v>0</v>
      </c>
      <c r="I36" s="36">
        <f>SUM(I29:I35)</f>
        <v>0</v>
      </c>
      <c r="J36" s="3"/>
      <c r="K36" s="3"/>
      <c r="AT36" s="3"/>
      <c r="AU36" s="3"/>
      <c r="AV36" s="3"/>
      <c r="AW36" s="3"/>
      <c r="AX36" s="3"/>
      <c r="AY36" s="3"/>
      <c r="AZ36" s="3"/>
      <c r="BA36" s="3"/>
    </row>
    <row r="37" spans="1:53" ht="13.8" thickBot="1" x14ac:dyDescent="0.3">
      <c r="A37" s="3"/>
      <c r="B37" s="3"/>
      <c r="C37" s="3"/>
      <c r="D37" s="3"/>
      <c r="E37" s="3"/>
      <c r="F37" s="3"/>
      <c r="G37" s="3"/>
      <c r="H37" s="3"/>
      <c r="I37" s="3"/>
      <c r="J37" s="3"/>
      <c r="K37" s="3"/>
      <c r="AT37" s="3"/>
      <c r="AU37" s="3"/>
      <c r="AV37" s="3"/>
      <c r="AW37" s="3"/>
      <c r="AX37" s="3"/>
      <c r="AY37" s="3"/>
      <c r="AZ37" s="3"/>
      <c r="BA37" s="3"/>
    </row>
    <row r="38" spans="1:53" ht="14.4" thickBot="1" x14ac:dyDescent="0.35">
      <c r="A38" s="283" t="s">
        <v>12</v>
      </c>
      <c r="B38" s="282"/>
      <c r="C38" s="282"/>
      <c r="D38" s="282"/>
      <c r="E38" s="282"/>
      <c r="F38" s="282"/>
      <c r="G38" s="282"/>
      <c r="H38" s="282"/>
      <c r="I38" s="284"/>
      <c r="J38" s="3"/>
      <c r="K38" s="3"/>
      <c r="AT38" s="3"/>
      <c r="AU38" s="3"/>
      <c r="AV38" s="3"/>
      <c r="AW38" s="3"/>
      <c r="AX38" s="3"/>
      <c r="AY38" s="3"/>
      <c r="AZ38" s="3"/>
      <c r="BA38" s="3"/>
    </row>
    <row r="39" spans="1:53" ht="13.8" x14ac:dyDescent="0.3">
      <c r="A39" s="63">
        <v>1</v>
      </c>
      <c r="B39" s="289" t="s">
        <v>0</v>
      </c>
      <c r="C39" s="290"/>
      <c r="D39" s="23">
        <v>0</v>
      </c>
      <c r="E39" s="130">
        <f>G39+H39</f>
        <v>0</v>
      </c>
      <c r="F39" s="57" t="str">
        <f t="shared" ref="F39:F45" si="11">IF((E39=0),"",IF((D39=0),"",((E39*100)/D39)))</f>
        <v/>
      </c>
      <c r="G39" s="14">
        <v>0</v>
      </c>
      <c r="H39" s="13"/>
      <c r="I39" s="25">
        <f t="shared" ref="I39:I45" si="12">D39-G39-H39</f>
        <v>0</v>
      </c>
      <c r="J39" s="3"/>
      <c r="K39" s="3"/>
      <c r="AT39" s="3"/>
      <c r="AU39" s="3"/>
      <c r="AV39" s="3"/>
      <c r="AW39" s="3"/>
      <c r="AX39" s="3"/>
      <c r="AY39" s="3"/>
      <c r="AZ39" s="3"/>
      <c r="BA39" s="3"/>
    </row>
    <row r="40" spans="1:53" ht="13.5" customHeight="1" x14ac:dyDescent="0.3">
      <c r="A40" s="64">
        <v>2</v>
      </c>
      <c r="B40" s="285" t="s">
        <v>1</v>
      </c>
      <c r="C40" s="286"/>
      <c r="D40" s="26">
        <v>0</v>
      </c>
      <c r="E40" s="130">
        <f t="shared" ref="E40:E45" si="13">G40+H40</f>
        <v>0</v>
      </c>
      <c r="F40" s="57" t="str">
        <f t="shared" si="11"/>
        <v/>
      </c>
      <c r="G40" s="11">
        <v>0</v>
      </c>
      <c r="H40" s="10"/>
      <c r="I40" s="28">
        <f t="shared" si="12"/>
        <v>0</v>
      </c>
      <c r="J40" s="3"/>
      <c r="K40" s="3"/>
      <c r="AT40" s="3"/>
      <c r="AU40" s="3"/>
      <c r="AV40" s="3"/>
      <c r="AW40" s="3"/>
      <c r="AX40" s="3"/>
      <c r="AY40" s="3"/>
      <c r="AZ40" s="3"/>
      <c r="BA40" s="3"/>
    </row>
    <row r="41" spans="1:53" ht="13.8" x14ac:dyDescent="0.3">
      <c r="A41" s="64">
        <v>3</v>
      </c>
      <c r="B41" s="285" t="s">
        <v>2</v>
      </c>
      <c r="C41" s="286"/>
      <c r="D41" s="26">
        <v>0</v>
      </c>
      <c r="E41" s="130">
        <f t="shared" si="13"/>
        <v>0</v>
      </c>
      <c r="F41" s="57" t="str">
        <f t="shared" si="11"/>
        <v/>
      </c>
      <c r="G41" s="11">
        <v>0</v>
      </c>
      <c r="H41" s="10"/>
      <c r="I41" s="28">
        <f t="shared" si="12"/>
        <v>0</v>
      </c>
      <c r="J41" s="3"/>
      <c r="K41" s="3"/>
      <c r="AT41" s="3"/>
      <c r="AU41" s="3"/>
      <c r="AV41" s="3"/>
      <c r="AW41" s="3"/>
      <c r="AX41" s="3"/>
      <c r="AY41" s="3"/>
      <c r="AZ41" s="3"/>
      <c r="BA41" s="3"/>
    </row>
    <row r="42" spans="1:53" ht="13.8" x14ac:dyDescent="0.3">
      <c r="A42" s="64">
        <v>4</v>
      </c>
      <c r="B42" s="285" t="s">
        <v>3</v>
      </c>
      <c r="C42" s="286"/>
      <c r="D42" s="26">
        <v>0</v>
      </c>
      <c r="E42" s="130">
        <f t="shared" si="13"/>
        <v>0</v>
      </c>
      <c r="F42" s="57" t="str">
        <f t="shared" si="11"/>
        <v/>
      </c>
      <c r="G42" s="11">
        <v>0</v>
      </c>
      <c r="H42" s="10"/>
      <c r="I42" s="28">
        <f t="shared" si="12"/>
        <v>0</v>
      </c>
      <c r="J42" s="3"/>
      <c r="K42" s="3"/>
    </row>
    <row r="43" spans="1:53" ht="13.8" x14ac:dyDescent="0.3">
      <c r="A43" s="64">
        <v>5</v>
      </c>
      <c r="B43" s="285" t="s">
        <v>4</v>
      </c>
      <c r="C43" s="286"/>
      <c r="D43" s="26">
        <v>0</v>
      </c>
      <c r="E43" s="130">
        <f t="shared" si="13"/>
        <v>0</v>
      </c>
      <c r="F43" s="57" t="str">
        <f t="shared" si="11"/>
        <v/>
      </c>
      <c r="G43" s="11">
        <v>0</v>
      </c>
      <c r="H43" s="10"/>
      <c r="I43" s="28">
        <f t="shared" si="12"/>
        <v>0</v>
      </c>
      <c r="J43" s="3"/>
      <c r="K43" s="3"/>
    </row>
    <row r="44" spans="1:53" ht="13.8" x14ac:dyDescent="0.3">
      <c r="A44" s="64">
        <v>6</v>
      </c>
      <c r="B44" s="285" t="s">
        <v>5</v>
      </c>
      <c r="C44" s="286"/>
      <c r="D44" s="26">
        <v>0</v>
      </c>
      <c r="E44" s="130">
        <f t="shared" si="13"/>
        <v>0</v>
      </c>
      <c r="F44" s="57" t="str">
        <f t="shared" si="11"/>
        <v/>
      </c>
      <c r="G44" s="11">
        <v>0</v>
      </c>
      <c r="H44" s="10"/>
      <c r="I44" s="28">
        <f t="shared" si="12"/>
        <v>0</v>
      </c>
      <c r="J44" s="3"/>
      <c r="K44" s="3"/>
    </row>
    <row r="45" spans="1:53" ht="14.4" thickBot="1" x14ac:dyDescent="0.35">
      <c r="A45" s="65">
        <v>7</v>
      </c>
      <c r="B45" s="287" t="s">
        <v>6</v>
      </c>
      <c r="C45" s="288"/>
      <c r="D45" s="29">
        <v>0</v>
      </c>
      <c r="E45" s="130">
        <f t="shared" si="13"/>
        <v>0</v>
      </c>
      <c r="F45" s="57" t="str">
        <f t="shared" si="11"/>
        <v/>
      </c>
      <c r="G45" s="15">
        <v>0</v>
      </c>
      <c r="H45" s="15">
        <f>'FR investments'!E34</f>
        <v>0</v>
      </c>
      <c r="I45" s="31">
        <f t="shared" si="12"/>
        <v>0</v>
      </c>
      <c r="J45" s="3"/>
      <c r="K45" s="3"/>
    </row>
    <row r="46" spans="1:53" ht="14.4" thickBot="1" x14ac:dyDescent="0.35">
      <c r="A46" s="281" t="s">
        <v>44</v>
      </c>
      <c r="B46" s="282"/>
      <c r="C46" s="282"/>
      <c r="D46" s="32">
        <f>SUM(D39:D45)</f>
        <v>0</v>
      </c>
      <c r="E46" s="32">
        <f>SUM(E39:E45)</f>
        <v>0</v>
      </c>
      <c r="F46" s="131" t="str">
        <f>IF((E46=0),"",IF((D46=0),"",((E46*100)/D46)))</f>
        <v/>
      </c>
      <c r="G46" s="33">
        <f>SUM(G39:G45)</f>
        <v>0</v>
      </c>
      <c r="H46" s="33">
        <f>SUM(ROUND(H39,2)+ROUND(H40,2)+ROUND(H41,2)+ROUND(H42,2)+ROUND(H43,2)+ROUND(H44,2)+ROUND(H45,2))</f>
        <v>0</v>
      </c>
      <c r="I46" s="36">
        <f>SUM(I39:I45)</f>
        <v>0</v>
      </c>
      <c r="J46" s="3"/>
      <c r="K46" s="3"/>
    </row>
    <row r="47" spans="1:53" ht="13.8" thickBot="1" x14ac:dyDescent="0.3">
      <c r="A47" s="3"/>
      <c r="B47" s="3"/>
      <c r="C47" s="3"/>
      <c r="D47" s="3"/>
      <c r="E47" s="3"/>
      <c r="F47" s="3"/>
      <c r="G47" s="3"/>
      <c r="H47" s="3"/>
      <c r="I47" s="3"/>
      <c r="J47" s="3"/>
      <c r="K47" s="3"/>
    </row>
    <row r="48" spans="1:53" ht="14.4" thickBot="1" x14ac:dyDescent="0.35">
      <c r="A48" s="283" t="s">
        <v>11</v>
      </c>
      <c r="B48" s="282"/>
      <c r="C48" s="282"/>
      <c r="D48" s="282"/>
      <c r="E48" s="282"/>
      <c r="F48" s="282"/>
      <c r="G48" s="282"/>
      <c r="H48" s="282"/>
      <c r="I48" s="284"/>
      <c r="J48" s="3"/>
      <c r="K48" s="3"/>
    </row>
    <row r="49" spans="1:11" ht="13.8" x14ac:dyDescent="0.3">
      <c r="A49" s="63">
        <v>1</v>
      </c>
      <c r="B49" s="289" t="s">
        <v>0</v>
      </c>
      <c r="C49" s="290"/>
      <c r="D49" s="23">
        <v>0</v>
      </c>
      <c r="E49" s="130">
        <f>G49+H49</f>
        <v>0</v>
      </c>
      <c r="F49" s="57" t="str">
        <f t="shared" ref="F49:F55" si="14">IF((E49=0),"",IF((D49=0),"",((E49*100)/D49)))</f>
        <v/>
      </c>
      <c r="G49" s="14">
        <v>0</v>
      </c>
      <c r="H49" s="13"/>
      <c r="I49" s="25">
        <f t="shared" ref="I49:I55" si="15">D49-G49-H49</f>
        <v>0</v>
      </c>
      <c r="J49" s="3"/>
      <c r="K49" s="3"/>
    </row>
    <row r="50" spans="1:11" ht="13.8" x14ac:dyDescent="0.3">
      <c r="A50" s="64">
        <v>2</v>
      </c>
      <c r="B50" s="285" t="s">
        <v>1</v>
      </c>
      <c r="C50" s="286"/>
      <c r="D50" s="26">
        <v>0</v>
      </c>
      <c r="E50" s="130">
        <f t="shared" ref="E50:E55" si="16">G50+H50</f>
        <v>0</v>
      </c>
      <c r="F50" s="57" t="str">
        <f t="shared" si="14"/>
        <v/>
      </c>
      <c r="G50" s="11">
        <v>0</v>
      </c>
      <c r="H50" s="10"/>
      <c r="I50" s="28">
        <f t="shared" si="15"/>
        <v>0</v>
      </c>
      <c r="J50" s="3"/>
      <c r="K50" s="3"/>
    </row>
    <row r="51" spans="1:11" ht="13.8" x14ac:dyDescent="0.3">
      <c r="A51" s="64">
        <v>3</v>
      </c>
      <c r="B51" s="285" t="s">
        <v>2</v>
      </c>
      <c r="C51" s="286"/>
      <c r="D51" s="26">
        <v>0</v>
      </c>
      <c r="E51" s="130">
        <f t="shared" si="16"/>
        <v>0</v>
      </c>
      <c r="F51" s="57" t="str">
        <f t="shared" si="14"/>
        <v/>
      </c>
      <c r="G51" s="11">
        <v>0</v>
      </c>
      <c r="H51" s="10"/>
      <c r="I51" s="28">
        <f t="shared" si="15"/>
        <v>0</v>
      </c>
      <c r="J51" s="3"/>
      <c r="K51" s="3"/>
    </row>
    <row r="52" spans="1:11" ht="13.8" x14ac:dyDescent="0.3">
      <c r="A52" s="64">
        <v>4</v>
      </c>
      <c r="B52" s="285" t="s">
        <v>3</v>
      </c>
      <c r="C52" s="286"/>
      <c r="D52" s="26">
        <v>0</v>
      </c>
      <c r="E52" s="130">
        <f t="shared" si="16"/>
        <v>0</v>
      </c>
      <c r="F52" s="57" t="str">
        <f t="shared" si="14"/>
        <v/>
      </c>
      <c r="G52" s="11">
        <v>0</v>
      </c>
      <c r="H52" s="10"/>
      <c r="I52" s="28">
        <f t="shared" si="15"/>
        <v>0</v>
      </c>
      <c r="J52" s="3"/>
      <c r="K52" s="3"/>
    </row>
    <row r="53" spans="1:11" ht="13.8" x14ac:dyDescent="0.3">
      <c r="A53" s="64">
        <v>5</v>
      </c>
      <c r="B53" s="285" t="s">
        <v>4</v>
      </c>
      <c r="C53" s="286"/>
      <c r="D53" s="26">
        <v>0</v>
      </c>
      <c r="E53" s="130">
        <f t="shared" si="16"/>
        <v>0</v>
      </c>
      <c r="F53" s="57" t="str">
        <f t="shared" si="14"/>
        <v/>
      </c>
      <c r="G53" s="11">
        <v>0</v>
      </c>
      <c r="H53" s="10"/>
      <c r="I53" s="28">
        <f t="shared" si="15"/>
        <v>0</v>
      </c>
      <c r="J53" s="3"/>
      <c r="K53" s="3"/>
    </row>
    <row r="54" spans="1:11" ht="13.8" x14ac:dyDescent="0.3">
      <c r="A54" s="64">
        <v>6</v>
      </c>
      <c r="B54" s="285" t="s">
        <v>5</v>
      </c>
      <c r="C54" s="286"/>
      <c r="D54" s="26">
        <v>0</v>
      </c>
      <c r="E54" s="130">
        <f t="shared" si="16"/>
        <v>0</v>
      </c>
      <c r="F54" s="57" t="str">
        <f t="shared" si="14"/>
        <v/>
      </c>
      <c r="G54" s="11">
        <v>0</v>
      </c>
      <c r="H54" s="10"/>
      <c r="I54" s="28">
        <f t="shared" si="15"/>
        <v>0</v>
      </c>
      <c r="J54" s="3"/>
      <c r="K54" s="3"/>
    </row>
    <row r="55" spans="1:11" ht="14.4" thickBot="1" x14ac:dyDescent="0.35">
      <c r="A55" s="65">
        <v>7</v>
      </c>
      <c r="B55" s="287" t="s">
        <v>6</v>
      </c>
      <c r="C55" s="288"/>
      <c r="D55" s="29">
        <v>0</v>
      </c>
      <c r="E55" s="130">
        <f t="shared" si="16"/>
        <v>0</v>
      </c>
      <c r="F55" s="57" t="str">
        <f t="shared" si="14"/>
        <v/>
      </c>
      <c r="G55" s="15">
        <v>0</v>
      </c>
      <c r="H55" s="15">
        <f>'FR investments'!E43</f>
        <v>0</v>
      </c>
      <c r="I55" s="31">
        <f t="shared" si="15"/>
        <v>0</v>
      </c>
      <c r="J55" s="3"/>
      <c r="K55" s="3"/>
    </row>
    <row r="56" spans="1:11" ht="14.4" thickBot="1" x14ac:dyDescent="0.35">
      <c r="A56" s="281" t="s">
        <v>44</v>
      </c>
      <c r="B56" s="282"/>
      <c r="C56" s="282"/>
      <c r="D56" s="32">
        <f>SUM(D49:D55)</f>
        <v>0</v>
      </c>
      <c r="E56" s="32">
        <f>SUM(E49:E55)</f>
        <v>0</v>
      </c>
      <c r="F56" s="131" t="str">
        <f>IF((E56=0),"",IF((D56=0),"",((E56*100)/D56)))</f>
        <v/>
      </c>
      <c r="G56" s="33">
        <f>SUM(G49:G55)</f>
        <v>0</v>
      </c>
      <c r="H56" s="33">
        <f>SUM(ROUND(H49,2)+ROUND(H50,2)+ROUND(H51,2)+ROUND(H52,2)+ROUND(H53,2)+ROUND(H54,2)+ROUND(H55,2))</f>
        <v>0</v>
      </c>
      <c r="I56" s="36">
        <f>SUM(I49:I55)</f>
        <v>0</v>
      </c>
      <c r="J56" s="3"/>
      <c r="K56" s="3"/>
    </row>
    <row r="57" spans="1:11" ht="13.8" thickBot="1" x14ac:dyDescent="0.3">
      <c r="A57" s="3"/>
      <c r="B57" s="3"/>
      <c r="C57" s="3"/>
      <c r="D57" s="3"/>
      <c r="E57" s="3"/>
      <c r="F57" s="3"/>
      <c r="G57" s="3"/>
      <c r="H57" s="3"/>
      <c r="I57" s="3"/>
      <c r="J57" s="3"/>
      <c r="K57" s="3"/>
    </row>
    <row r="58" spans="1:11" ht="14.4" thickBot="1" x14ac:dyDescent="0.35">
      <c r="A58" s="283" t="s">
        <v>10</v>
      </c>
      <c r="B58" s="282"/>
      <c r="C58" s="282"/>
      <c r="D58" s="282"/>
      <c r="E58" s="282"/>
      <c r="F58" s="282"/>
      <c r="G58" s="282"/>
      <c r="H58" s="282"/>
      <c r="I58" s="284"/>
      <c r="J58" s="3"/>
      <c r="K58" s="3"/>
    </row>
    <row r="59" spans="1:11" ht="13.8" x14ac:dyDescent="0.3">
      <c r="A59" s="63">
        <v>1</v>
      </c>
      <c r="B59" s="289" t="s">
        <v>0</v>
      </c>
      <c r="C59" s="290"/>
      <c r="D59" s="23">
        <v>0</v>
      </c>
      <c r="E59" s="130">
        <f>G59+H59</f>
        <v>0</v>
      </c>
      <c r="F59" s="57" t="str">
        <f t="shared" ref="F59:F65" si="17">IF((E59=0),"",IF((D59=0),"",((E59*100)/D59)))</f>
        <v/>
      </c>
      <c r="G59" s="14">
        <v>0</v>
      </c>
      <c r="H59" s="13"/>
      <c r="I59" s="25">
        <f t="shared" ref="I59:I65" si="18">D59-G59-H59</f>
        <v>0</v>
      </c>
      <c r="J59" s="3"/>
      <c r="K59" s="3"/>
    </row>
    <row r="60" spans="1:11" ht="13.8" x14ac:dyDescent="0.3">
      <c r="A60" s="64">
        <v>2</v>
      </c>
      <c r="B60" s="285" t="s">
        <v>1</v>
      </c>
      <c r="C60" s="286"/>
      <c r="D60" s="26">
        <v>0</v>
      </c>
      <c r="E60" s="130">
        <f t="shared" ref="E60:E65" si="19">G60+H60</f>
        <v>0</v>
      </c>
      <c r="F60" s="57" t="str">
        <f t="shared" si="17"/>
        <v/>
      </c>
      <c r="G60" s="11">
        <v>0</v>
      </c>
      <c r="H60" s="10"/>
      <c r="I60" s="28">
        <f t="shared" si="18"/>
        <v>0</v>
      </c>
      <c r="J60" s="3"/>
      <c r="K60" s="3"/>
    </row>
    <row r="61" spans="1:11" ht="13.8" x14ac:dyDescent="0.3">
      <c r="A61" s="64">
        <v>3</v>
      </c>
      <c r="B61" s="285" t="s">
        <v>2</v>
      </c>
      <c r="C61" s="286"/>
      <c r="D61" s="26">
        <v>0</v>
      </c>
      <c r="E61" s="130">
        <f t="shared" si="19"/>
        <v>0</v>
      </c>
      <c r="F61" s="57" t="str">
        <f t="shared" si="17"/>
        <v/>
      </c>
      <c r="G61" s="11">
        <v>0</v>
      </c>
      <c r="H61" s="10"/>
      <c r="I61" s="28">
        <f t="shared" si="18"/>
        <v>0</v>
      </c>
      <c r="J61" s="3"/>
      <c r="K61" s="3"/>
    </row>
    <row r="62" spans="1:11" ht="13.8" x14ac:dyDescent="0.3">
      <c r="A62" s="64">
        <v>4</v>
      </c>
      <c r="B62" s="285" t="s">
        <v>3</v>
      </c>
      <c r="C62" s="286"/>
      <c r="D62" s="26">
        <v>0</v>
      </c>
      <c r="E62" s="130">
        <f t="shared" si="19"/>
        <v>0</v>
      </c>
      <c r="F62" s="57" t="str">
        <f t="shared" si="17"/>
        <v/>
      </c>
      <c r="G62" s="11">
        <v>0</v>
      </c>
      <c r="H62" s="10"/>
      <c r="I62" s="28">
        <f t="shared" si="18"/>
        <v>0</v>
      </c>
      <c r="J62" s="3"/>
      <c r="K62" s="3"/>
    </row>
    <row r="63" spans="1:11" ht="13.8" x14ac:dyDescent="0.3">
      <c r="A63" s="64">
        <v>5</v>
      </c>
      <c r="B63" s="285" t="s">
        <v>4</v>
      </c>
      <c r="C63" s="286"/>
      <c r="D63" s="26">
        <v>0</v>
      </c>
      <c r="E63" s="130">
        <f t="shared" si="19"/>
        <v>0</v>
      </c>
      <c r="F63" s="57" t="str">
        <f t="shared" si="17"/>
        <v/>
      </c>
      <c r="G63" s="11">
        <v>0</v>
      </c>
      <c r="H63" s="10"/>
      <c r="I63" s="28">
        <f t="shared" si="18"/>
        <v>0</v>
      </c>
      <c r="J63" s="3"/>
      <c r="K63" s="3"/>
    </row>
    <row r="64" spans="1:11" ht="13.8" x14ac:dyDescent="0.3">
      <c r="A64" s="64">
        <v>6</v>
      </c>
      <c r="B64" s="285" t="s">
        <v>5</v>
      </c>
      <c r="C64" s="286"/>
      <c r="D64" s="26">
        <v>0</v>
      </c>
      <c r="E64" s="130">
        <f t="shared" si="19"/>
        <v>0</v>
      </c>
      <c r="F64" s="57" t="str">
        <f t="shared" si="17"/>
        <v/>
      </c>
      <c r="G64" s="11">
        <v>0</v>
      </c>
      <c r="H64" s="10"/>
      <c r="I64" s="28">
        <f t="shared" si="18"/>
        <v>0</v>
      </c>
      <c r="J64" s="3"/>
      <c r="K64" s="3"/>
    </row>
    <row r="65" spans="1:11" ht="14.4" thickBot="1" x14ac:dyDescent="0.35">
      <c r="A65" s="65">
        <v>7</v>
      </c>
      <c r="B65" s="287" t="s">
        <v>6</v>
      </c>
      <c r="C65" s="288"/>
      <c r="D65" s="29">
        <v>0</v>
      </c>
      <c r="E65" s="130">
        <f t="shared" si="19"/>
        <v>0</v>
      </c>
      <c r="F65" s="57" t="str">
        <f t="shared" si="17"/>
        <v/>
      </c>
      <c r="G65" s="15">
        <v>0</v>
      </c>
      <c r="H65" s="15">
        <f>'FR investments'!E52</f>
        <v>0</v>
      </c>
      <c r="I65" s="31">
        <f t="shared" si="18"/>
        <v>0</v>
      </c>
      <c r="J65" s="3"/>
      <c r="K65" s="3"/>
    </row>
    <row r="66" spans="1:11" ht="14.4" thickBot="1" x14ac:dyDescent="0.35">
      <c r="A66" s="281" t="s">
        <v>44</v>
      </c>
      <c r="B66" s="282"/>
      <c r="C66" s="282"/>
      <c r="D66" s="32">
        <f>SUM(D59:D65)</f>
        <v>0</v>
      </c>
      <c r="E66" s="32">
        <f>SUM(E59:E65)</f>
        <v>0</v>
      </c>
      <c r="F66" s="131" t="str">
        <f>IF((E66=0),"",IF((D66=0),"",((E66*100)/D66)))</f>
        <v/>
      </c>
      <c r="G66" s="33">
        <f>SUM(G59:G65)</f>
        <v>0</v>
      </c>
      <c r="H66" s="33">
        <f>SUM(ROUND(H59,2)+ROUND(H60,2)+ROUND(H61,2)+ROUND(H62,2)+ROUND(H63,2)+ROUND(H64,2)+ROUND(H65,2))</f>
        <v>0</v>
      </c>
      <c r="I66" s="36">
        <f>SUM(I59:I65)</f>
        <v>0</v>
      </c>
      <c r="J66" s="3"/>
      <c r="K66" s="3"/>
    </row>
    <row r="67" spans="1:11" x14ac:dyDescent="0.25">
      <c r="A67" s="3"/>
      <c r="B67" s="3"/>
      <c r="C67" s="3"/>
      <c r="D67" s="3"/>
      <c r="E67" s="3"/>
      <c r="F67" s="3"/>
      <c r="G67" s="3"/>
      <c r="H67" s="3"/>
      <c r="I67" s="3"/>
      <c r="J67" s="3"/>
      <c r="K67" s="3"/>
    </row>
    <row r="68" spans="1:11" x14ac:dyDescent="0.25">
      <c r="A68" s="3"/>
      <c r="B68" s="3"/>
      <c r="C68" s="3"/>
      <c r="D68" s="3"/>
      <c r="E68" s="3"/>
      <c r="F68" s="3"/>
      <c r="G68" s="3"/>
      <c r="H68" s="3"/>
      <c r="I68" s="3"/>
      <c r="J68" s="3"/>
      <c r="K68" s="3"/>
    </row>
    <row r="69" spans="1:11" x14ac:dyDescent="0.25">
      <c r="A69" s="3"/>
      <c r="B69" s="3"/>
      <c r="C69" s="3"/>
      <c r="D69" s="3"/>
      <c r="E69" s="3"/>
      <c r="F69" s="3"/>
      <c r="G69" s="3"/>
      <c r="H69" s="3"/>
      <c r="I69" s="3"/>
      <c r="J69" s="3"/>
      <c r="K69" s="3"/>
    </row>
    <row r="70" spans="1:11" x14ac:dyDescent="0.25">
      <c r="A70" s="3"/>
      <c r="B70" s="3"/>
      <c r="C70" s="3"/>
      <c r="D70" s="3"/>
      <c r="E70" s="3"/>
      <c r="F70" s="3"/>
      <c r="G70" s="3"/>
      <c r="H70" s="3"/>
      <c r="I70" s="3"/>
      <c r="J70" s="3"/>
      <c r="K70" s="3"/>
    </row>
    <row r="71" spans="1:11" x14ac:dyDescent="0.25">
      <c r="A71" s="3"/>
      <c r="B71" s="3"/>
      <c r="C71" s="3"/>
      <c r="D71" s="3"/>
      <c r="E71" s="3"/>
      <c r="F71" s="3"/>
      <c r="G71" s="3"/>
      <c r="H71" s="3"/>
      <c r="I71" s="3"/>
      <c r="J71" s="3"/>
      <c r="K71" s="3"/>
    </row>
    <row r="72" spans="1:11" x14ac:dyDescent="0.25">
      <c r="A72" s="3"/>
      <c r="B72" s="3"/>
      <c r="C72" s="3"/>
      <c r="D72" s="3"/>
      <c r="E72" s="3"/>
      <c r="F72" s="3"/>
      <c r="G72" s="3"/>
      <c r="H72" s="3"/>
      <c r="I72" s="3"/>
      <c r="J72" s="3"/>
      <c r="K72" s="3"/>
    </row>
    <row r="73" spans="1:11" x14ac:dyDescent="0.25">
      <c r="A73" s="3"/>
      <c r="B73" s="3"/>
      <c r="C73" s="3"/>
      <c r="D73" s="3"/>
      <c r="E73" s="3"/>
      <c r="F73" s="3"/>
      <c r="G73" s="3"/>
      <c r="H73" s="3"/>
      <c r="I73" s="3"/>
      <c r="J73" s="3"/>
      <c r="K73" s="3"/>
    </row>
    <row r="74" spans="1:11" x14ac:dyDescent="0.25">
      <c r="A74" s="3"/>
      <c r="B74" s="3"/>
      <c r="C74" s="3"/>
      <c r="D74" s="3"/>
      <c r="E74" s="3"/>
      <c r="F74" s="3"/>
      <c r="G74" s="3"/>
      <c r="H74" s="3"/>
      <c r="I74" s="3"/>
      <c r="J74" s="3"/>
      <c r="K74" s="3"/>
    </row>
    <row r="75" spans="1:11" x14ac:dyDescent="0.25">
      <c r="A75" s="3"/>
      <c r="B75" s="3"/>
      <c r="C75" s="3"/>
      <c r="D75" s="3"/>
      <c r="E75" s="3"/>
      <c r="F75" s="3"/>
      <c r="G75" s="3"/>
      <c r="H75" s="3"/>
      <c r="I75" s="3"/>
      <c r="J75" s="3"/>
      <c r="K75" s="3"/>
    </row>
    <row r="76" spans="1:11" x14ac:dyDescent="0.25">
      <c r="A76" s="3"/>
      <c r="B76" s="3"/>
      <c r="C76" s="3"/>
      <c r="D76" s="3"/>
      <c r="E76" s="3"/>
      <c r="F76" s="3"/>
      <c r="G76" s="3"/>
      <c r="H76" s="3"/>
      <c r="I76" s="3"/>
      <c r="J76" s="3"/>
      <c r="K76" s="3"/>
    </row>
    <row r="77" spans="1:11" x14ac:dyDescent="0.25">
      <c r="A77" s="3"/>
      <c r="B77" s="3"/>
      <c r="C77" s="3"/>
      <c r="D77" s="3"/>
      <c r="E77" s="3"/>
      <c r="F77" s="3"/>
      <c r="G77" s="3"/>
      <c r="H77" s="3"/>
      <c r="I77" s="3"/>
      <c r="J77" s="3"/>
      <c r="K77" s="3"/>
    </row>
    <row r="78" spans="1:11" x14ac:dyDescent="0.25">
      <c r="A78" s="3"/>
      <c r="B78" s="3"/>
      <c r="C78" s="3"/>
      <c r="D78" s="3"/>
      <c r="E78" s="3"/>
      <c r="F78" s="3"/>
      <c r="G78" s="3"/>
      <c r="H78" s="3"/>
      <c r="I78" s="3"/>
      <c r="J78" s="3"/>
      <c r="K78" s="3"/>
    </row>
    <row r="79" spans="1:11" x14ac:dyDescent="0.25">
      <c r="A79" s="3"/>
      <c r="B79" s="3"/>
      <c r="C79" s="3"/>
      <c r="D79" s="3"/>
      <c r="E79" s="3"/>
      <c r="F79" s="3"/>
      <c r="G79" s="3"/>
      <c r="H79" s="3"/>
      <c r="I79" s="3"/>
      <c r="J79" s="3"/>
      <c r="K79" s="3"/>
    </row>
    <row r="80" spans="1:11" x14ac:dyDescent="0.25">
      <c r="A80" s="3"/>
      <c r="B80" s="3"/>
      <c r="C80" s="3"/>
      <c r="D80" s="3"/>
      <c r="E80" s="3"/>
      <c r="F80" s="3"/>
      <c r="G80" s="3"/>
      <c r="H80" s="3"/>
      <c r="I80" s="3"/>
      <c r="J80" s="3"/>
      <c r="K80" s="3"/>
    </row>
    <row r="81" spans="46:53" s="3" customFormat="1" x14ac:dyDescent="0.25">
      <c r="AT81" s="4"/>
      <c r="AU81" s="4"/>
      <c r="AV81" s="4"/>
      <c r="AW81" s="4"/>
      <c r="AX81" s="4"/>
      <c r="AY81" s="4"/>
      <c r="AZ81" s="4"/>
      <c r="BA81" s="4"/>
    </row>
    <row r="82" spans="46:53" s="3" customFormat="1" x14ac:dyDescent="0.25">
      <c r="AT82" s="4"/>
      <c r="AU82" s="4"/>
      <c r="AV82" s="4"/>
      <c r="AW82" s="4"/>
      <c r="AX82" s="4"/>
      <c r="AY82" s="4"/>
      <c r="AZ82" s="4"/>
      <c r="BA82" s="4"/>
    </row>
    <row r="83" spans="46:53" s="3" customFormat="1" x14ac:dyDescent="0.25">
      <c r="AT83" s="4"/>
      <c r="AU83" s="4"/>
      <c r="AV83" s="4"/>
      <c r="AW83" s="4"/>
      <c r="AX83" s="4"/>
      <c r="AY83" s="4"/>
      <c r="AZ83" s="4"/>
      <c r="BA83" s="4"/>
    </row>
    <row r="84" spans="46:53" s="3" customFormat="1" x14ac:dyDescent="0.25">
      <c r="AT84" s="4"/>
      <c r="AU84" s="4"/>
      <c r="AV84" s="4"/>
      <c r="AW84" s="4"/>
      <c r="AX84" s="4"/>
      <c r="AY84" s="4"/>
      <c r="AZ84" s="4"/>
      <c r="BA84" s="4"/>
    </row>
    <row r="85" spans="46:53" s="3" customFormat="1" x14ac:dyDescent="0.25">
      <c r="AT85" s="4"/>
      <c r="AU85" s="4"/>
      <c r="AV85" s="4"/>
      <c r="AW85" s="4"/>
      <c r="AX85" s="4"/>
      <c r="AY85" s="4"/>
      <c r="AZ85" s="4"/>
      <c r="BA85" s="4"/>
    </row>
    <row r="86" spans="46:53" s="3" customFormat="1" x14ac:dyDescent="0.25">
      <c r="AT86" s="4"/>
      <c r="AU86" s="4"/>
      <c r="AV86" s="4"/>
      <c r="AW86" s="4"/>
      <c r="AX86" s="4"/>
      <c r="AY86" s="4"/>
      <c r="AZ86" s="4"/>
      <c r="BA86" s="4"/>
    </row>
    <row r="87" spans="46:53" s="3" customFormat="1" x14ac:dyDescent="0.25">
      <c r="AT87" s="4"/>
      <c r="AU87" s="4"/>
      <c r="AV87" s="4"/>
      <c r="AW87" s="4"/>
      <c r="AX87" s="4"/>
      <c r="AY87" s="4"/>
      <c r="AZ87" s="4"/>
      <c r="BA87" s="4"/>
    </row>
    <row r="88" spans="46:53" s="3" customFormat="1" x14ac:dyDescent="0.25">
      <c r="AT88" s="4"/>
      <c r="AU88" s="4"/>
      <c r="AV88" s="4"/>
      <c r="AW88" s="4"/>
      <c r="AX88" s="4"/>
      <c r="AY88" s="4"/>
      <c r="AZ88" s="4"/>
      <c r="BA88" s="4"/>
    </row>
    <row r="89" spans="46:53" s="3" customFormat="1" x14ac:dyDescent="0.25">
      <c r="AT89" s="4"/>
      <c r="AU89" s="4"/>
      <c r="AV89" s="4"/>
      <c r="AW89" s="4"/>
      <c r="AX89" s="4"/>
      <c r="AY89" s="4"/>
      <c r="AZ89" s="4"/>
      <c r="BA89" s="4"/>
    </row>
    <row r="90" spans="46:53" s="3" customFormat="1" x14ac:dyDescent="0.25">
      <c r="AT90" s="4"/>
      <c r="AU90" s="4"/>
      <c r="AV90" s="4"/>
      <c r="AW90" s="4"/>
      <c r="AX90" s="4"/>
      <c r="AY90" s="4"/>
      <c r="AZ90" s="4"/>
      <c r="BA90" s="4"/>
    </row>
    <row r="91" spans="46:53" s="3" customFormat="1" x14ac:dyDescent="0.25">
      <c r="AT91" s="4"/>
      <c r="AU91" s="4"/>
      <c r="AV91" s="4"/>
      <c r="AW91" s="4"/>
      <c r="AX91" s="4"/>
      <c r="AY91" s="4"/>
      <c r="AZ91" s="4"/>
      <c r="BA91" s="4"/>
    </row>
    <row r="92" spans="46:53" s="3" customFormat="1" x14ac:dyDescent="0.25">
      <c r="AT92" s="4"/>
      <c r="AU92" s="4"/>
      <c r="AV92" s="4"/>
      <c r="AW92" s="4"/>
      <c r="AX92" s="4"/>
      <c r="AY92" s="4"/>
      <c r="AZ92" s="4"/>
      <c r="BA92" s="4"/>
    </row>
    <row r="93" spans="46:53" s="3" customFormat="1" x14ac:dyDescent="0.25">
      <c r="AT93" s="4"/>
      <c r="AU93" s="4"/>
      <c r="AV93" s="4"/>
      <c r="AW93" s="4"/>
      <c r="AX93" s="4"/>
      <c r="AY93" s="4"/>
      <c r="AZ93" s="4"/>
      <c r="BA93" s="4"/>
    </row>
    <row r="94" spans="46:53" s="3" customFormat="1" x14ac:dyDescent="0.25">
      <c r="AT94" s="4"/>
      <c r="AU94" s="4"/>
      <c r="AV94" s="4"/>
      <c r="AW94" s="4"/>
      <c r="AX94" s="4"/>
      <c r="AY94" s="4"/>
      <c r="AZ94" s="4"/>
      <c r="BA94" s="4"/>
    </row>
    <row r="95" spans="46:53" s="3" customFormat="1" x14ac:dyDescent="0.25">
      <c r="AT95" s="4"/>
      <c r="AU95" s="4"/>
      <c r="AV95" s="4"/>
      <c r="AW95" s="4"/>
      <c r="AX95" s="4"/>
      <c r="AY95" s="4"/>
      <c r="AZ95" s="4"/>
      <c r="BA95" s="4"/>
    </row>
    <row r="96" spans="46:53" s="3" customFormat="1" x14ac:dyDescent="0.25">
      <c r="AT96" s="4"/>
      <c r="AU96" s="4"/>
      <c r="AV96" s="4"/>
      <c r="AW96" s="4"/>
      <c r="AX96" s="4"/>
      <c r="AY96" s="4"/>
      <c r="AZ96" s="4"/>
      <c r="BA96" s="4"/>
    </row>
    <row r="97" spans="46:53" s="3" customFormat="1" x14ac:dyDescent="0.25">
      <c r="AT97" s="4"/>
      <c r="AU97" s="4"/>
      <c r="AV97" s="4"/>
      <c r="AW97" s="4"/>
      <c r="AX97" s="4"/>
      <c r="AY97" s="4"/>
      <c r="AZ97" s="4"/>
      <c r="BA97" s="4"/>
    </row>
    <row r="98" spans="46:53" s="3" customFormat="1" x14ac:dyDescent="0.25">
      <c r="AT98" s="4"/>
      <c r="AU98" s="4"/>
      <c r="AV98" s="4"/>
      <c r="AW98" s="4"/>
      <c r="AX98" s="4"/>
      <c r="AY98" s="4"/>
      <c r="AZ98" s="4"/>
      <c r="BA98" s="4"/>
    </row>
    <row r="99" spans="46:53" s="3" customFormat="1" x14ac:dyDescent="0.25">
      <c r="AT99" s="4"/>
      <c r="AU99" s="4"/>
      <c r="AV99" s="4"/>
      <c r="AW99" s="4"/>
      <c r="AX99" s="4"/>
      <c r="AY99" s="4"/>
      <c r="AZ99" s="4"/>
      <c r="BA99" s="4"/>
    </row>
    <row r="100" spans="46:53" s="3" customFormat="1" x14ac:dyDescent="0.25">
      <c r="AT100" s="4"/>
      <c r="AU100" s="4"/>
      <c r="AV100" s="4"/>
      <c r="AW100" s="4"/>
      <c r="AX100" s="4"/>
      <c r="AY100" s="4"/>
      <c r="AZ100" s="4"/>
      <c r="BA100" s="4"/>
    </row>
    <row r="101" spans="46:53" s="3" customFormat="1" x14ac:dyDescent="0.25">
      <c r="AT101" s="4"/>
      <c r="AU101" s="4"/>
      <c r="AV101" s="4"/>
      <c r="AW101" s="4"/>
      <c r="AX101" s="4"/>
      <c r="AY101" s="4"/>
      <c r="AZ101" s="4"/>
      <c r="BA101" s="4"/>
    </row>
    <row r="102" spans="46:53" s="3" customFormat="1" x14ac:dyDescent="0.25">
      <c r="AT102" s="4"/>
      <c r="AU102" s="4"/>
      <c r="AV102" s="4"/>
      <c r="AW102" s="4"/>
      <c r="AX102" s="4"/>
      <c r="AY102" s="4"/>
      <c r="AZ102" s="4"/>
      <c r="BA102" s="4"/>
    </row>
    <row r="103" spans="46:53" s="3" customFormat="1" x14ac:dyDescent="0.25">
      <c r="AT103" s="4"/>
      <c r="AU103" s="4"/>
      <c r="AV103" s="4"/>
      <c r="AW103" s="4"/>
      <c r="AX103" s="4"/>
      <c r="AY103" s="4"/>
      <c r="AZ103" s="4"/>
      <c r="BA103" s="4"/>
    </row>
    <row r="104" spans="46:53" s="3" customFormat="1" x14ac:dyDescent="0.25">
      <c r="AT104" s="4"/>
      <c r="AU104" s="4"/>
      <c r="AV104" s="4"/>
      <c r="AW104" s="4"/>
      <c r="AX104" s="4"/>
      <c r="AY104" s="4"/>
      <c r="AZ104" s="4"/>
      <c r="BA104" s="4"/>
    </row>
    <row r="105" spans="46:53" s="3" customFormat="1" x14ac:dyDescent="0.25">
      <c r="AT105" s="4"/>
      <c r="AU105" s="4"/>
      <c r="AV105" s="4"/>
      <c r="AW105" s="4"/>
      <c r="AX105" s="4"/>
      <c r="AY105" s="4"/>
      <c r="AZ105" s="4"/>
      <c r="BA105" s="4"/>
    </row>
    <row r="106" spans="46:53" s="3" customFormat="1" x14ac:dyDescent="0.25">
      <c r="AT106" s="4"/>
      <c r="AU106" s="4"/>
      <c r="AV106" s="4"/>
      <c r="AW106" s="4"/>
      <c r="AX106" s="4"/>
      <c r="AY106" s="4"/>
      <c r="AZ106" s="4"/>
      <c r="BA106" s="4"/>
    </row>
    <row r="107" spans="46:53" s="3" customFormat="1" x14ac:dyDescent="0.25">
      <c r="AT107" s="4"/>
      <c r="AU107" s="4"/>
      <c r="AV107" s="4"/>
      <c r="AW107" s="4"/>
      <c r="AX107" s="4"/>
      <c r="AY107" s="4"/>
      <c r="AZ107" s="4"/>
      <c r="BA107" s="4"/>
    </row>
    <row r="108" spans="46:53" s="3" customFormat="1" x14ac:dyDescent="0.25">
      <c r="AT108" s="4"/>
      <c r="AU108" s="4"/>
      <c r="AV108" s="4"/>
      <c r="AW108" s="4"/>
      <c r="AX108" s="4"/>
      <c r="AY108" s="4"/>
      <c r="AZ108" s="4"/>
      <c r="BA108" s="4"/>
    </row>
    <row r="109" spans="46:53" s="3" customFormat="1" x14ac:dyDescent="0.25">
      <c r="AT109" s="4"/>
      <c r="AU109" s="4"/>
      <c r="AV109" s="4"/>
      <c r="AW109" s="4"/>
      <c r="AX109" s="4"/>
      <c r="AY109" s="4"/>
      <c r="AZ109" s="4"/>
      <c r="BA109" s="4"/>
    </row>
    <row r="110" spans="46:53" s="3" customFormat="1" x14ac:dyDescent="0.25">
      <c r="AT110" s="4"/>
      <c r="AU110" s="4"/>
      <c r="AV110" s="4"/>
      <c r="AW110" s="4"/>
      <c r="AX110" s="4"/>
      <c r="AY110" s="4"/>
      <c r="AZ110" s="4"/>
      <c r="BA110" s="4"/>
    </row>
    <row r="111" spans="46:53" s="3" customFormat="1" x14ac:dyDescent="0.25">
      <c r="AT111" s="4"/>
      <c r="AU111" s="4"/>
      <c r="AV111" s="4"/>
      <c r="AW111" s="4"/>
      <c r="AX111" s="4"/>
      <c r="AY111" s="4"/>
      <c r="AZ111" s="4"/>
      <c r="BA111" s="4"/>
    </row>
    <row r="112" spans="46:53" s="3" customFormat="1" x14ac:dyDescent="0.25">
      <c r="AT112" s="4"/>
      <c r="AU112" s="4"/>
      <c r="AV112" s="4"/>
      <c r="AW112" s="4"/>
      <c r="AX112" s="4"/>
      <c r="AY112" s="4"/>
      <c r="AZ112" s="4"/>
      <c r="BA112" s="4"/>
    </row>
    <row r="113" spans="46:53" s="3" customFormat="1" x14ac:dyDescent="0.25">
      <c r="AT113" s="4"/>
      <c r="AU113" s="4"/>
      <c r="AV113" s="4"/>
      <c r="AW113" s="4"/>
      <c r="AX113" s="4"/>
      <c r="AY113" s="4"/>
      <c r="AZ113" s="4"/>
      <c r="BA113" s="4"/>
    </row>
    <row r="114" spans="46:53" s="3" customFormat="1" x14ac:dyDescent="0.25">
      <c r="AT114" s="4"/>
      <c r="AU114" s="4"/>
      <c r="AV114" s="4"/>
      <c r="AW114" s="4"/>
      <c r="AX114" s="4"/>
      <c r="AY114" s="4"/>
      <c r="AZ114" s="4"/>
      <c r="BA114" s="4"/>
    </row>
    <row r="115" spans="46:53" s="3" customFormat="1" x14ac:dyDescent="0.25">
      <c r="AT115" s="4"/>
      <c r="AU115" s="4"/>
      <c r="AV115" s="4"/>
      <c r="AW115" s="4"/>
      <c r="AX115" s="4"/>
      <c r="AY115" s="4"/>
      <c r="AZ115" s="4"/>
      <c r="BA115" s="4"/>
    </row>
    <row r="116" spans="46:53" s="3" customFormat="1" x14ac:dyDescent="0.25">
      <c r="AT116" s="4"/>
      <c r="AU116" s="4"/>
      <c r="AV116" s="4"/>
      <c r="AW116" s="4"/>
      <c r="AX116" s="4"/>
      <c r="AY116" s="4"/>
      <c r="AZ116" s="4"/>
      <c r="BA116" s="4"/>
    </row>
    <row r="117" spans="46:53" s="3" customFormat="1" x14ac:dyDescent="0.25">
      <c r="AT117" s="4"/>
      <c r="AU117" s="4"/>
      <c r="AV117" s="4"/>
      <c r="AW117" s="4"/>
      <c r="AX117" s="4"/>
      <c r="AY117" s="4"/>
      <c r="AZ117" s="4"/>
      <c r="BA117" s="4"/>
    </row>
    <row r="118" spans="46:53" s="3" customFormat="1" x14ac:dyDescent="0.25">
      <c r="AT118" s="4"/>
      <c r="AU118" s="4"/>
      <c r="AV118" s="4"/>
      <c r="AW118" s="4"/>
      <c r="AX118" s="4"/>
      <c r="AY118" s="4"/>
      <c r="AZ118" s="4"/>
      <c r="BA118" s="4"/>
    </row>
    <row r="119" spans="46:53" s="3" customFormat="1" x14ac:dyDescent="0.25">
      <c r="AT119" s="4"/>
      <c r="AU119" s="4"/>
      <c r="AV119" s="4"/>
      <c r="AW119" s="4"/>
      <c r="AX119" s="4"/>
      <c r="AY119" s="4"/>
      <c r="AZ119" s="4"/>
      <c r="BA119" s="4"/>
    </row>
    <row r="120" spans="46:53" s="3" customFormat="1" x14ac:dyDescent="0.25">
      <c r="AT120" s="4"/>
      <c r="AU120" s="4"/>
      <c r="AV120" s="4"/>
      <c r="AW120" s="4"/>
      <c r="AX120" s="4"/>
      <c r="AY120" s="4"/>
      <c r="AZ120" s="4"/>
      <c r="BA120" s="4"/>
    </row>
    <row r="121" spans="46:53" s="3" customFormat="1" x14ac:dyDescent="0.25">
      <c r="AT121" s="4"/>
      <c r="AU121" s="4"/>
      <c r="AV121" s="4"/>
      <c r="AW121" s="4"/>
      <c r="AX121" s="4"/>
      <c r="AY121" s="4"/>
      <c r="AZ121" s="4"/>
      <c r="BA121" s="4"/>
    </row>
    <row r="122" spans="46:53" s="3" customFormat="1" x14ac:dyDescent="0.25">
      <c r="AT122" s="4"/>
      <c r="AU122" s="4"/>
      <c r="AV122" s="4"/>
      <c r="AW122" s="4"/>
      <c r="AX122" s="4"/>
      <c r="AY122" s="4"/>
      <c r="AZ122" s="4"/>
      <c r="BA122" s="4"/>
    </row>
    <row r="123" spans="46:53" s="3" customFormat="1" x14ac:dyDescent="0.25">
      <c r="AT123" s="4"/>
      <c r="AU123" s="4"/>
      <c r="AV123" s="4"/>
      <c r="AW123" s="4"/>
      <c r="AX123" s="4"/>
      <c r="AY123" s="4"/>
      <c r="AZ123" s="4"/>
      <c r="BA123" s="4"/>
    </row>
    <row r="124" spans="46:53" s="3" customFormat="1" x14ac:dyDescent="0.25">
      <c r="AT124" s="4"/>
      <c r="AU124" s="4"/>
      <c r="AV124" s="4"/>
      <c r="AW124" s="4"/>
      <c r="AX124" s="4"/>
      <c r="AY124" s="4"/>
      <c r="AZ124" s="4"/>
      <c r="BA124" s="4"/>
    </row>
    <row r="125" spans="46:53" s="3" customFormat="1" x14ac:dyDescent="0.25">
      <c r="AT125" s="4"/>
      <c r="AU125" s="4"/>
      <c r="AV125" s="4"/>
      <c r="AW125" s="4"/>
      <c r="AX125" s="4"/>
      <c r="AY125" s="4"/>
      <c r="AZ125" s="4"/>
      <c r="BA125" s="4"/>
    </row>
    <row r="126" spans="46:53" s="3" customFormat="1" x14ac:dyDescent="0.25">
      <c r="AT126" s="4"/>
      <c r="AU126" s="4"/>
      <c r="AV126" s="4"/>
      <c r="AW126" s="4"/>
      <c r="AX126" s="4"/>
      <c r="AY126" s="4"/>
      <c r="AZ126" s="4"/>
      <c r="BA126" s="4"/>
    </row>
    <row r="127" spans="46:53" s="3" customFormat="1" x14ac:dyDescent="0.25">
      <c r="AT127" s="4"/>
      <c r="AU127" s="4"/>
      <c r="AV127" s="4"/>
      <c r="AW127" s="4"/>
      <c r="AX127" s="4"/>
      <c r="AY127" s="4"/>
      <c r="AZ127" s="4"/>
      <c r="BA127" s="4"/>
    </row>
    <row r="128" spans="46:53" s="3" customFormat="1" x14ac:dyDescent="0.25">
      <c r="AT128" s="4"/>
      <c r="AU128" s="4"/>
      <c r="AV128" s="4"/>
      <c r="AW128" s="4"/>
      <c r="AX128" s="4"/>
      <c r="AY128" s="4"/>
      <c r="AZ128" s="4"/>
      <c r="BA128" s="4"/>
    </row>
    <row r="129" spans="46:53" s="3" customFormat="1" x14ac:dyDescent="0.25">
      <c r="AT129" s="4"/>
      <c r="AU129" s="4"/>
      <c r="AV129" s="4"/>
      <c r="AW129" s="4"/>
      <c r="AX129" s="4"/>
      <c r="AY129" s="4"/>
      <c r="AZ129" s="4"/>
      <c r="BA129" s="4"/>
    </row>
    <row r="130" spans="46:53" s="3" customFormat="1" x14ac:dyDescent="0.25">
      <c r="AT130" s="4"/>
      <c r="AU130" s="4"/>
      <c r="AV130" s="4"/>
      <c r="AW130" s="4"/>
      <c r="AX130" s="4"/>
      <c r="AY130" s="4"/>
      <c r="AZ130" s="4"/>
      <c r="BA130" s="4"/>
    </row>
    <row r="131" spans="46:53" s="3" customFormat="1" x14ac:dyDescent="0.25">
      <c r="AT131" s="4"/>
      <c r="AU131" s="4"/>
      <c r="AV131" s="4"/>
      <c r="AW131" s="4"/>
      <c r="AX131" s="4"/>
      <c r="AY131" s="4"/>
      <c r="AZ131" s="4"/>
      <c r="BA131" s="4"/>
    </row>
    <row r="132" spans="46:53" s="3" customFormat="1" x14ac:dyDescent="0.25">
      <c r="AT132" s="4"/>
      <c r="AU132" s="4"/>
      <c r="AV132" s="4"/>
      <c r="AW132" s="4"/>
      <c r="AX132" s="4"/>
      <c r="AY132" s="4"/>
      <c r="AZ132" s="4"/>
      <c r="BA132" s="4"/>
    </row>
    <row r="133" spans="46:53" s="3" customFormat="1" x14ac:dyDescent="0.25">
      <c r="AT133" s="4"/>
      <c r="AU133" s="4"/>
      <c r="AV133" s="4"/>
      <c r="AW133" s="4"/>
      <c r="AX133" s="4"/>
      <c r="AY133" s="4"/>
      <c r="AZ133" s="4"/>
      <c r="BA133" s="4"/>
    </row>
    <row r="134" spans="46:53" s="3" customFormat="1" x14ac:dyDescent="0.25">
      <c r="AT134" s="4"/>
      <c r="AU134" s="4"/>
      <c r="AV134" s="4"/>
      <c r="AW134" s="4"/>
      <c r="AX134" s="4"/>
      <c r="AY134" s="4"/>
      <c r="AZ134" s="4"/>
      <c r="BA134" s="4"/>
    </row>
    <row r="135" spans="46:53" s="3" customFormat="1" x14ac:dyDescent="0.25">
      <c r="AT135" s="4"/>
      <c r="AU135" s="4"/>
      <c r="AV135" s="4"/>
      <c r="AW135" s="4"/>
      <c r="AX135" s="4"/>
      <c r="AY135" s="4"/>
      <c r="AZ135" s="4"/>
      <c r="BA135" s="4"/>
    </row>
    <row r="136" spans="46:53" s="3" customFormat="1" x14ac:dyDescent="0.25">
      <c r="AT136" s="4"/>
      <c r="AU136" s="4"/>
      <c r="AV136" s="4"/>
      <c r="AW136" s="4"/>
      <c r="AX136" s="4"/>
      <c r="AY136" s="4"/>
      <c r="AZ136" s="4"/>
      <c r="BA136" s="4"/>
    </row>
    <row r="137" spans="46:53" s="3" customFormat="1" x14ac:dyDescent="0.25">
      <c r="AT137" s="4"/>
      <c r="AU137" s="4"/>
      <c r="AV137" s="4"/>
      <c r="AW137" s="4"/>
      <c r="AX137" s="4"/>
      <c r="AY137" s="4"/>
      <c r="AZ137" s="4"/>
      <c r="BA137" s="4"/>
    </row>
    <row r="138" spans="46:53" s="3" customFormat="1" x14ac:dyDescent="0.25">
      <c r="AT138" s="4"/>
      <c r="AU138" s="4"/>
      <c r="AV138" s="4"/>
      <c r="AW138" s="4"/>
      <c r="AX138" s="4"/>
      <c r="AY138" s="4"/>
      <c r="AZ138" s="4"/>
      <c r="BA138" s="4"/>
    </row>
    <row r="139" spans="46:53" s="3" customFormat="1" x14ac:dyDescent="0.25">
      <c r="AT139" s="4"/>
      <c r="AU139" s="4"/>
      <c r="AV139" s="4"/>
      <c r="AW139" s="4"/>
      <c r="AX139" s="4"/>
      <c r="AY139" s="4"/>
      <c r="AZ139" s="4"/>
      <c r="BA139" s="4"/>
    </row>
    <row r="140" spans="46:53" s="3" customFormat="1" x14ac:dyDescent="0.25">
      <c r="AT140" s="4"/>
      <c r="AU140" s="4"/>
      <c r="AV140" s="4"/>
      <c r="AW140" s="4"/>
      <c r="AX140" s="4"/>
      <c r="AY140" s="4"/>
      <c r="AZ140" s="4"/>
      <c r="BA140" s="4"/>
    </row>
    <row r="141" spans="46:53" s="3" customFormat="1" x14ac:dyDescent="0.25">
      <c r="AT141" s="4"/>
      <c r="AU141" s="4"/>
      <c r="AV141" s="4"/>
      <c r="AW141" s="4"/>
      <c r="AX141" s="4"/>
      <c r="AY141" s="4"/>
      <c r="AZ141" s="4"/>
      <c r="BA141" s="4"/>
    </row>
    <row r="142" spans="46:53" s="3" customFormat="1" x14ac:dyDescent="0.25">
      <c r="AT142" s="4"/>
      <c r="AU142" s="4"/>
      <c r="AV142" s="4"/>
      <c r="AW142" s="4"/>
      <c r="AX142" s="4"/>
      <c r="AY142" s="4"/>
      <c r="AZ142" s="4"/>
      <c r="BA142" s="4"/>
    </row>
    <row r="143" spans="46:53" s="3" customFormat="1" x14ac:dyDescent="0.25">
      <c r="AT143" s="4"/>
      <c r="AU143" s="4"/>
      <c r="AV143" s="4"/>
      <c r="AW143" s="4"/>
      <c r="AX143" s="4"/>
      <c r="AY143" s="4"/>
      <c r="AZ143" s="4"/>
      <c r="BA143" s="4"/>
    </row>
    <row r="144" spans="46:53" s="3" customFormat="1" x14ac:dyDescent="0.25">
      <c r="AT144" s="4"/>
      <c r="AU144" s="4"/>
      <c r="AV144" s="4"/>
      <c r="AW144" s="4"/>
      <c r="AX144" s="4"/>
      <c r="AY144" s="4"/>
      <c r="AZ144" s="4"/>
      <c r="BA144" s="4"/>
    </row>
    <row r="145" spans="46:53" s="3" customFormat="1" x14ac:dyDescent="0.25">
      <c r="AT145" s="4"/>
      <c r="AU145" s="4"/>
      <c r="AV145" s="4"/>
      <c r="AW145" s="4"/>
      <c r="AX145" s="4"/>
      <c r="AY145" s="4"/>
      <c r="AZ145" s="4"/>
      <c r="BA145" s="4"/>
    </row>
    <row r="146" spans="46:53" s="3" customFormat="1" x14ac:dyDescent="0.25">
      <c r="AT146" s="4"/>
      <c r="AU146" s="4"/>
      <c r="AV146" s="4"/>
      <c r="AW146" s="4"/>
      <c r="AX146" s="4"/>
      <c r="AY146" s="4"/>
      <c r="AZ146" s="4"/>
      <c r="BA146" s="4"/>
    </row>
    <row r="147" spans="46:53" s="3" customFormat="1" x14ac:dyDescent="0.25">
      <c r="AT147" s="4"/>
      <c r="AU147" s="4"/>
      <c r="AV147" s="4"/>
      <c r="AW147" s="4"/>
      <c r="AX147" s="4"/>
      <c r="AY147" s="4"/>
      <c r="AZ147" s="4"/>
      <c r="BA147" s="4"/>
    </row>
    <row r="148" spans="46:53" s="3" customFormat="1" x14ac:dyDescent="0.25">
      <c r="AT148" s="4"/>
      <c r="AU148" s="4"/>
      <c r="AV148" s="4"/>
      <c r="AW148" s="4"/>
      <c r="AX148" s="4"/>
      <c r="AY148" s="4"/>
      <c r="AZ148" s="4"/>
      <c r="BA148" s="4"/>
    </row>
  </sheetData>
  <mergeCells count="59">
    <mergeCell ref="C3:I3"/>
    <mergeCell ref="B10:C10"/>
    <mergeCell ref="B9:C9"/>
    <mergeCell ref="A6:I6"/>
    <mergeCell ref="A7:C8"/>
    <mergeCell ref="E7:F7"/>
    <mergeCell ref="C4:F4"/>
    <mergeCell ref="G4:H4"/>
    <mergeCell ref="B13:C13"/>
    <mergeCell ref="A16:C16"/>
    <mergeCell ref="B15:C15"/>
    <mergeCell ref="B14:C14"/>
    <mergeCell ref="B12:C12"/>
    <mergeCell ref="B11:C11"/>
    <mergeCell ref="B22:C22"/>
    <mergeCell ref="B23:C23"/>
    <mergeCell ref="B24:C24"/>
    <mergeCell ref="B25:C25"/>
    <mergeCell ref="B19:C19"/>
    <mergeCell ref="B20:C20"/>
    <mergeCell ref="B21:C21"/>
    <mergeCell ref="B31:C31"/>
    <mergeCell ref="B32:C32"/>
    <mergeCell ref="B33:C33"/>
    <mergeCell ref="B34:C34"/>
    <mergeCell ref="A26:C26"/>
    <mergeCell ref="B29:C29"/>
    <mergeCell ref="B30:C30"/>
    <mergeCell ref="B40:C40"/>
    <mergeCell ref="B41:C41"/>
    <mergeCell ref="B42:C42"/>
    <mergeCell ref="B43:C43"/>
    <mergeCell ref="B35:C35"/>
    <mergeCell ref="A36:C36"/>
    <mergeCell ref="B39:C39"/>
    <mergeCell ref="B49:C49"/>
    <mergeCell ref="B50:C50"/>
    <mergeCell ref="B51:C51"/>
    <mergeCell ref="B52:C52"/>
    <mergeCell ref="B44:C44"/>
    <mergeCell ref="B45:C45"/>
    <mergeCell ref="A46:C46"/>
    <mergeCell ref="B59:C59"/>
    <mergeCell ref="B60:C60"/>
    <mergeCell ref="B61:C61"/>
    <mergeCell ref="B53:C53"/>
    <mergeCell ref="B54:C54"/>
    <mergeCell ref="B55:C55"/>
    <mergeCell ref="A56:C56"/>
    <mergeCell ref="A66:C66"/>
    <mergeCell ref="A28:I28"/>
    <mergeCell ref="A18:I18"/>
    <mergeCell ref="A58:I58"/>
    <mergeCell ref="A48:I48"/>
    <mergeCell ref="A38:I38"/>
    <mergeCell ref="B62:C62"/>
    <mergeCell ref="B63:C63"/>
    <mergeCell ref="B64:C64"/>
    <mergeCell ref="B65:C65"/>
  </mergeCells>
  <phoneticPr fontId="0" type="noConversion"/>
  <dataValidations disablePrompts="1" count="1">
    <dataValidation type="decimal" operator="lessThanOrEqual" allowBlank="1" showInputMessage="1" showErrorMessage="1" errorTitle="Wrong input!" error="There is no budget or not enough budget available to cover the expenditures." sqref="H19:H25 H49:H55 H29:H35 H39:H45 H59:H65">
      <formula1>D19</formula1>
    </dataValidation>
  </dataValidations>
  <printOptions horizontalCentered="1"/>
  <pageMargins left="0.78740157480314965" right="0.78740157480314965" top="0.78740157480314965" bottom="0.78740157480314965" header="0.51181102362204722" footer="0.51181102362204722"/>
  <pageSetup paperSize="9" scale="85" pageOrder="overThenDown" orientation="portrait" r:id="rId1"/>
  <headerFooter alignWithMargins="0">
    <oddFooter xml:space="preserve">&amp;L&amp;8BSR INTERREG III B *** Progress Report *** &amp;A&amp;R&amp;8&amp;D / Page &amp;P </oddFooter>
  </headerFooter>
  <colBreaks count="2" manualBreakCount="2">
    <brk id="16" max="36" man="1"/>
    <brk id="31" max="36"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84"/>
  <sheetViews>
    <sheetView topLeftCell="B1" zoomScaleNormal="85" zoomScaleSheetLayoutView="100" workbookViewId="0">
      <selection activeCell="G18" sqref="G18"/>
    </sheetView>
  </sheetViews>
  <sheetFormatPr defaultColWidth="9.109375" defaultRowHeight="13.2" x14ac:dyDescent="0.25"/>
  <cols>
    <col min="1" max="1" width="3.33203125" style="3" customWidth="1"/>
    <col min="2" max="2" width="9.109375" style="3"/>
    <col min="3" max="3" width="16" style="3" customWidth="1"/>
    <col min="4" max="4" width="12.5546875" style="3" customWidth="1"/>
    <col min="5" max="5" width="10.33203125" style="3" customWidth="1"/>
    <col min="6" max="6" width="6.6640625" style="3" customWidth="1"/>
    <col min="7" max="7" width="11.5546875" style="3" customWidth="1"/>
    <col min="8" max="8" width="12.44140625" style="3" customWidth="1"/>
    <col min="9" max="9" width="1.33203125" style="3" customWidth="1"/>
    <col min="10" max="10" width="7.33203125" style="3" bestFit="1" customWidth="1"/>
    <col min="11" max="11" width="11" style="3" customWidth="1"/>
    <col min="12" max="12" width="10.109375" style="3" customWidth="1"/>
    <col min="13" max="13" width="5.5546875" style="3" customWidth="1"/>
    <col min="14" max="14" width="9.33203125" style="3" customWidth="1"/>
    <col min="15" max="15" width="11.5546875" style="3" customWidth="1"/>
    <col min="16" max="16384" width="9.109375" style="3"/>
  </cols>
  <sheetData>
    <row r="1" spans="1:15" ht="15.6" x14ac:dyDescent="0.3">
      <c r="A1" s="12" t="s">
        <v>135</v>
      </c>
    </row>
    <row r="2" spans="1:15" ht="12" customHeight="1" thickBot="1" x14ac:dyDescent="0.35">
      <c r="A2" s="12"/>
    </row>
    <row r="3" spans="1:15" x14ac:dyDescent="0.25">
      <c r="A3" s="367" t="s">
        <v>79</v>
      </c>
      <c r="B3" s="368"/>
      <c r="C3" s="369"/>
      <c r="D3" s="371">
        <f>'Cover sheet'!C3</f>
        <v>0</v>
      </c>
      <c r="E3" s="372"/>
      <c r="F3" s="372"/>
      <c r="G3" s="372"/>
      <c r="H3" s="372"/>
      <c r="I3" s="372"/>
      <c r="J3" s="372"/>
      <c r="K3" s="372"/>
      <c r="L3" s="372"/>
      <c r="M3" s="372"/>
      <c r="N3" s="372"/>
      <c r="O3" s="373"/>
    </row>
    <row r="4" spans="1:15" ht="13.8" thickBot="1" x14ac:dyDescent="0.3">
      <c r="A4" s="370" t="s">
        <v>78</v>
      </c>
      <c r="B4" s="183"/>
      <c r="C4" s="181"/>
      <c r="D4" s="374" t="str">
        <f>'Cover sheet'!C5</f>
        <v>01.07.2003 - 31.12.2003</v>
      </c>
      <c r="E4" s="375"/>
      <c r="F4" s="375"/>
      <c r="G4" s="376"/>
      <c r="H4" s="380" t="s">
        <v>77</v>
      </c>
      <c r="I4" s="183"/>
      <c r="J4" s="181"/>
      <c r="K4" s="377">
        <f>'Cover sheet'!I5</f>
        <v>0</v>
      </c>
      <c r="L4" s="378"/>
      <c r="M4" s="378"/>
      <c r="N4" s="378"/>
      <c r="O4" s="379"/>
    </row>
    <row r="5" spans="1:15" ht="13.8" thickBot="1" x14ac:dyDescent="0.3"/>
    <row r="6" spans="1:15" ht="13.8" thickBot="1" x14ac:dyDescent="0.3">
      <c r="A6" s="358" t="s">
        <v>53</v>
      </c>
      <c r="B6" s="359"/>
      <c r="C6" s="359"/>
      <c r="D6" s="359"/>
      <c r="E6" s="359"/>
      <c r="F6" s="359"/>
      <c r="G6" s="39">
        <f>'FR expenditures'!H16</f>
        <v>0</v>
      </c>
    </row>
    <row r="7" spans="1:15" ht="13.8" thickBot="1" x14ac:dyDescent="0.3"/>
    <row r="8" spans="1:15" ht="14.4" thickBot="1" x14ac:dyDescent="0.35">
      <c r="A8" s="310" t="s">
        <v>42</v>
      </c>
      <c r="B8" s="311"/>
      <c r="C8" s="311"/>
      <c r="D8" s="311"/>
      <c r="E8" s="311"/>
      <c r="F8" s="311"/>
      <c r="G8" s="311"/>
      <c r="H8" s="312"/>
      <c r="J8" s="313" t="s">
        <v>19</v>
      </c>
      <c r="K8" s="311"/>
      <c r="L8" s="311"/>
      <c r="M8" s="311"/>
      <c r="N8" s="311"/>
      <c r="O8" s="312"/>
    </row>
    <row r="9" spans="1:15" ht="12.75" customHeight="1" x14ac:dyDescent="0.25">
      <c r="A9" s="314" t="s">
        <v>136</v>
      </c>
      <c r="B9" s="315"/>
      <c r="C9" s="316"/>
      <c r="D9" s="323" t="s">
        <v>7</v>
      </c>
      <c r="E9" s="324" t="s">
        <v>46</v>
      </c>
      <c r="F9" s="325"/>
      <c r="G9" s="328" t="s">
        <v>48</v>
      </c>
      <c r="H9" s="330" t="s">
        <v>47</v>
      </c>
      <c r="J9" s="323" t="s">
        <v>43</v>
      </c>
      <c r="K9" s="333" t="s">
        <v>49</v>
      </c>
      <c r="L9" s="333" t="s">
        <v>51</v>
      </c>
      <c r="M9" s="335"/>
      <c r="N9" s="333" t="s">
        <v>50</v>
      </c>
      <c r="O9" s="336" t="s">
        <v>52</v>
      </c>
    </row>
    <row r="10" spans="1:15" ht="25.5" customHeight="1" x14ac:dyDescent="0.25">
      <c r="A10" s="317"/>
      <c r="B10" s="318"/>
      <c r="C10" s="319"/>
      <c r="D10" s="317"/>
      <c r="E10" s="326"/>
      <c r="F10" s="327"/>
      <c r="G10" s="329"/>
      <c r="H10" s="331"/>
      <c r="J10" s="332"/>
      <c r="K10" s="334"/>
      <c r="L10" s="334"/>
      <c r="M10" s="334"/>
      <c r="N10" s="334"/>
      <c r="O10" s="337"/>
    </row>
    <row r="11" spans="1:15" ht="14.4" thickBot="1" x14ac:dyDescent="0.35">
      <c r="A11" s="320"/>
      <c r="B11" s="321"/>
      <c r="C11" s="322"/>
      <c r="D11" s="19" t="s">
        <v>8</v>
      </c>
      <c r="E11" s="40" t="s">
        <v>8</v>
      </c>
      <c r="F11" s="21" t="s">
        <v>9</v>
      </c>
      <c r="G11" s="20" t="s">
        <v>8</v>
      </c>
      <c r="H11" s="22" t="s">
        <v>8</v>
      </c>
      <c r="J11" s="41" t="s">
        <v>9</v>
      </c>
      <c r="K11" s="42" t="s">
        <v>8</v>
      </c>
      <c r="L11" s="42" t="s">
        <v>8</v>
      </c>
      <c r="M11" s="43" t="s">
        <v>9</v>
      </c>
      <c r="N11" s="42" t="s">
        <v>8</v>
      </c>
      <c r="O11" s="44" t="s">
        <v>8</v>
      </c>
    </row>
    <row r="12" spans="1:15" ht="13.8" x14ac:dyDescent="0.3">
      <c r="A12" s="66" t="s">
        <v>15</v>
      </c>
      <c r="B12" s="338" t="s">
        <v>131</v>
      </c>
      <c r="C12" s="339"/>
      <c r="D12" s="14">
        <v>0</v>
      </c>
      <c r="E12" s="14">
        <v>0</v>
      </c>
      <c r="F12" s="57" t="str">
        <f>IF((E12=0),"",IF((D12=0),"",((E12*100)/D12)))</f>
        <v/>
      </c>
      <c r="G12" s="37">
        <v>0</v>
      </c>
      <c r="H12" s="25">
        <f>D12-E12-G12</f>
        <v>0</v>
      </c>
      <c r="J12" s="45">
        <v>75</v>
      </c>
      <c r="K12" s="46">
        <f>ROUND(D12*(J12/100),2)</f>
        <v>0</v>
      </c>
      <c r="L12" s="46">
        <f>ROUND(E12*(J12/100),2)</f>
        <v>0</v>
      </c>
      <c r="M12" s="24" t="str">
        <f>IF((L12=0),"",IF((K12=0),"",((L12*100)/K12)))</f>
        <v/>
      </c>
      <c r="N12" s="14">
        <f>ROUND((G12*(J12/100)),2)</f>
        <v>0</v>
      </c>
      <c r="O12" s="47">
        <f>K12-L12-N12</f>
        <v>0</v>
      </c>
    </row>
    <row r="13" spans="1:15" ht="13.8" x14ac:dyDescent="0.3">
      <c r="A13" s="67" t="s">
        <v>16</v>
      </c>
      <c r="B13" s="340" t="s">
        <v>132</v>
      </c>
      <c r="C13" s="341"/>
      <c r="D13" s="11">
        <v>0</v>
      </c>
      <c r="E13" s="11">
        <v>0</v>
      </c>
      <c r="F13" s="58" t="str">
        <f>IF((E13=0),"",IF((D13=0),"",((E13*100)/D13)))</f>
        <v/>
      </c>
      <c r="G13" s="38">
        <v>0</v>
      </c>
      <c r="H13" s="28">
        <f>D13-E13-G13</f>
        <v>0</v>
      </c>
      <c r="J13" s="48">
        <v>50</v>
      </c>
      <c r="K13" s="49">
        <f>ROUND(D13*(J13/100),2)</f>
        <v>0</v>
      </c>
      <c r="L13" s="49">
        <f>ROUND(E13*(J13/100),2)</f>
        <v>0</v>
      </c>
      <c r="M13" s="27" t="str">
        <f>IF((L13=0),"",IF((K13=0),"",((L13*100)/K13)))</f>
        <v/>
      </c>
      <c r="N13" s="14">
        <f>ROUND((G13*(J13/100)),2)</f>
        <v>0</v>
      </c>
      <c r="O13" s="50">
        <f>K13-L13-N13</f>
        <v>0</v>
      </c>
    </row>
    <row r="14" spans="1:15" ht="14.4" thickBot="1" x14ac:dyDescent="0.35">
      <c r="A14" s="68" t="s">
        <v>17</v>
      </c>
      <c r="B14" s="343" t="s">
        <v>133</v>
      </c>
      <c r="C14" s="344"/>
      <c r="D14" s="15">
        <v>0</v>
      </c>
      <c r="E14" s="15">
        <v>0</v>
      </c>
      <c r="F14" s="59" t="str">
        <f>IF((E14=0),"",IF((D14=0),"",((E14*100)/D14)))</f>
        <v/>
      </c>
      <c r="G14" s="15">
        <f>G15-G13-G12</f>
        <v>0</v>
      </c>
      <c r="H14" s="31">
        <f>D14-E14-G14</f>
        <v>0</v>
      </c>
      <c r="J14" s="51">
        <v>50</v>
      </c>
      <c r="K14" s="52">
        <f>ROUND(D14*(J14/100),2)</f>
        <v>0</v>
      </c>
      <c r="L14" s="52">
        <f>ROUND(E14*(J14/100),2)</f>
        <v>0</v>
      </c>
      <c r="M14" s="30" t="str">
        <f>IF((L14=0),"",IF((K14=0),"",((L14*100)/K14)))</f>
        <v/>
      </c>
      <c r="N14" s="15">
        <f>ROUND((G14*(J14/100)),2)</f>
        <v>0</v>
      </c>
      <c r="O14" s="53">
        <f>K14-L14-N14</f>
        <v>0</v>
      </c>
    </row>
    <row r="15" spans="1:15" ht="14.4" thickBot="1" x14ac:dyDescent="0.35">
      <c r="A15" s="345" t="s">
        <v>38</v>
      </c>
      <c r="B15" s="346"/>
      <c r="C15" s="347"/>
      <c r="D15" s="32">
        <f t="shared" ref="D15:L15" si="0">SUM(D12:D14)</f>
        <v>0</v>
      </c>
      <c r="E15" s="33">
        <f t="shared" si="0"/>
        <v>0</v>
      </c>
      <c r="F15" s="60" t="str">
        <f>IF((E15=0),"",IF((D15=0),"",((E15*100)/D15)))</f>
        <v/>
      </c>
      <c r="G15" s="33">
        <f>+'FR expenditures'!H16</f>
        <v>0</v>
      </c>
      <c r="H15" s="35">
        <f>D15-E15-G15</f>
        <v>0</v>
      </c>
      <c r="J15" s="32">
        <f>IF(K15=0,0,K15/D15*100)</f>
        <v>0</v>
      </c>
      <c r="K15" s="33">
        <f t="shared" si="0"/>
        <v>0</v>
      </c>
      <c r="L15" s="33">
        <f t="shared" si="0"/>
        <v>0</v>
      </c>
      <c r="M15" s="34" t="str">
        <f>IF((L15=0),"",IF((K15=0),"",((L15*100)/K15)))</f>
        <v/>
      </c>
      <c r="N15" s="33">
        <f>SUM(N12:N14)</f>
        <v>0</v>
      </c>
      <c r="O15" s="54">
        <f>K15-L15-N15</f>
        <v>0</v>
      </c>
    </row>
    <row r="16" spans="1:15" ht="7.5" customHeight="1" thickBot="1" x14ac:dyDescent="0.3"/>
    <row r="17" spans="1:15" ht="13.8" x14ac:dyDescent="0.3">
      <c r="A17" s="348" t="s">
        <v>41</v>
      </c>
      <c r="B17" s="349"/>
      <c r="C17" s="349"/>
      <c r="D17" s="350"/>
      <c r="E17" s="350"/>
      <c r="F17" s="350"/>
      <c r="G17" s="350"/>
      <c r="H17" s="351"/>
    </row>
    <row r="18" spans="1:15" ht="13.8" x14ac:dyDescent="0.3">
      <c r="A18" s="69" t="s">
        <v>29</v>
      </c>
      <c r="B18" s="352" t="s">
        <v>134</v>
      </c>
      <c r="C18" s="353"/>
      <c r="D18" s="11">
        <v>0</v>
      </c>
      <c r="E18" s="11">
        <v>0</v>
      </c>
      <c r="F18" s="58" t="str">
        <f t="shared" ref="F18:F27" si="1">IF((E18=0),"",IF((D18=0),"",((E18*100)/D18)))</f>
        <v/>
      </c>
      <c r="G18" s="38">
        <v>0</v>
      </c>
      <c r="H18" s="28">
        <f t="shared" ref="H18:H27" si="2">D18-E18-G18</f>
        <v>0</v>
      </c>
    </row>
    <row r="19" spans="1:15" ht="13.8" x14ac:dyDescent="0.3">
      <c r="A19" s="69" t="s">
        <v>30</v>
      </c>
      <c r="B19" s="353" t="s">
        <v>21</v>
      </c>
      <c r="C19" s="353"/>
      <c r="D19" s="11">
        <v>0</v>
      </c>
      <c r="E19" s="11">
        <v>0</v>
      </c>
      <c r="F19" s="58" t="str">
        <f t="shared" si="1"/>
        <v/>
      </c>
      <c r="G19" s="38">
        <v>0</v>
      </c>
      <c r="H19" s="28">
        <f t="shared" si="2"/>
        <v>0</v>
      </c>
    </row>
    <row r="20" spans="1:15" ht="13.8" x14ac:dyDescent="0.3">
      <c r="A20" s="69" t="s">
        <v>31</v>
      </c>
      <c r="B20" s="362" t="s">
        <v>22</v>
      </c>
      <c r="C20" s="363"/>
      <c r="D20" s="11">
        <v>0</v>
      </c>
      <c r="E20" s="11">
        <v>0</v>
      </c>
      <c r="F20" s="58" t="str">
        <f t="shared" si="1"/>
        <v/>
      </c>
      <c r="G20" s="38">
        <v>0</v>
      </c>
      <c r="H20" s="28">
        <f t="shared" si="2"/>
        <v>0</v>
      </c>
    </row>
    <row r="21" spans="1:15" ht="13.8" x14ac:dyDescent="0.3">
      <c r="A21" s="69" t="s">
        <v>32</v>
      </c>
      <c r="B21" s="285" t="s">
        <v>23</v>
      </c>
      <c r="C21" s="342"/>
      <c r="D21" s="11">
        <v>0</v>
      </c>
      <c r="E21" s="11">
        <v>0</v>
      </c>
      <c r="F21" s="58" t="str">
        <f t="shared" si="1"/>
        <v/>
      </c>
      <c r="G21" s="38">
        <v>0</v>
      </c>
      <c r="H21" s="28">
        <f t="shared" si="2"/>
        <v>0</v>
      </c>
    </row>
    <row r="22" spans="1:15" ht="13.8" x14ac:dyDescent="0.3">
      <c r="A22" s="69" t="s">
        <v>33</v>
      </c>
      <c r="B22" s="285" t="s">
        <v>24</v>
      </c>
      <c r="C22" s="342"/>
      <c r="D22" s="11">
        <v>0</v>
      </c>
      <c r="E22" s="11">
        <v>0</v>
      </c>
      <c r="F22" s="58" t="str">
        <f t="shared" si="1"/>
        <v/>
      </c>
      <c r="G22" s="38">
        <v>0</v>
      </c>
      <c r="H22" s="28">
        <f t="shared" si="2"/>
        <v>0</v>
      </c>
    </row>
    <row r="23" spans="1:15" ht="13.8" x14ac:dyDescent="0.3">
      <c r="A23" s="69" t="s">
        <v>34</v>
      </c>
      <c r="B23" s="285" t="s">
        <v>25</v>
      </c>
      <c r="C23" s="342"/>
      <c r="D23" s="11">
        <v>0</v>
      </c>
      <c r="E23" s="11">
        <v>0</v>
      </c>
      <c r="F23" s="58" t="str">
        <f t="shared" si="1"/>
        <v/>
      </c>
      <c r="G23" s="38">
        <v>0</v>
      </c>
      <c r="H23" s="28">
        <f t="shared" si="2"/>
        <v>0</v>
      </c>
    </row>
    <row r="24" spans="1:15" ht="13.8" x14ac:dyDescent="0.3">
      <c r="A24" s="69" t="s">
        <v>35</v>
      </c>
      <c r="B24" s="360" t="s">
        <v>26</v>
      </c>
      <c r="C24" s="304"/>
      <c r="D24" s="11">
        <v>0</v>
      </c>
      <c r="E24" s="11">
        <v>0</v>
      </c>
      <c r="F24" s="58" t="str">
        <f t="shared" si="1"/>
        <v/>
      </c>
      <c r="G24" s="38">
        <v>0</v>
      </c>
      <c r="H24" s="28">
        <f t="shared" si="2"/>
        <v>0</v>
      </c>
    </row>
    <row r="25" spans="1:15" ht="13.8" x14ac:dyDescent="0.3">
      <c r="A25" s="69" t="s">
        <v>36</v>
      </c>
      <c r="B25" s="285" t="s">
        <v>27</v>
      </c>
      <c r="C25" s="342"/>
      <c r="D25" s="11">
        <v>0</v>
      </c>
      <c r="E25" s="11">
        <v>0</v>
      </c>
      <c r="F25" s="58" t="str">
        <f t="shared" si="1"/>
        <v/>
      </c>
      <c r="G25" s="38">
        <v>0</v>
      </c>
      <c r="H25" s="28">
        <f t="shared" si="2"/>
        <v>0</v>
      </c>
    </row>
    <row r="26" spans="1:15" ht="14.4" thickBot="1" x14ac:dyDescent="0.35">
      <c r="A26" s="68" t="s">
        <v>37</v>
      </c>
      <c r="B26" s="287" t="s">
        <v>28</v>
      </c>
      <c r="C26" s="361"/>
      <c r="D26" s="15">
        <v>0</v>
      </c>
      <c r="E26" s="15">
        <v>0</v>
      </c>
      <c r="F26" s="59" t="str">
        <f t="shared" si="1"/>
        <v/>
      </c>
      <c r="G26" s="70">
        <v>0</v>
      </c>
      <c r="H26" s="31">
        <f t="shared" si="2"/>
        <v>0</v>
      </c>
    </row>
    <row r="27" spans="1:15" ht="14.4" thickBot="1" x14ac:dyDescent="0.35">
      <c r="A27" s="345" t="s">
        <v>39</v>
      </c>
      <c r="B27" s="346"/>
      <c r="C27" s="357"/>
      <c r="D27" s="33">
        <f>SUM(D18:D26)</f>
        <v>0</v>
      </c>
      <c r="E27" s="33">
        <f>SUM(E18:E26)</f>
        <v>0</v>
      </c>
      <c r="F27" s="60" t="str">
        <f t="shared" si="1"/>
        <v/>
      </c>
      <c r="G27" s="33">
        <f>SUM(G18:G26)</f>
        <v>0</v>
      </c>
      <c r="H27" s="35">
        <f t="shared" si="2"/>
        <v>0</v>
      </c>
    </row>
    <row r="28" spans="1:15" ht="14.4" thickBot="1" x14ac:dyDescent="0.35">
      <c r="A28" s="71"/>
      <c r="B28" s="72"/>
      <c r="C28" s="72"/>
      <c r="D28" s="7"/>
      <c r="E28" s="7"/>
      <c r="F28" s="73"/>
      <c r="G28" s="7"/>
      <c r="H28" s="74"/>
    </row>
    <row r="29" spans="1:15" ht="14.4" thickBot="1" x14ac:dyDescent="0.35">
      <c r="A29" s="345" t="s">
        <v>40</v>
      </c>
      <c r="B29" s="346"/>
      <c r="C29" s="346"/>
      <c r="D29" s="55">
        <f>D27+D15</f>
        <v>0</v>
      </c>
      <c r="E29" s="55">
        <f>E27+E15</f>
        <v>0</v>
      </c>
      <c r="F29" s="60" t="str">
        <f>IF((E29=0),"",IF((D29=0),"",((E29*100)/D29)))</f>
        <v/>
      </c>
      <c r="G29" s="55">
        <f>G27+G15</f>
        <v>0</v>
      </c>
      <c r="H29" s="56">
        <f>H27+H15</f>
        <v>0</v>
      </c>
    </row>
    <row r="30" spans="1:15" ht="13.8" thickBot="1" x14ac:dyDescent="0.3"/>
    <row r="31" spans="1:15" ht="22.8" x14ac:dyDescent="0.4">
      <c r="A31" s="97" t="s">
        <v>112</v>
      </c>
      <c r="B31" s="76"/>
      <c r="C31" s="76"/>
      <c r="D31" s="76"/>
      <c r="E31" s="76"/>
      <c r="F31" s="76"/>
      <c r="G31" s="76"/>
      <c r="H31" s="76"/>
      <c r="I31" s="76"/>
      <c r="J31" s="76"/>
      <c r="K31" s="76"/>
      <c r="L31" s="76"/>
      <c r="M31" s="76"/>
      <c r="N31" s="76"/>
      <c r="O31" s="77"/>
    </row>
    <row r="32" spans="1:15" ht="4.5" customHeight="1" x14ac:dyDescent="0.25">
      <c r="A32" s="78"/>
      <c r="B32" s="79"/>
      <c r="C32" s="4"/>
      <c r="D32" s="4"/>
      <c r="E32" s="4"/>
      <c r="F32" s="4"/>
      <c r="G32" s="4"/>
      <c r="H32" s="4"/>
      <c r="I32" s="4"/>
      <c r="J32" s="4"/>
      <c r="K32" s="4"/>
      <c r="L32" s="4"/>
      <c r="M32" s="4"/>
      <c r="N32" s="4"/>
      <c r="O32" s="80"/>
    </row>
    <row r="33" spans="1:15" ht="15" x14ac:dyDescent="0.25">
      <c r="A33" s="81" t="s">
        <v>66</v>
      </c>
      <c r="B33" s="82"/>
      <c r="C33" s="82"/>
      <c r="D33" s="82"/>
      <c r="E33" s="82"/>
      <c r="F33" s="82"/>
      <c r="G33" s="82"/>
      <c r="H33" s="82"/>
      <c r="I33" s="4"/>
      <c r="J33" s="4"/>
      <c r="K33" s="4"/>
      <c r="L33" s="4"/>
      <c r="M33" s="4"/>
      <c r="N33" s="4"/>
      <c r="O33" s="80"/>
    </row>
    <row r="34" spans="1:15" ht="30" customHeight="1" x14ac:dyDescent="0.25">
      <c r="A34" s="364" t="s">
        <v>67</v>
      </c>
      <c r="B34" s="355"/>
      <c r="C34" s="355"/>
      <c r="D34" s="355"/>
      <c r="E34" s="355"/>
      <c r="F34" s="355"/>
      <c r="G34" s="355"/>
      <c r="H34" s="355"/>
      <c r="I34" s="280"/>
      <c r="J34" s="280"/>
      <c r="K34" s="280"/>
      <c r="L34" s="280"/>
      <c r="M34" s="280"/>
      <c r="N34" s="280"/>
      <c r="O34" s="356"/>
    </row>
    <row r="35" spans="1:15" ht="15" x14ac:dyDescent="0.25">
      <c r="A35" s="354" t="s">
        <v>116</v>
      </c>
      <c r="B35" s="355"/>
      <c r="C35" s="355"/>
      <c r="D35" s="355"/>
      <c r="E35" s="355"/>
      <c r="F35" s="355"/>
      <c r="G35" s="355"/>
      <c r="H35" s="355"/>
      <c r="I35" s="280"/>
      <c r="J35" s="280"/>
      <c r="K35" s="280"/>
      <c r="L35" s="280"/>
      <c r="M35" s="280"/>
      <c r="N35" s="280"/>
      <c r="O35" s="356"/>
    </row>
    <row r="36" spans="1:15" ht="15" x14ac:dyDescent="0.25">
      <c r="A36" s="364" t="s">
        <v>68</v>
      </c>
      <c r="B36" s="355"/>
      <c r="C36" s="355"/>
      <c r="D36" s="355"/>
      <c r="E36" s="355"/>
      <c r="F36" s="355"/>
      <c r="G36" s="355"/>
      <c r="H36" s="355"/>
      <c r="I36" s="280"/>
      <c r="J36" s="280"/>
      <c r="K36" s="280"/>
      <c r="L36" s="280"/>
      <c r="M36" s="280"/>
      <c r="N36" s="280"/>
      <c r="O36" s="356"/>
    </row>
    <row r="37" spans="1:15" ht="15" x14ac:dyDescent="0.25">
      <c r="A37" s="364" t="s">
        <v>69</v>
      </c>
      <c r="B37" s="355"/>
      <c r="C37" s="355"/>
      <c r="D37" s="355"/>
      <c r="E37" s="355"/>
      <c r="F37" s="355"/>
      <c r="G37" s="355"/>
      <c r="H37" s="355"/>
      <c r="I37" s="280"/>
      <c r="J37" s="280"/>
      <c r="K37" s="280"/>
      <c r="L37" s="280"/>
      <c r="M37" s="280"/>
      <c r="N37" s="280"/>
      <c r="O37" s="356"/>
    </row>
    <row r="38" spans="1:15" ht="29.25" customHeight="1" x14ac:dyDescent="0.25">
      <c r="A38" s="354" t="s">
        <v>70</v>
      </c>
      <c r="B38" s="355"/>
      <c r="C38" s="355"/>
      <c r="D38" s="355"/>
      <c r="E38" s="355"/>
      <c r="F38" s="355"/>
      <c r="G38" s="355"/>
      <c r="H38" s="355"/>
      <c r="I38" s="280"/>
      <c r="J38" s="280"/>
      <c r="K38" s="280"/>
      <c r="L38" s="280"/>
      <c r="M38" s="280"/>
      <c r="N38" s="280"/>
      <c r="O38" s="356"/>
    </row>
    <row r="39" spans="1:15" s="4" customFormat="1" ht="30" customHeight="1" x14ac:dyDescent="0.25">
      <c r="A39" s="354" t="s">
        <v>149</v>
      </c>
      <c r="B39" s="355"/>
      <c r="C39" s="355"/>
      <c r="D39" s="355"/>
      <c r="E39" s="355"/>
      <c r="F39" s="355"/>
      <c r="G39" s="355"/>
      <c r="H39" s="355"/>
      <c r="I39" s="280"/>
      <c r="J39" s="280"/>
      <c r="K39" s="280"/>
      <c r="L39" s="280"/>
      <c r="M39" s="280"/>
      <c r="N39" s="280"/>
      <c r="O39" s="356"/>
    </row>
    <row r="40" spans="1:15" ht="15" x14ac:dyDescent="0.25">
      <c r="A40" s="81"/>
      <c r="B40" s="82"/>
      <c r="C40" s="82"/>
      <c r="D40" s="82"/>
      <c r="E40" s="82"/>
      <c r="F40" s="82"/>
      <c r="G40" s="82"/>
      <c r="H40" s="82"/>
      <c r="I40" s="4"/>
      <c r="J40" s="4"/>
      <c r="K40" s="4"/>
      <c r="L40" s="4"/>
      <c r="M40" s="4"/>
      <c r="N40" s="4"/>
      <c r="O40" s="80"/>
    </row>
    <row r="41" spans="1:15" ht="15" x14ac:dyDescent="0.25">
      <c r="A41" s="354" t="s">
        <v>137</v>
      </c>
      <c r="B41" s="355"/>
      <c r="C41" s="355"/>
      <c r="D41" s="355"/>
      <c r="E41" s="355"/>
      <c r="F41" s="355"/>
      <c r="G41" s="355"/>
      <c r="H41" s="355"/>
      <c r="I41" s="4"/>
      <c r="J41" s="4"/>
      <c r="K41" s="4"/>
      <c r="L41" s="4"/>
      <c r="M41" s="4"/>
      <c r="N41" s="4"/>
      <c r="O41" s="80"/>
    </row>
    <row r="42" spans="1:15" ht="16.5" customHeight="1" x14ac:dyDescent="0.25">
      <c r="A42" s="81"/>
      <c r="B42" s="4"/>
      <c r="C42" s="4"/>
      <c r="D42" s="4"/>
      <c r="E42" s="4"/>
      <c r="F42" s="4"/>
      <c r="G42" s="4"/>
      <c r="H42" s="4"/>
      <c r="I42" s="4"/>
      <c r="J42" s="4"/>
      <c r="K42" s="4"/>
      <c r="L42" s="4"/>
      <c r="M42" s="4"/>
      <c r="N42" s="4"/>
      <c r="O42" s="80"/>
    </row>
    <row r="43" spans="1:15" ht="24.75" customHeight="1" x14ac:dyDescent="0.3">
      <c r="A43" s="91" t="s">
        <v>73</v>
      </c>
      <c r="B43" s="4"/>
      <c r="C43" s="365"/>
      <c r="D43" s="365"/>
      <c r="E43" s="84" t="s">
        <v>72</v>
      </c>
      <c r="F43" s="366"/>
      <c r="G43" s="366"/>
      <c r="H43" s="366"/>
      <c r="I43" s="366"/>
      <c r="J43" s="366"/>
      <c r="K43" s="85" t="s">
        <v>76</v>
      </c>
      <c r="L43" s="4"/>
      <c r="M43" s="4"/>
      <c r="N43" s="4"/>
      <c r="O43" s="80"/>
    </row>
    <row r="44" spans="1:15" ht="15.6" x14ac:dyDescent="0.3">
      <c r="A44" s="83" t="s">
        <v>74</v>
      </c>
      <c r="B44" s="4"/>
      <c r="C44" s="366"/>
      <c r="D44" s="366"/>
      <c r="E44" s="84" t="s">
        <v>71</v>
      </c>
      <c r="F44" s="385"/>
      <c r="G44" s="385"/>
      <c r="H44" s="385"/>
      <c r="I44" s="385"/>
      <c r="J44" s="385"/>
      <c r="K44" s="85" t="s">
        <v>75</v>
      </c>
      <c r="L44" s="366"/>
      <c r="M44" s="381"/>
      <c r="N44" s="381"/>
      <c r="O44" s="382"/>
    </row>
    <row r="45" spans="1:15" ht="13.8" thickBot="1" x14ac:dyDescent="0.3">
      <c r="A45" s="86"/>
      <c r="B45" s="87"/>
      <c r="C45" s="87"/>
      <c r="D45" s="87"/>
      <c r="E45" s="87"/>
      <c r="F45" s="383"/>
      <c r="G45" s="384"/>
      <c r="H45" s="384"/>
      <c r="I45" s="384"/>
      <c r="J45" s="384"/>
      <c r="K45" s="87"/>
      <c r="L45" s="87"/>
      <c r="M45" s="87"/>
      <c r="N45" s="87"/>
      <c r="O45" s="88"/>
    </row>
    <row r="47" spans="1:15" ht="15.6" x14ac:dyDescent="0.3">
      <c r="D47" s="75"/>
    </row>
    <row r="49" spans="4:15" ht="15.6" x14ac:dyDescent="0.3">
      <c r="D49" s="75"/>
    </row>
    <row r="50" spans="4:15" ht="15.6" x14ac:dyDescent="0.3">
      <c r="D50" s="75"/>
    </row>
    <row r="51" spans="4:15" ht="15.6" x14ac:dyDescent="0.3">
      <c r="D51" s="75"/>
    </row>
    <row r="52" spans="4:15" ht="15.6" x14ac:dyDescent="0.3">
      <c r="D52" s="75"/>
      <c r="F52" s="4"/>
      <c r="G52" s="4"/>
      <c r="H52" s="4"/>
    </row>
    <row r="61" spans="4:15" x14ac:dyDescent="0.25">
      <c r="J61" s="308"/>
      <c r="K61" s="309"/>
      <c r="L61" s="309"/>
      <c r="M61" s="309"/>
      <c r="N61" s="309"/>
      <c r="O61" s="309"/>
    </row>
    <row r="62" spans="4:15" x14ac:dyDescent="0.25">
      <c r="J62" s="309"/>
      <c r="K62" s="309"/>
      <c r="L62" s="309"/>
      <c r="M62" s="309"/>
      <c r="N62" s="309"/>
      <c r="O62" s="309"/>
    </row>
    <row r="63" spans="4:15" x14ac:dyDescent="0.25">
      <c r="J63" s="309"/>
      <c r="K63" s="309"/>
      <c r="L63" s="309"/>
      <c r="M63" s="309"/>
      <c r="N63" s="309"/>
      <c r="O63" s="309"/>
    </row>
    <row r="64" spans="4:15" x14ac:dyDescent="0.25">
      <c r="J64" s="309"/>
      <c r="K64" s="309"/>
      <c r="L64" s="309"/>
      <c r="M64" s="309"/>
      <c r="N64" s="309"/>
      <c r="O64" s="309"/>
    </row>
    <row r="65" spans="10:15" x14ac:dyDescent="0.25">
      <c r="J65" s="309"/>
      <c r="K65" s="309"/>
      <c r="L65" s="309"/>
      <c r="M65" s="309"/>
      <c r="N65" s="309"/>
      <c r="O65" s="309"/>
    </row>
    <row r="66" spans="10:15" x14ac:dyDescent="0.25">
      <c r="J66" s="309"/>
      <c r="K66" s="309"/>
      <c r="L66" s="309"/>
      <c r="M66" s="309"/>
      <c r="N66" s="309"/>
      <c r="O66" s="309"/>
    </row>
    <row r="67" spans="10:15" x14ac:dyDescent="0.25">
      <c r="J67" s="309"/>
      <c r="K67" s="309"/>
      <c r="L67" s="309"/>
      <c r="M67" s="309"/>
      <c r="N67" s="309"/>
      <c r="O67" s="309"/>
    </row>
    <row r="68" spans="10:15" x14ac:dyDescent="0.25">
      <c r="J68" s="309"/>
      <c r="K68" s="309"/>
      <c r="L68" s="309"/>
      <c r="M68" s="309"/>
      <c r="N68" s="309"/>
      <c r="O68" s="309"/>
    </row>
    <row r="69" spans="10:15" x14ac:dyDescent="0.25">
      <c r="J69" s="309"/>
      <c r="K69" s="309"/>
      <c r="L69" s="309"/>
      <c r="M69" s="309"/>
      <c r="N69" s="309"/>
      <c r="O69" s="309"/>
    </row>
    <row r="70" spans="10:15" x14ac:dyDescent="0.25">
      <c r="J70" s="309"/>
      <c r="K70" s="309"/>
      <c r="L70" s="309"/>
      <c r="M70" s="309"/>
      <c r="N70" s="309"/>
      <c r="O70" s="309"/>
    </row>
    <row r="71" spans="10:15" x14ac:dyDescent="0.25">
      <c r="J71" s="309"/>
      <c r="K71" s="309"/>
      <c r="L71" s="309"/>
      <c r="M71" s="309"/>
      <c r="N71" s="309"/>
      <c r="O71" s="309"/>
    </row>
    <row r="72" spans="10:15" x14ac:dyDescent="0.25">
      <c r="J72" s="309"/>
      <c r="K72" s="309"/>
      <c r="L72" s="309"/>
      <c r="M72" s="309"/>
      <c r="N72" s="309"/>
      <c r="O72" s="309"/>
    </row>
    <row r="73" spans="10:15" x14ac:dyDescent="0.25">
      <c r="J73" s="309"/>
      <c r="K73" s="309"/>
      <c r="L73" s="309"/>
      <c r="M73" s="309"/>
      <c r="N73" s="309"/>
      <c r="O73" s="309"/>
    </row>
    <row r="74" spans="10:15" x14ac:dyDescent="0.25">
      <c r="J74" s="309"/>
      <c r="K74" s="309"/>
      <c r="L74" s="309"/>
      <c r="M74" s="309"/>
      <c r="N74" s="309"/>
      <c r="O74" s="309"/>
    </row>
    <row r="75" spans="10:15" x14ac:dyDescent="0.25">
      <c r="J75" s="309"/>
      <c r="K75" s="309"/>
      <c r="L75" s="309"/>
      <c r="M75" s="309"/>
      <c r="N75" s="309"/>
      <c r="O75" s="309"/>
    </row>
    <row r="76" spans="10:15" x14ac:dyDescent="0.25">
      <c r="J76" s="309"/>
      <c r="K76" s="309"/>
      <c r="L76" s="309"/>
      <c r="M76" s="309"/>
      <c r="N76" s="309"/>
      <c r="O76" s="309"/>
    </row>
    <row r="77" spans="10:15" x14ac:dyDescent="0.25">
      <c r="J77" s="309"/>
      <c r="K77" s="309"/>
      <c r="L77" s="309"/>
      <c r="M77" s="309"/>
      <c r="N77" s="309"/>
      <c r="O77" s="309"/>
    </row>
    <row r="78" spans="10:15" x14ac:dyDescent="0.25">
      <c r="J78" s="309"/>
      <c r="K78" s="309"/>
      <c r="L78" s="309"/>
      <c r="M78" s="309"/>
      <c r="N78" s="309"/>
      <c r="O78" s="309"/>
    </row>
    <row r="79" spans="10:15" x14ac:dyDescent="0.25">
      <c r="J79" s="309"/>
      <c r="K79" s="309"/>
      <c r="L79" s="309"/>
      <c r="M79" s="309"/>
      <c r="N79" s="309"/>
      <c r="O79" s="309"/>
    </row>
    <row r="80" spans="10:15" x14ac:dyDescent="0.25">
      <c r="J80" s="309"/>
      <c r="K80" s="309"/>
      <c r="L80" s="309"/>
      <c r="M80" s="309"/>
      <c r="N80" s="309"/>
      <c r="O80" s="309"/>
    </row>
    <row r="81" spans="10:15" x14ac:dyDescent="0.25">
      <c r="J81" s="309"/>
      <c r="K81" s="309"/>
      <c r="L81" s="309"/>
      <c r="M81" s="309"/>
      <c r="N81" s="309"/>
      <c r="O81" s="309"/>
    </row>
    <row r="82" spans="10:15" x14ac:dyDescent="0.25">
      <c r="J82" s="309"/>
      <c r="K82" s="309"/>
      <c r="L82" s="309"/>
      <c r="M82" s="309"/>
      <c r="N82" s="309"/>
      <c r="O82" s="309"/>
    </row>
    <row r="83" spans="10:15" x14ac:dyDescent="0.25">
      <c r="J83" s="309"/>
      <c r="K83" s="309"/>
      <c r="L83" s="309"/>
      <c r="M83" s="309"/>
      <c r="N83" s="309"/>
      <c r="O83" s="309"/>
    </row>
    <row r="84" spans="10:15" x14ac:dyDescent="0.25">
      <c r="J84" s="309"/>
      <c r="K84" s="309"/>
      <c r="L84" s="309"/>
      <c r="M84" s="309"/>
      <c r="N84" s="309"/>
      <c r="O84" s="309"/>
    </row>
  </sheetData>
  <mergeCells count="49">
    <mergeCell ref="A41:H41"/>
    <mergeCell ref="A34:O34"/>
    <mergeCell ref="L44:O44"/>
    <mergeCell ref="F45:J45"/>
    <mergeCell ref="F44:J44"/>
    <mergeCell ref="F43:J43"/>
    <mergeCell ref="A37:O37"/>
    <mergeCell ref="A38:O38"/>
    <mergeCell ref="C43:D43"/>
    <mergeCell ref="C44:D44"/>
    <mergeCell ref="A3:C3"/>
    <mergeCell ref="A4:C4"/>
    <mergeCell ref="D3:O3"/>
    <mergeCell ref="D4:G4"/>
    <mergeCell ref="K4:O4"/>
    <mergeCell ref="H4:J4"/>
    <mergeCell ref="A6:F6"/>
    <mergeCell ref="B23:C23"/>
    <mergeCell ref="B24:C24"/>
    <mergeCell ref="B25:C25"/>
    <mergeCell ref="B26:C26"/>
    <mergeCell ref="B19:C19"/>
    <mergeCell ref="B20:C20"/>
    <mergeCell ref="B22:C22"/>
    <mergeCell ref="B14:C14"/>
    <mergeCell ref="A15:C15"/>
    <mergeCell ref="A17:H17"/>
    <mergeCell ref="B18:C18"/>
    <mergeCell ref="A39:O39"/>
    <mergeCell ref="A27:C27"/>
    <mergeCell ref="A29:C29"/>
    <mergeCell ref="A35:O35"/>
    <mergeCell ref="A36:O36"/>
    <mergeCell ref="L9:M10"/>
    <mergeCell ref="N9:N10"/>
    <mergeCell ref="O9:O10"/>
    <mergeCell ref="B12:C12"/>
    <mergeCell ref="B13:C13"/>
    <mergeCell ref="B21:C21"/>
    <mergeCell ref="J61:O84"/>
    <mergeCell ref="A8:H8"/>
    <mergeCell ref="J8:O8"/>
    <mergeCell ref="A9:C11"/>
    <mergeCell ref="D9:D10"/>
    <mergeCell ref="E9:F10"/>
    <mergeCell ref="G9:G10"/>
    <mergeCell ref="H9:H10"/>
    <mergeCell ref="J9:J10"/>
    <mergeCell ref="K9:K10"/>
  </mergeCells>
  <phoneticPr fontId="0" type="noConversion"/>
  <dataValidations count="1">
    <dataValidation type="decimal" operator="lessThanOrEqual" allowBlank="1" showInputMessage="1" showErrorMessage="1" errorTitle="Wrong input!" error="There is no budget or not enough budget available to cover the expenditures." sqref="G12:G14 G18:G26">
      <formula1>D12</formula1>
    </dataValidation>
  </dataValidations>
  <printOptions horizontalCentered="1"/>
  <pageMargins left="0.78740157480314965" right="0.78740157480314965" top="0.78740157480314965" bottom="0.78740157480314965" header="0.51181102362204722" footer="0.51181102362204722"/>
  <pageSetup paperSize="9" scale="72" orientation="landscape" r:id="rId1"/>
  <headerFooter alignWithMargins="0">
    <oddFooter>&amp;L&amp;8BSR INTERREG III B *** Progress Report *** &amp;A&amp;R&amp;8&amp;D / Page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6"/>
  <sheetViews>
    <sheetView zoomScaleNormal="100" workbookViewId="0">
      <pane xSplit="2" ySplit="7" topLeftCell="C8" activePane="bottomRight" state="frozen"/>
      <selection activeCell="N5" sqref="N5"/>
      <selection pane="topRight" activeCell="N5" sqref="N5"/>
      <selection pane="bottomLeft" activeCell="N5" sqref="N5"/>
      <selection pane="bottomRight" activeCell="C26" sqref="C26"/>
    </sheetView>
  </sheetViews>
  <sheetFormatPr defaultColWidth="9.109375" defaultRowHeight="13.2" x14ac:dyDescent="0.25"/>
  <cols>
    <col min="1" max="1" width="9" style="3" customWidth="1"/>
    <col min="2" max="2" width="7" style="3" customWidth="1"/>
    <col min="3" max="3" width="52.6640625" style="3" customWidth="1"/>
    <col min="4" max="4" width="20.109375" style="3" customWidth="1"/>
    <col min="5" max="5" width="11.6640625" style="3" bestFit="1" customWidth="1"/>
    <col min="6" max="16384" width="9.109375" style="3"/>
  </cols>
  <sheetData>
    <row r="1" spans="1:8" ht="15.6" x14ac:dyDescent="0.3">
      <c r="A1" s="89" t="s">
        <v>55</v>
      </c>
      <c r="B1" s="90"/>
      <c r="C1" s="90"/>
      <c r="D1" s="90"/>
      <c r="E1" s="90"/>
    </row>
    <row r="2" spans="1:8" ht="9.75" customHeight="1" thickBot="1" x14ac:dyDescent="0.35">
      <c r="A2" s="89"/>
      <c r="B2" s="90"/>
      <c r="C2" s="90"/>
      <c r="D2" s="90"/>
      <c r="E2" s="90"/>
    </row>
    <row r="3" spans="1:8" x14ac:dyDescent="0.25">
      <c r="A3" s="367" t="s">
        <v>79</v>
      </c>
      <c r="B3" s="369"/>
      <c r="C3" s="398">
        <f>'Cover sheet'!C3:I3</f>
        <v>0</v>
      </c>
      <c r="D3" s="399"/>
      <c r="E3" s="400"/>
      <c r="F3" s="4"/>
      <c r="G3" s="4"/>
      <c r="H3" s="79"/>
    </row>
    <row r="4" spans="1:8" ht="13.8" thickBot="1" x14ac:dyDescent="0.3">
      <c r="A4" s="370" t="s">
        <v>78</v>
      </c>
      <c r="B4" s="181"/>
      <c r="C4" s="129" t="str">
        <f>('Cover sheet'!C5:F5)</f>
        <v>01.07.2003 - 31.12.2003</v>
      </c>
      <c r="D4" s="96" t="s">
        <v>77</v>
      </c>
      <c r="E4" s="121">
        <f>'Cover sheet'!I5</f>
        <v>0</v>
      </c>
      <c r="F4" s="4"/>
      <c r="G4" s="4"/>
      <c r="H4" s="4"/>
    </row>
    <row r="5" spans="1:8" ht="13.8" thickBot="1" x14ac:dyDescent="0.3">
      <c r="A5" s="90"/>
      <c r="B5" s="90"/>
      <c r="C5" s="90"/>
      <c r="D5" s="90"/>
      <c r="E5" s="90"/>
    </row>
    <row r="6" spans="1:8" ht="15.6" x14ac:dyDescent="0.3">
      <c r="A6" s="401" t="s">
        <v>65</v>
      </c>
      <c r="B6" s="402"/>
      <c r="C6" s="402"/>
      <c r="D6" s="403"/>
      <c r="E6" s="404"/>
    </row>
    <row r="7" spans="1:8" ht="13.8" x14ac:dyDescent="0.3">
      <c r="A7" s="405" t="s">
        <v>157</v>
      </c>
      <c r="B7" s="406"/>
      <c r="C7" s="144" t="s">
        <v>56</v>
      </c>
      <c r="D7" s="144" t="s">
        <v>57</v>
      </c>
      <c r="E7" s="145" t="s">
        <v>58</v>
      </c>
    </row>
    <row r="8" spans="1:8" ht="13.8" x14ac:dyDescent="0.3">
      <c r="A8" s="389" t="s">
        <v>59</v>
      </c>
      <c r="B8" s="390"/>
      <c r="C8" s="62"/>
      <c r="D8" s="92"/>
      <c r="E8" s="141"/>
    </row>
    <row r="9" spans="1:8" ht="13.8" x14ac:dyDescent="0.3">
      <c r="A9" s="393"/>
      <c r="B9" s="392"/>
      <c r="C9" s="62"/>
      <c r="D9" s="92"/>
      <c r="E9" s="141"/>
    </row>
    <row r="10" spans="1:8" ht="13.8" x14ac:dyDescent="0.3">
      <c r="A10" s="393"/>
      <c r="B10" s="392"/>
      <c r="C10" s="62"/>
      <c r="D10" s="92"/>
      <c r="E10" s="141"/>
    </row>
    <row r="11" spans="1:8" ht="13.8" x14ac:dyDescent="0.3">
      <c r="A11" s="393"/>
      <c r="B11" s="392"/>
      <c r="C11" s="62"/>
      <c r="D11" s="92"/>
      <c r="E11" s="141"/>
    </row>
    <row r="12" spans="1:8" ht="13.8" x14ac:dyDescent="0.3">
      <c r="A12" s="393"/>
      <c r="B12" s="392"/>
      <c r="C12" s="62"/>
      <c r="D12" s="92"/>
      <c r="E12" s="141"/>
    </row>
    <row r="13" spans="1:8" ht="13.8" x14ac:dyDescent="0.3">
      <c r="A13" s="393"/>
      <c r="B13" s="392"/>
      <c r="C13" s="62"/>
      <c r="D13" s="92"/>
      <c r="E13" s="141"/>
    </row>
    <row r="14" spans="1:8" ht="13.8" x14ac:dyDescent="0.3">
      <c r="A14" s="393"/>
      <c r="B14" s="392"/>
      <c r="C14" s="62"/>
      <c r="D14" s="92"/>
      <c r="E14" s="141"/>
    </row>
    <row r="15" spans="1:8" ht="13.8" x14ac:dyDescent="0.3">
      <c r="A15" s="393"/>
      <c r="B15" s="392"/>
      <c r="C15" s="62"/>
      <c r="D15" s="92"/>
      <c r="E15" s="141"/>
    </row>
    <row r="16" spans="1:8" ht="13.8" x14ac:dyDescent="0.3">
      <c r="A16" s="394"/>
      <c r="B16" s="395"/>
      <c r="C16" s="396" t="s">
        <v>60</v>
      </c>
      <c r="D16" s="397"/>
      <c r="E16" s="142">
        <f>SUM(ROUND(E8,2)+ROUND(E9,2)+ROUND(E10,2)+ROUND(E11,2)+ROUND(E12,2)+ROUND(E13,2)+ROUND(E14,2)+ROUND(E15,2))</f>
        <v>0</v>
      </c>
    </row>
    <row r="17" spans="1:5" ht="13.8" x14ac:dyDescent="0.3">
      <c r="A17" s="389" t="s">
        <v>61</v>
      </c>
      <c r="B17" s="390"/>
      <c r="C17" s="62"/>
      <c r="D17" s="61"/>
      <c r="E17" s="141"/>
    </row>
    <row r="18" spans="1:5" ht="13.8" x14ac:dyDescent="0.3">
      <c r="A18" s="391"/>
      <c r="B18" s="392"/>
      <c r="C18" s="62"/>
      <c r="D18" s="61"/>
      <c r="E18" s="141"/>
    </row>
    <row r="19" spans="1:5" ht="13.8" x14ac:dyDescent="0.3">
      <c r="A19" s="391"/>
      <c r="B19" s="392"/>
      <c r="C19" s="62"/>
      <c r="D19" s="61"/>
      <c r="E19" s="141"/>
    </row>
    <row r="20" spans="1:5" ht="13.8" x14ac:dyDescent="0.3">
      <c r="A20" s="391"/>
      <c r="B20" s="392"/>
      <c r="C20" s="62"/>
      <c r="D20" s="61"/>
      <c r="E20" s="141"/>
    </row>
    <row r="21" spans="1:5" ht="13.8" x14ac:dyDescent="0.3">
      <c r="A21" s="393"/>
      <c r="B21" s="392"/>
      <c r="C21" s="62"/>
      <c r="D21" s="61"/>
      <c r="E21" s="141"/>
    </row>
    <row r="22" spans="1:5" ht="13.8" x14ac:dyDescent="0.3">
      <c r="A22" s="393"/>
      <c r="B22" s="392"/>
      <c r="C22" s="62"/>
      <c r="D22" s="61"/>
      <c r="E22" s="141"/>
    </row>
    <row r="23" spans="1:5" ht="13.8" x14ac:dyDescent="0.3">
      <c r="A23" s="393"/>
      <c r="B23" s="392"/>
      <c r="C23" s="62"/>
      <c r="D23" s="61"/>
      <c r="E23" s="141"/>
    </row>
    <row r="24" spans="1:5" ht="13.8" x14ac:dyDescent="0.3">
      <c r="A24" s="393"/>
      <c r="B24" s="392"/>
      <c r="C24" s="62"/>
      <c r="D24" s="61"/>
      <c r="E24" s="141"/>
    </row>
    <row r="25" spans="1:5" ht="13.8" x14ac:dyDescent="0.3">
      <c r="A25" s="394"/>
      <c r="B25" s="395"/>
      <c r="C25" s="396" t="s">
        <v>60</v>
      </c>
      <c r="D25" s="397"/>
      <c r="E25" s="142">
        <f>SUM(ROUND(E17,2)+ROUND(E18,2)+ROUND(E19,2)+ROUND(E20,2)+ROUND(E21,2)+ROUND(E22,2)+ROUND(E23,2)+ROUND(E24,2))</f>
        <v>0</v>
      </c>
    </row>
    <row r="26" spans="1:5" ht="13.8" x14ac:dyDescent="0.3">
      <c r="A26" s="389" t="s">
        <v>62</v>
      </c>
      <c r="B26" s="390"/>
      <c r="C26" s="62"/>
      <c r="D26" s="61"/>
      <c r="E26" s="141"/>
    </row>
    <row r="27" spans="1:5" ht="13.8" x14ac:dyDescent="0.3">
      <c r="A27" s="391"/>
      <c r="B27" s="392"/>
      <c r="C27" s="62"/>
      <c r="D27" s="61"/>
      <c r="E27" s="141"/>
    </row>
    <row r="28" spans="1:5" ht="13.8" x14ac:dyDescent="0.3">
      <c r="A28" s="391"/>
      <c r="B28" s="392"/>
      <c r="C28" s="62"/>
      <c r="D28" s="61"/>
      <c r="E28" s="141"/>
    </row>
    <row r="29" spans="1:5" ht="13.8" x14ac:dyDescent="0.3">
      <c r="A29" s="391"/>
      <c r="B29" s="392"/>
      <c r="C29" s="62"/>
      <c r="D29" s="61"/>
      <c r="E29" s="141"/>
    </row>
    <row r="30" spans="1:5" ht="13.8" x14ac:dyDescent="0.3">
      <c r="A30" s="393"/>
      <c r="B30" s="392"/>
      <c r="C30" s="62"/>
      <c r="D30" s="61"/>
      <c r="E30" s="141"/>
    </row>
    <row r="31" spans="1:5" ht="13.8" x14ac:dyDescent="0.3">
      <c r="A31" s="393"/>
      <c r="B31" s="392"/>
      <c r="C31" s="62"/>
      <c r="D31" s="61"/>
      <c r="E31" s="141"/>
    </row>
    <row r="32" spans="1:5" ht="13.8" x14ac:dyDescent="0.3">
      <c r="A32" s="393"/>
      <c r="B32" s="392"/>
      <c r="C32" s="62"/>
      <c r="D32" s="61"/>
      <c r="E32" s="141"/>
    </row>
    <row r="33" spans="1:5" ht="13.8" x14ac:dyDescent="0.3">
      <c r="A33" s="393"/>
      <c r="B33" s="392"/>
      <c r="C33" s="62"/>
      <c r="D33" s="61"/>
      <c r="E33" s="141"/>
    </row>
    <row r="34" spans="1:5" ht="13.8" x14ac:dyDescent="0.3">
      <c r="A34" s="394"/>
      <c r="B34" s="395"/>
      <c r="C34" s="396" t="s">
        <v>60</v>
      </c>
      <c r="D34" s="397"/>
      <c r="E34" s="142">
        <f>SUM(ROUND(E26,2)+ROUND(E27,2)+ROUND(E28,2)+ROUND(E29,2)+ROUND(E30,2)+ROUND(E31,2)+ROUND(E32,2)+ROUND(E33,2))</f>
        <v>0</v>
      </c>
    </row>
    <row r="35" spans="1:5" ht="13.8" x14ac:dyDescent="0.3">
      <c r="A35" s="389" t="s">
        <v>63</v>
      </c>
      <c r="B35" s="390"/>
      <c r="C35" s="62"/>
      <c r="D35" s="61"/>
      <c r="E35" s="141"/>
    </row>
    <row r="36" spans="1:5" ht="13.8" x14ac:dyDescent="0.3">
      <c r="A36" s="391"/>
      <c r="B36" s="392"/>
      <c r="C36" s="62"/>
      <c r="D36" s="61"/>
      <c r="E36" s="141"/>
    </row>
    <row r="37" spans="1:5" ht="13.8" x14ac:dyDescent="0.3">
      <c r="A37" s="391"/>
      <c r="B37" s="392"/>
      <c r="C37" s="62"/>
      <c r="D37" s="61"/>
      <c r="E37" s="141"/>
    </row>
    <row r="38" spans="1:5" ht="13.8" x14ac:dyDescent="0.3">
      <c r="A38" s="391"/>
      <c r="B38" s="392"/>
      <c r="C38" s="62"/>
      <c r="D38" s="61"/>
      <c r="E38" s="141"/>
    </row>
    <row r="39" spans="1:5" ht="13.8" x14ac:dyDescent="0.3">
      <c r="A39" s="393"/>
      <c r="B39" s="392"/>
      <c r="C39" s="62"/>
      <c r="D39" s="61"/>
      <c r="E39" s="141"/>
    </row>
    <row r="40" spans="1:5" ht="13.8" x14ac:dyDescent="0.3">
      <c r="A40" s="393"/>
      <c r="B40" s="392"/>
      <c r="C40" s="62"/>
      <c r="D40" s="61"/>
      <c r="E40" s="141"/>
    </row>
    <row r="41" spans="1:5" ht="13.8" x14ac:dyDescent="0.3">
      <c r="A41" s="393"/>
      <c r="B41" s="392"/>
      <c r="C41" s="62"/>
      <c r="D41" s="61"/>
      <c r="E41" s="141"/>
    </row>
    <row r="42" spans="1:5" ht="13.8" x14ac:dyDescent="0.3">
      <c r="A42" s="393"/>
      <c r="B42" s="392"/>
      <c r="C42" s="62"/>
      <c r="D42" s="61"/>
      <c r="E42" s="141"/>
    </row>
    <row r="43" spans="1:5" ht="13.8" x14ac:dyDescent="0.3">
      <c r="A43" s="394"/>
      <c r="B43" s="395"/>
      <c r="C43" s="396" t="s">
        <v>60</v>
      </c>
      <c r="D43" s="397"/>
      <c r="E43" s="142">
        <f>SUM(ROUND(E35,2)+ROUND(E36,2)+ROUND(E37,2)+ROUND(E38,2)+ROUND(E39,2)+ROUND(E40,2)+ROUND(E41,2)+ROUND(E42,2))</f>
        <v>0</v>
      </c>
    </row>
    <row r="44" spans="1:5" ht="13.8" x14ac:dyDescent="0.3">
      <c r="A44" s="389" t="s">
        <v>64</v>
      </c>
      <c r="B44" s="390"/>
      <c r="C44" s="62"/>
      <c r="D44" s="61"/>
      <c r="E44" s="141"/>
    </row>
    <row r="45" spans="1:5" ht="13.8" x14ac:dyDescent="0.3">
      <c r="A45" s="391"/>
      <c r="B45" s="392"/>
      <c r="C45" s="62"/>
      <c r="D45" s="61"/>
      <c r="E45" s="141"/>
    </row>
    <row r="46" spans="1:5" ht="13.8" x14ac:dyDescent="0.3">
      <c r="A46" s="391"/>
      <c r="B46" s="392"/>
      <c r="C46" s="62"/>
      <c r="D46" s="61"/>
      <c r="E46" s="141"/>
    </row>
    <row r="47" spans="1:5" ht="13.8" x14ac:dyDescent="0.3">
      <c r="A47" s="393"/>
      <c r="B47" s="392"/>
      <c r="C47" s="62"/>
      <c r="D47" s="61"/>
      <c r="E47" s="141"/>
    </row>
    <row r="48" spans="1:5" ht="13.8" x14ac:dyDescent="0.3">
      <c r="A48" s="393"/>
      <c r="B48" s="392"/>
      <c r="C48" s="62"/>
      <c r="D48" s="61"/>
      <c r="E48" s="141"/>
    </row>
    <row r="49" spans="1:5" ht="13.8" x14ac:dyDescent="0.3">
      <c r="A49" s="393"/>
      <c r="B49" s="392"/>
      <c r="C49" s="62"/>
      <c r="D49" s="61"/>
      <c r="E49" s="141"/>
    </row>
    <row r="50" spans="1:5" ht="13.8" x14ac:dyDescent="0.3">
      <c r="A50" s="393"/>
      <c r="B50" s="392"/>
      <c r="C50" s="62"/>
      <c r="D50" s="61"/>
      <c r="E50" s="141"/>
    </row>
    <row r="51" spans="1:5" ht="13.8" x14ac:dyDescent="0.3">
      <c r="A51" s="393"/>
      <c r="B51" s="392"/>
      <c r="C51" s="62"/>
      <c r="D51" s="61"/>
      <c r="E51" s="141"/>
    </row>
    <row r="52" spans="1:5" ht="13.8" x14ac:dyDescent="0.3">
      <c r="A52" s="394"/>
      <c r="B52" s="395"/>
      <c r="C52" s="396" t="s">
        <v>60</v>
      </c>
      <c r="D52" s="397"/>
      <c r="E52" s="142">
        <f>SUM(ROUND(E44,2)+ROUND(E45,2)+ROUND(E46,2)+ROUND(E47,2)+ROUND(E48,2)+ROUND(E49,2)+ROUND(E50,2)+ROUND(E51,2))</f>
        <v>0</v>
      </c>
    </row>
    <row r="53" spans="1:5" ht="14.4" thickBot="1" x14ac:dyDescent="0.35">
      <c r="A53" s="386" t="s">
        <v>18</v>
      </c>
      <c r="B53" s="387"/>
      <c r="C53" s="387"/>
      <c r="D53" s="388"/>
      <c r="E53" s="143">
        <f>E52+E43+E34+E25+E16</f>
        <v>0</v>
      </c>
    </row>
    <row r="55" spans="1:5" x14ac:dyDescent="0.25">
      <c r="A55" s="148" t="s">
        <v>173</v>
      </c>
    </row>
    <row r="56" spans="1:5" x14ac:dyDescent="0.25">
      <c r="A56" s="148" t="s">
        <v>174</v>
      </c>
    </row>
  </sheetData>
  <mergeCells count="16">
    <mergeCell ref="C3:E3"/>
    <mergeCell ref="A3:B3"/>
    <mergeCell ref="A4:B4"/>
    <mergeCell ref="C52:D52"/>
    <mergeCell ref="C25:D25"/>
    <mergeCell ref="C16:D16"/>
    <mergeCell ref="A17:B25"/>
    <mergeCell ref="A8:B16"/>
    <mergeCell ref="A6:E6"/>
    <mergeCell ref="A7:B7"/>
    <mergeCell ref="A53:D53"/>
    <mergeCell ref="A44:B52"/>
    <mergeCell ref="C43:D43"/>
    <mergeCell ref="C34:D34"/>
    <mergeCell ref="A35:B43"/>
    <mergeCell ref="A26:B34"/>
  </mergeCells>
  <phoneticPr fontId="0" type="noConversion"/>
  <dataValidations count="3">
    <dataValidation type="decimal" operator="greaterThan" allowBlank="1" showInputMessage="1" showErrorMessage="1" sqref="E8:E15 E17:E24 E26:E33 E35:E42 E44:E51">
      <formula1>0</formula1>
    </dataValidation>
    <dataValidation type="textLength" operator="lessThan" allowBlank="1" showInputMessage="1" showErrorMessage="1" errorTitle="ERROR!" error="You can at most enter only 70 characters to this field." sqref="C35:C42 C44:C51 C26:C33 C17:C24 C9:C15">
      <formula1>71</formula1>
    </dataValidation>
    <dataValidation type="textLength" operator="lessThan" allowBlank="1" showInputMessage="1" showErrorMessage="1" errorTitle="ERROR!" error="You can at most enter only 70 characters to this field." sqref="C8">
      <formula1>150</formula1>
    </dataValidation>
  </dataValidations>
  <printOptions horizontalCentered="1"/>
  <pageMargins left="0.78740157480314965" right="0.78740157480314965" top="0.78740157480314965" bottom="0.78740157480314965" header="0.51181102362204722" footer="0.51181102362204722"/>
  <pageSetup paperSize="9" scale="86" orientation="portrait" r:id="rId1"/>
  <headerFooter alignWithMargins="0">
    <oddFooter>&amp;L&amp;8BSR INTERREG III B *** Progress Report *** &amp;A&amp;R&amp;8&amp;D /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0"/>
  <sheetViews>
    <sheetView zoomScaleNormal="100" zoomScaleSheetLayoutView="100" workbookViewId="0">
      <selection activeCell="D10" sqref="D10"/>
    </sheetView>
  </sheetViews>
  <sheetFormatPr defaultColWidth="9.109375" defaultRowHeight="13.2" x14ac:dyDescent="0.25"/>
  <cols>
    <col min="1" max="1" width="3.33203125" style="3" customWidth="1"/>
    <col min="2" max="2" width="9.109375" style="3"/>
    <col min="3" max="3" width="16" style="3" customWidth="1"/>
    <col min="4" max="4" width="21.6640625" style="3" customWidth="1"/>
    <col min="5" max="5" width="6.44140625" style="3" customWidth="1"/>
    <col min="6" max="6" width="20.109375" style="3" customWidth="1"/>
    <col min="7" max="7" width="5" style="3" customWidth="1"/>
    <col min="8" max="8" width="12.44140625" style="3" customWidth="1"/>
    <col min="9" max="9" width="1.33203125" style="3" customWidth="1"/>
    <col min="10" max="10" width="7.33203125" style="3" bestFit="1" customWidth="1"/>
    <col min="11" max="11" width="7" style="3" customWidth="1"/>
    <col min="12" max="12" width="5.44140625" style="3" customWidth="1"/>
    <col min="13" max="13" width="5.5546875" style="3" customWidth="1"/>
    <col min="14" max="14" width="4.109375" style="3" customWidth="1"/>
    <col min="15" max="15" width="1.6640625" style="3" customWidth="1"/>
    <col min="16" max="16384" width="9.109375" style="3"/>
  </cols>
  <sheetData>
    <row r="1" spans="1:15" ht="15.6" x14ac:dyDescent="0.3">
      <c r="A1" s="12" t="s">
        <v>165</v>
      </c>
    </row>
    <row r="2" spans="1:15" ht="12" customHeight="1" thickBot="1" x14ac:dyDescent="0.35">
      <c r="A2" s="12"/>
    </row>
    <row r="3" spans="1:15" x14ac:dyDescent="0.25">
      <c r="A3" s="367" t="s">
        <v>79</v>
      </c>
      <c r="B3" s="368"/>
      <c r="C3" s="369"/>
      <c r="D3" s="371">
        <f>'Cover sheet'!C3</f>
        <v>0</v>
      </c>
      <c r="E3" s="372"/>
      <c r="F3" s="372"/>
      <c r="G3" s="372"/>
      <c r="H3" s="372"/>
      <c r="I3" s="372"/>
      <c r="J3" s="372"/>
      <c r="K3" s="372"/>
      <c r="L3" s="372"/>
      <c r="M3" s="372"/>
      <c r="N3" s="372"/>
      <c r="O3" s="373"/>
    </row>
    <row r="4" spans="1:15" ht="13.8" thickBot="1" x14ac:dyDescent="0.3">
      <c r="A4" s="370" t="s">
        <v>78</v>
      </c>
      <c r="B4" s="183"/>
      <c r="C4" s="181"/>
      <c r="D4" s="374" t="str">
        <f>'Cover sheet'!C5</f>
        <v>01.07.2003 - 31.12.2003</v>
      </c>
      <c r="E4" s="375"/>
      <c r="F4" s="375"/>
      <c r="G4" s="376"/>
      <c r="H4" s="380" t="s">
        <v>77</v>
      </c>
      <c r="I4" s="183"/>
      <c r="J4" s="181"/>
      <c r="K4" s="377">
        <f>'Cover sheet'!I5</f>
        <v>0</v>
      </c>
      <c r="L4" s="378"/>
      <c r="M4" s="378"/>
      <c r="N4" s="378"/>
      <c r="O4" s="379"/>
    </row>
    <row r="6" spans="1:15" ht="7.5" customHeight="1" thickBot="1" x14ac:dyDescent="0.3"/>
    <row r="7" spans="1:15" ht="12.75" customHeight="1" thickBot="1" x14ac:dyDescent="0.35">
      <c r="A7" s="422" t="s">
        <v>41</v>
      </c>
      <c r="B7" s="423"/>
      <c r="C7" s="423"/>
      <c r="D7" s="423"/>
      <c r="E7" s="423"/>
      <c r="F7" s="423"/>
      <c r="G7" s="423"/>
      <c r="H7" s="423"/>
      <c r="I7" s="423"/>
      <c r="J7" s="423"/>
      <c r="K7" s="423"/>
      <c r="L7" s="423"/>
      <c r="M7" s="423"/>
      <c r="N7" s="423"/>
      <c r="O7" s="424"/>
    </row>
    <row r="8" spans="1:15" ht="12.75" customHeight="1" thickBot="1" x14ac:dyDescent="0.35">
      <c r="A8" s="161"/>
      <c r="B8" s="162"/>
      <c r="C8" s="162"/>
      <c r="D8" s="408" t="s">
        <v>166</v>
      </c>
      <c r="E8" s="409"/>
      <c r="F8" s="408" t="s">
        <v>176</v>
      </c>
      <c r="G8" s="421"/>
      <c r="H8" s="408" t="s">
        <v>177</v>
      </c>
      <c r="I8" s="421"/>
      <c r="J8" s="421"/>
      <c r="K8" s="421"/>
      <c r="L8" s="421"/>
      <c r="M8" s="421"/>
      <c r="N8" s="421"/>
      <c r="O8" s="425"/>
    </row>
    <row r="9" spans="1:15" ht="13.8" x14ac:dyDescent="0.3">
      <c r="A9" s="147" t="s">
        <v>29</v>
      </c>
      <c r="B9" s="419" t="s">
        <v>134</v>
      </c>
      <c r="C9" s="420"/>
      <c r="D9" s="151">
        <f>'FR finances'!D18</f>
        <v>0</v>
      </c>
      <c r="E9" s="152"/>
      <c r="F9" s="153">
        <v>0</v>
      </c>
      <c r="G9" s="163"/>
      <c r="H9" s="415"/>
      <c r="I9" s="415"/>
      <c r="J9" s="415"/>
      <c r="K9" s="415"/>
      <c r="L9" s="415"/>
      <c r="M9" s="415"/>
      <c r="N9" s="415"/>
      <c r="O9" s="416"/>
    </row>
    <row r="10" spans="1:15" ht="13.8" x14ac:dyDescent="0.3">
      <c r="A10" s="69" t="s">
        <v>30</v>
      </c>
      <c r="B10" s="352" t="s">
        <v>21</v>
      </c>
      <c r="C10" s="353"/>
      <c r="D10" s="154">
        <f>'FR finances'!D19</f>
        <v>0</v>
      </c>
      <c r="E10" s="155"/>
      <c r="F10" s="156">
        <v>0</v>
      </c>
      <c r="G10" s="164"/>
      <c r="H10" s="411"/>
      <c r="I10" s="411"/>
      <c r="J10" s="411"/>
      <c r="K10" s="411"/>
      <c r="L10" s="411"/>
      <c r="M10" s="411"/>
      <c r="N10" s="411"/>
      <c r="O10" s="412"/>
    </row>
    <row r="11" spans="1:15" ht="13.8" x14ac:dyDescent="0.3">
      <c r="A11" s="69" t="s">
        <v>31</v>
      </c>
      <c r="B11" s="352" t="s">
        <v>22</v>
      </c>
      <c r="C11" s="353"/>
      <c r="D11" s="157">
        <f>'FR finances'!D20</f>
        <v>0</v>
      </c>
      <c r="E11" s="158"/>
      <c r="F11" s="159">
        <v>0</v>
      </c>
      <c r="G11" s="165"/>
      <c r="H11" s="411"/>
      <c r="I11" s="411"/>
      <c r="J11" s="411"/>
      <c r="K11" s="411"/>
      <c r="L11" s="411"/>
      <c r="M11" s="411"/>
      <c r="N11" s="411"/>
      <c r="O11" s="412"/>
    </row>
    <row r="12" spans="1:15" ht="13.8" x14ac:dyDescent="0.3">
      <c r="A12" s="69" t="s">
        <v>32</v>
      </c>
      <c r="B12" s="352" t="s">
        <v>23</v>
      </c>
      <c r="C12" s="353"/>
      <c r="D12" s="157">
        <f>'FR finances'!D21</f>
        <v>0</v>
      </c>
      <c r="E12" s="158"/>
      <c r="F12" s="159">
        <v>0</v>
      </c>
      <c r="G12" s="165"/>
      <c r="H12" s="411"/>
      <c r="I12" s="411"/>
      <c r="J12" s="411"/>
      <c r="K12" s="411"/>
      <c r="L12" s="411"/>
      <c r="M12" s="411"/>
      <c r="N12" s="411"/>
      <c r="O12" s="412"/>
    </row>
    <row r="13" spans="1:15" ht="13.8" x14ac:dyDescent="0.3">
      <c r="A13" s="69" t="s">
        <v>33</v>
      </c>
      <c r="B13" s="352" t="s">
        <v>24</v>
      </c>
      <c r="C13" s="353"/>
      <c r="D13" s="157">
        <f>'FR finances'!D22</f>
        <v>0</v>
      </c>
      <c r="E13" s="158"/>
      <c r="F13" s="159">
        <v>0</v>
      </c>
      <c r="G13" s="165"/>
      <c r="H13" s="411"/>
      <c r="I13" s="411"/>
      <c r="J13" s="411"/>
      <c r="K13" s="411"/>
      <c r="L13" s="411"/>
      <c r="M13" s="411"/>
      <c r="N13" s="411"/>
      <c r="O13" s="412"/>
    </row>
    <row r="14" spans="1:15" ht="13.8" x14ac:dyDescent="0.3">
      <c r="A14" s="69" t="s">
        <v>34</v>
      </c>
      <c r="B14" s="352" t="s">
        <v>25</v>
      </c>
      <c r="C14" s="353"/>
      <c r="D14" s="157">
        <f>'FR finances'!D23</f>
        <v>0</v>
      </c>
      <c r="E14" s="158"/>
      <c r="F14" s="159">
        <v>0</v>
      </c>
      <c r="G14" s="165"/>
      <c r="H14" s="411"/>
      <c r="I14" s="411"/>
      <c r="J14" s="411"/>
      <c r="K14" s="411"/>
      <c r="L14" s="411"/>
      <c r="M14" s="411"/>
      <c r="N14" s="411"/>
      <c r="O14" s="412"/>
    </row>
    <row r="15" spans="1:15" ht="13.8" x14ac:dyDescent="0.3">
      <c r="A15" s="69" t="s">
        <v>35</v>
      </c>
      <c r="B15" s="352" t="s">
        <v>26</v>
      </c>
      <c r="C15" s="353"/>
      <c r="D15" s="157">
        <f>'FR finances'!D24</f>
        <v>0</v>
      </c>
      <c r="E15" s="158"/>
      <c r="F15" s="159">
        <v>0</v>
      </c>
      <c r="G15" s="165"/>
      <c r="H15" s="411"/>
      <c r="I15" s="411"/>
      <c r="J15" s="411"/>
      <c r="K15" s="411"/>
      <c r="L15" s="411"/>
      <c r="M15" s="411"/>
      <c r="N15" s="411"/>
      <c r="O15" s="412"/>
    </row>
    <row r="16" spans="1:15" ht="13.8" x14ac:dyDescent="0.3">
      <c r="A16" s="69" t="s">
        <v>36</v>
      </c>
      <c r="B16" s="352" t="s">
        <v>27</v>
      </c>
      <c r="C16" s="353"/>
      <c r="D16" s="157">
        <f>'FR finances'!D25</f>
        <v>0</v>
      </c>
      <c r="E16" s="158"/>
      <c r="F16" s="159">
        <v>0</v>
      </c>
      <c r="G16" s="165"/>
      <c r="H16" s="411"/>
      <c r="I16" s="411"/>
      <c r="J16" s="411"/>
      <c r="K16" s="411"/>
      <c r="L16" s="411"/>
      <c r="M16" s="411"/>
      <c r="N16" s="411"/>
      <c r="O16" s="412"/>
    </row>
    <row r="17" spans="1:15" ht="13.8" x14ac:dyDescent="0.3">
      <c r="A17" s="69" t="s">
        <v>37</v>
      </c>
      <c r="B17" s="352" t="s">
        <v>28</v>
      </c>
      <c r="C17" s="353"/>
      <c r="D17" s="157">
        <f>'FR finances'!D26</f>
        <v>0</v>
      </c>
      <c r="E17" s="158"/>
      <c r="F17" s="159">
        <v>0</v>
      </c>
      <c r="G17" s="165"/>
      <c r="H17" s="411"/>
      <c r="I17" s="411"/>
      <c r="J17" s="411"/>
      <c r="K17" s="411"/>
      <c r="L17" s="411"/>
      <c r="M17" s="411"/>
      <c r="N17" s="411"/>
      <c r="O17" s="412"/>
    </row>
    <row r="18" spans="1:15" ht="13.8" x14ac:dyDescent="0.3">
      <c r="A18" s="69" t="s">
        <v>161</v>
      </c>
      <c r="B18" s="417"/>
      <c r="C18" s="418"/>
      <c r="D18" s="159"/>
      <c r="E18" s="160"/>
      <c r="F18" s="159">
        <v>0</v>
      </c>
      <c r="G18" s="165"/>
      <c r="H18" s="411"/>
      <c r="I18" s="411"/>
      <c r="J18" s="411"/>
      <c r="K18" s="411"/>
      <c r="L18" s="411"/>
      <c r="M18" s="411"/>
      <c r="N18" s="411"/>
      <c r="O18" s="412"/>
    </row>
    <row r="19" spans="1:15" ht="13.8" x14ac:dyDescent="0.3">
      <c r="A19" s="69" t="s">
        <v>162</v>
      </c>
      <c r="B19" s="417"/>
      <c r="C19" s="418"/>
      <c r="D19" s="159"/>
      <c r="E19" s="160"/>
      <c r="F19" s="159">
        <v>0</v>
      </c>
      <c r="G19" s="165"/>
      <c r="H19" s="411"/>
      <c r="I19" s="411"/>
      <c r="J19" s="411"/>
      <c r="K19" s="411"/>
      <c r="L19" s="411"/>
      <c r="M19" s="411"/>
      <c r="N19" s="411"/>
      <c r="O19" s="412"/>
    </row>
    <row r="20" spans="1:15" ht="13.8" x14ac:dyDescent="0.3">
      <c r="A20" s="69" t="s">
        <v>163</v>
      </c>
      <c r="B20" s="417"/>
      <c r="C20" s="418"/>
      <c r="D20" s="159"/>
      <c r="E20" s="160"/>
      <c r="F20" s="159">
        <v>0</v>
      </c>
      <c r="G20" s="165"/>
      <c r="H20" s="411"/>
      <c r="I20" s="411"/>
      <c r="J20" s="411"/>
      <c r="K20" s="411"/>
      <c r="L20" s="411"/>
      <c r="M20" s="411"/>
      <c r="N20" s="411"/>
      <c r="O20" s="412"/>
    </row>
    <row r="21" spans="1:15" ht="14.4" thickBot="1" x14ac:dyDescent="0.35">
      <c r="A21" s="166" t="s">
        <v>164</v>
      </c>
      <c r="B21" s="426"/>
      <c r="C21" s="427"/>
      <c r="D21" s="167"/>
      <c r="E21" s="168"/>
      <c r="F21" s="167">
        <v>0</v>
      </c>
      <c r="G21" s="169"/>
      <c r="H21" s="413"/>
      <c r="I21" s="413"/>
      <c r="J21" s="413"/>
      <c r="K21" s="413"/>
      <c r="L21" s="413"/>
      <c r="M21" s="413"/>
      <c r="N21" s="413"/>
      <c r="O21" s="414"/>
    </row>
    <row r="22" spans="1:15" ht="14.4" thickBot="1" x14ac:dyDescent="0.35">
      <c r="A22" s="345" t="s">
        <v>39</v>
      </c>
      <c r="B22" s="346"/>
      <c r="C22" s="357"/>
      <c r="D22" s="149">
        <f>SUM(D9:D21)</f>
        <v>0</v>
      </c>
      <c r="E22" s="131"/>
      <c r="F22" s="149">
        <f>SUM(F9:F21)</f>
        <v>0</v>
      </c>
      <c r="G22" s="150"/>
      <c r="H22" s="407"/>
      <c r="I22" s="407"/>
      <c r="J22" s="407"/>
      <c r="K22" s="407"/>
      <c r="L22" s="407"/>
      <c r="M22" s="407"/>
      <c r="N22" s="407"/>
      <c r="O22" s="407"/>
    </row>
    <row r="23" spans="1:15" ht="13.8" x14ac:dyDescent="0.3">
      <c r="A23" s="71"/>
      <c r="B23" s="72"/>
      <c r="C23" s="72"/>
      <c r="D23" s="7"/>
      <c r="E23" s="7"/>
    </row>
    <row r="24" spans="1:15" ht="73.5" customHeight="1" x14ac:dyDescent="0.25">
      <c r="A24" s="410" t="s">
        <v>178</v>
      </c>
      <c r="B24" s="410"/>
      <c r="C24" s="410"/>
      <c r="D24" s="410"/>
      <c r="E24" s="410"/>
      <c r="F24" s="410"/>
      <c r="G24" s="410"/>
      <c r="H24" s="410"/>
      <c r="I24" s="410"/>
      <c r="J24" s="410"/>
      <c r="K24" s="410"/>
      <c r="L24" s="410"/>
      <c r="M24" s="410"/>
      <c r="N24" s="410"/>
      <c r="O24" s="410"/>
    </row>
    <row r="25" spans="1:15" ht="15.6" x14ac:dyDescent="0.3">
      <c r="D25" s="75"/>
    </row>
    <row r="26" spans="1:15" ht="15.6" x14ac:dyDescent="0.3">
      <c r="D26" s="75"/>
    </row>
    <row r="27" spans="1:15" ht="15.6" x14ac:dyDescent="0.3">
      <c r="D27" s="75"/>
      <c r="F27" s="4"/>
      <c r="G27" s="4"/>
      <c r="H27" s="4"/>
    </row>
    <row r="28" spans="1:15" ht="15.6" x14ac:dyDescent="0.3">
      <c r="D28" s="75"/>
    </row>
    <row r="37" spans="10:15" x14ac:dyDescent="0.25">
      <c r="J37" s="308"/>
      <c r="K37" s="309"/>
      <c r="L37" s="309"/>
      <c r="M37" s="309"/>
      <c r="N37" s="309"/>
      <c r="O37" s="309"/>
    </row>
    <row r="38" spans="10:15" x14ac:dyDescent="0.25">
      <c r="J38" s="309"/>
      <c r="K38" s="309"/>
      <c r="L38" s="309"/>
      <c r="M38" s="309"/>
      <c r="N38" s="309"/>
      <c r="O38" s="309"/>
    </row>
    <row r="39" spans="10:15" x14ac:dyDescent="0.25">
      <c r="J39" s="309"/>
      <c r="K39" s="309"/>
      <c r="L39" s="309"/>
      <c r="M39" s="309"/>
      <c r="N39" s="309"/>
      <c r="O39" s="309"/>
    </row>
    <row r="40" spans="10:15" x14ac:dyDescent="0.25">
      <c r="J40" s="309"/>
      <c r="K40" s="309"/>
      <c r="L40" s="309"/>
      <c r="M40" s="309"/>
      <c r="N40" s="309"/>
      <c r="O40" s="309"/>
    </row>
    <row r="41" spans="10:15" x14ac:dyDescent="0.25">
      <c r="J41" s="309"/>
      <c r="K41" s="309"/>
      <c r="L41" s="309"/>
      <c r="M41" s="309"/>
      <c r="N41" s="309"/>
      <c r="O41" s="309"/>
    </row>
    <row r="42" spans="10:15" x14ac:dyDescent="0.25">
      <c r="J42" s="309"/>
      <c r="K42" s="309"/>
      <c r="L42" s="309"/>
      <c r="M42" s="309"/>
      <c r="N42" s="309"/>
      <c r="O42" s="309"/>
    </row>
    <row r="43" spans="10:15" x14ac:dyDescent="0.25">
      <c r="J43" s="309"/>
      <c r="K43" s="309"/>
      <c r="L43" s="309"/>
      <c r="M43" s="309"/>
      <c r="N43" s="309"/>
      <c r="O43" s="309"/>
    </row>
    <row r="44" spans="10:15" x14ac:dyDescent="0.25">
      <c r="J44" s="309"/>
      <c r="K44" s="309"/>
      <c r="L44" s="309"/>
      <c r="M44" s="309"/>
      <c r="N44" s="309"/>
      <c r="O44" s="309"/>
    </row>
    <row r="45" spans="10:15" x14ac:dyDescent="0.25">
      <c r="J45" s="309"/>
      <c r="K45" s="309"/>
      <c r="L45" s="309"/>
      <c r="M45" s="309"/>
      <c r="N45" s="309"/>
      <c r="O45" s="309"/>
    </row>
    <row r="46" spans="10:15" x14ac:dyDescent="0.25">
      <c r="J46" s="309"/>
      <c r="K46" s="309"/>
      <c r="L46" s="309"/>
      <c r="M46" s="309"/>
      <c r="N46" s="309"/>
      <c r="O46" s="309"/>
    </row>
    <row r="47" spans="10:15" x14ac:dyDescent="0.25">
      <c r="J47" s="309"/>
      <c r="K47" s="309"/>
      <c r="L47" s="309"/>
      <c r="M47" s="309"/>
      <c r="N47" s="309"/>
      <c r="O47" s="309"/>
    </row>
    <row r="48" spans="10:15" x14ac:dyDescent="0.25">
      <c r="J48" s="309"/>
      <c r="K48" s="309"/>
      <c r="L48" s="309"/>
      <c r="M48" s="309"/>
      <c r="N48" s="309"/>
      <c r="O48" s="309"/>
    </row>
    <row r="49" spans="10:15" x14ac:dyDescent="0.25">
      <c r="J49" s="309"/>
      <c r="K49" s="309"/>
      <c r="L49" s="309"/>
      <c r="M49" s="309"/>
      <c r="N49" s="309"/>
      <c r="O49" s="309"/>
    </row>
    <row r="50" spans="10:15" x14ac:dyDescent="0.25">
      <c r="J50" s="309"/>
      <c r="K50" s="309"/>
      <c r="L50" s="309"/>
      <c r="M50" s="309"/>
      <c r="N50" s="309"/>
      <c r="O50" s="309"/>
    </row>
    <row r="51" spans="10:15" x14ac:dyDescent="0.25">
      <c r="J51" s="309"/>
      <c r="K51" s="309"/>
      <c r="L51" s="309"/>
      <c r="M51" s="309"/>
      <c r="N51" s="309"/>
      <c r="O51" s="309"/>
    </row>
    <row r="52" spans="10:15" x14ac:dyDescent="0.25">
      <c r="J52" s="309"/>
      <c r="K52" s="309"/>
      <c r="L52" s="309"/>
      <c r="M52" s="309"/>
      <c r="N52" s="309"/>
      <c r="O52" s="309"/>
    </row>
    <row r="53" spans="10:15" x14ac:dyDescent="0.25">
      <c r="J53" s="309"/>
      <c r="K53" s="309"/>
      <c r="L53" s="309"/>
      <c r="M53" s="309"/>
      <c r="N53" s="309"/>
      <c r="O53" s="309"/>
    </row>
    <row r="54" spans="10:15" x14ac:dyDescent="0.25">
      <c r="J54" s="309"/>
      <c r="K54" s="309"/>
      <c r="L54" s="309"/>
      <c r="M54" s="309"/>
      <c r="N54" s="309"/>
      <c r="O54" s="309"/>
    </row>
    <row r="55" spans="10:15" x14ac:dyDescent="0.25">
      <c r="J55" s="309"/>
      <c r="K55" s="309"/>
      <c r="L55" s="309"/>
      <c r="M55" s="309"/>
      <c r="N55" s="309"/>
      <c r="O55" s="309"/>
    </row>
    <row r="56" spans="10:15" x14ac:dyDescent="0.25">
      <c r="J56" s="309"/>
      <c r="K56" s="309"/>
      <c r="L56" s="309"/>
      <c r="M56" s="309"/>
      <c r="N56" s="309"/>
      <c r="O56" s="309"/>
    </row>
    <row r="57" spans="10:15" x14ac:dyDescent="0.25">
      <c r="J57" s="309"/>
      <c r="K57" s="309"/>
      <c r="L57" s="309"/>
      <c r="M57" s="309"/>
      <c r="N57" s="309"/>
      <c r="O57" s="309"/>
    </row>
    <row r="58" spans="10:15" x14ac:dyDescent="0.25">
      <c r="J58" s="309"/>
      <c r="K58" s="309"/>
      <c r="L58" s="309"/>
      <c r="M58" s="309"/>
      <c r="N58" s="309"/>
      <c r="O58" s="309"/>
    </row>
    <row r="59" spans="10:15" x14ac:dyDescent="0.25">
      <c r="J59" s="309"/>
      <c r="K59" s="309"/>
      <c r="L59" s="309"/>
      <c r="M59" s="309"/>
      <c r="N59" s="309"/>
      <c r="O59" s="309"/>
    </row>
    <row r="60" spans="10:15" x14ac:dyDescent="0.25">
      <c r="J60" s="309"/>
      <c r="K60" s="309"/>
      <c r="L60" s="309"/>
      <c r="M60" s="309"/>
      <c r="N60" s="309"/>
      <c r="O60" s="309"/>
    </row>
  </sheetData>
  <mergeCells count="40">
    <mergeCell ref="J37:O60"/>
    <mergeCell ref="A22:C22"/>
    <mergeCell ref="B14:C14"/>
    <mergeCell ref="B15:C15"/>
    <mergeCell ref="B16:C16"/>
    <mergeCell ref="B17:C17"/>
    <mergeCell ref="B18:C18"/>
    <mergeCell ref="B19:C19"/>
    <mergeCell ref="B21:C21"/>
    <mergeCell ref="H17:O17"/>
    <mergeCell ref="B11:C11"/>
    <mergeCell ref="F8:G8"/>
    <mergeCell ref="A7:O7"/>
    <mergeCell ref="H8:O8"/>
    <mergeCell ref="A3:C3"/>
    <mergeCell ref="A4:C4"/>
    <mergeCell ref="D3:O3"/>
    <mergeCell ref="D4:G4"/>
    <mergeCell ref="K4:O4"/>
    <mergeCell ref="H4:J4"/>
    <mergeCell ref="H16:O16"/>
    <mergeCell ref="H9:O9"/>
    <mergeCell ref="H10:O10"/>
    <mergeCell ref="H11:O11"/>
    <mergeCell ref="H12:O12"/>
    <mergeCell ref="B20:C20"/>
    <mergeCell ref="B13:C13"/>
    <mergeCell ref="B12:C12"/>
    <mergeCell ref="B9:C9"/>
    <mergeCell ref="B10:C10"/>
    <mergeCell ref="H22:O22"/>
    <mergeCell ref="D8:E8"/>
    <mergeCell ref="A24:O24"/>
    <mergeCell ref="H18:O18"/>
    <mergeCell ref="H19:O19"/>
    <mergeCell ref="H20:O20"/>
    <mergeCell ref="H21:O21"/>
    <mergeCell ref="H13:O13"/>
    <mergeCell ref="H14:O14"/>
    <mergeCell ref="H15:O15"/>
  </mergeCells>
  <phoneticPr fontId="0" type="noConversion"/>
  <printOptions horizontalCentered="1"/>
  <pageMargins left="0.78740157480314965" right="0.78740157480314965" top="0.78740157480314965" bottom="0.78740157480314965" header="0.51181102362204722" footer="0.51181102362204722"/>
  <pageSetup paperSize="9" orientation="landscape" r:id="rId1"/>
  <headerFooter alignWithMargins="0">
    <oddFooter>&amp;L&amp;8BSR INTERREG III B *** Progress Report *** &amp;A&amp;R&amp;8&amp;D /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5"/>
  <sheetViews>
    <sheetView zoomScaleNormal="100" workbookViewId="0">
      <selection activeCell="E15" sqref="E15"/>
    </sheetView>
  </sheetViews>
  <sheetFormatPr defaultColWidth="9.109375" defaultRowHeight="13.2" x14ac:dyDescent="0.25"/>
  <cols>
    <col min="1" max="1" width="7.6640625" style="3" customWidth="1"/>
    <col min="2" max="3" width="9.109375" style="3"/>
    <col min="4" max="4" width="11.88671875" style="3" customWidth="1"/>
    <col min="5" max="5" width="13.6640625" style="3" customWidth="1"/>
    <col min="6" max="6" width="10.33203125" style="3" customWidth="1"/>
    <col min="7" max="16384" width="9.109375" style="3"/>
  </cols>
  <sheetData>
    <row r="3" spans="2:9" ht="10.5" customHeight="1" thickBot="1" x14ac:dyDescent="0.3"/>
    <row r="4" spans="2:9" ht="13.8" hidden="1" thickBot="1" x14ac:dyDescent="0.3"/>
    <row r="5" spans="2:9" ht="12.75" customHeight="1" x14ac:dyDescent="0.25">
      <c r="B5" s="428" t="s">
        <v>152</v>
      </c>
      <c r="C5" s="429"/>
      <c r="D5" s="429"/>
      <c r="E5" s="429"/>
      <c r="F5" s="429"/>
      <c r="G5" s="429"/>
      <c r="H5" s="429"/>
      <c r="I5" s="430"/>
    </row>
    <row r="6" spans="2:9" ht="12.75" customHeight="1" x14ac:dyDescent="0.25">
      <c r="B6" s="431"/>
      <c r="C6" s="432"/>
      <c r="D6" s="432"/>
      <c r="E6" s="432"/>
      <c r="F6" s="432"/>
      <c r="G6" s="432"/>
      <c r="H6" s="432"/>
      <c r="I6" s="433"/>
    </row>
    <row r="7" spans="2:9" ht="12.75" customHeight="1" x14ac:dyDescent="0.25">
      <c r="B7" s="431"/>
      <c r="C7" s="432"/>
      <c r="D7" s="432"/>
      <c r="E7" s="432"/>
      <c r="F7" s="432"/>
      <c r="G7" s="432"/>
      <c r="H7" s="432"/>
      <c r="I7" s="433"/>
    </row>
    <row r="8" spans="2:9" ht="12.75" customHeight="1" x14ac:dyDescent="0.25">
      <c r="B8" s="431"/>
      <c r="C8" s="432"/>
      <c r="D8" s="432"/>
      <c r="E8" s="432"/>
      <c r="F8" s="432"/>
      <c r="G8" s="432"/>
      <c r="H8" s="432"/>
      <c r="I8" s="433"/>
    </row>
    <row r="9" spans="2:9" ht="34.5" customHeight="1" thickBot="1" x14ac:dyDescent="0.3">
      <c r="B9" s="434"/>
      <c r="C9" s="435"/>
      <c r="D9" s="435"/>
      <c r="E9" s="435"/>
      <c r="F9" s="435"/>
      <c r="G9" s="435"/>
      <c r="H9" s="435"/>
      <c r="I9" s="436"/>
    </row>
    <row r="15" spans="2:9" x14ac:dyDescent="0.25">
      <c r="E15" s="122" t="s">
        <v>125</v>
      </c>
    </row>
  </sheetData>
  <mergeCells count="1">
    <mergeCell ref="B5:I9"/>
  </mergeCells>
  <phoneticPr fontId="0" type="noConversion"/>
  <hyperlinks>
    <hyperlink ref="E15" r:id="rId1" tooltip="Link to activity report; Note: word file has to be saved under same path/directory as this excel file"/>
  </hyperlinks>
  <printOptions horizontalCentered="1"/>
  <pageMargins left="0.74803149606299213" right="0.74803149606299213" top="0.98425196850393704" bottom="0.98425196850393704" header="0.51181102362204722" footer="0.51181102362204722"/>
  <pageSetup paperSize="9" orientation="portrait" r:id="rId2"/>
  <headerFooter alignWithMargins="0">
    <oddFooter>&amp;L&amp;8BSR INTERREG III B *** Progress Report *** &amp;A&amp;R&amp;8&amp;D /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How to use</vt:lpstr>
      <vt:lpstr>Cover sheet</vt:lpstr>
      <vt:lpstr>FR expenditures</vt:lpstr>
      <vt:lpstr>FR finances</vt:lpstr>
      <vt:lpstr>FR investments</vt:lpstr>
      <vt:lpstr>FR non-eligible</vt:lpstr>
      <vt:lpstr>AR activities</vt:lpstr>
      <vt:lpstr>'AR activities'!Print_Area</vt:lpstr>
      <vt:lpstr>'Cover sheet'!Print_Area</vt:lpstr>
      <vt:lpstr>'FR expenditures'!Print_Area</vt:lpstr>
      <vt:lpstr>'FR finances'!Print_Area</vt:lpstr>
      <vt:lpstr>'FR investments'!Print_Area</vt:lpstr>
      <vt:lpstr>'FR non-eligible'!Print_Area</vt:lpstr>
    </vt:vector>
  </TitlesOfParts>
  <Company>BSR INTERREG III B Joint Secretartiat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Report </dc:title>
  <dc:creator>Thomas Weber </dc:creator>
  <dc:description>BSR INTERREG III B Financial Report;_x000d_
last update 13.12.02 </dc:description>
  <cp:lastModifiedBy>Aniket Gupta</cp:lastModifiedBy>
  <cp:lastPrinted>2003-12-12T08:33:17Z</cp:lastPrinted>
  <dcterms:created xsi:type="dcterms:W3CDTF">2002-04-25T11:58:19Z</dcterms:created>
  <dcterms:modified xsi:type="dcterms:W3CDTF">2024-02-03T22:14:18Z</dcterms:modified>
</cp:coreProperties>
</file>