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03F6CC0-7FEA-4A90-861B-6A82C687C17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22" i="1" s="1"/>
  <c r="B16" i="1"/>
  <c r="B18" i="1" s="1"/>
  <c r="B17" i="1"/>
  <c r="C18" i="1"/>
  <c r="C22" i="1" s="1"/>
  <c r="B22" i="1" l="1"/>
  <c r="B19" i="1"/>
  <c r="C19" i="1"/>
  <c r="D19" i="1"/>
</calcChain>
</file>

<file path=xl/sharedStrings.xml><?xml version="1.0" encoding="utf-8"?>
<sst xmlns="http://schemas.openxmlformats.org/spreadsheetml/2006/main" count="29" uniqueCount="29">
  <si>
    <t>BADM622</t>
  </si>
  <si>
    <t>Net Sales</t>
  </si>
  <si>
    <t>Cost of Goods Sold</t>
  </si>
  <si>
    <t>Gross Profit</t>
  </si>
  <si>
    <t xml:space="preserve">   </t>
  </si>
  <si>
    <t xml:space="preserve">  GP to COGS</t>
  </si>
  <si>
    <t xml:space="preserve">  GP to Sales</t>
  </si>
  <si>
    <t xml:space="preserve">    % of Sales that = Value Created</t>
  </si>
  <si>
    <t>Financial Statement Analysis</t>
  </si>
  <si>
    <t>Beyond the Numbers</t>
  </si>
  <si>
    <t>Gross Profit = the difference between Net Sales and COGS.</t>
  </si>
  <si>
    <t>Company A</t>
  </si>
  <si>
    <t>Company B</t>
  </si>
  <si>
    <t>Company C</t>
  </si>
  <si>
    <t>One of these companies buys product from manufacturers, stores the product in large warehouses, and delivers the</t>
  </si>
  <si>
    <t>One of these companies buys product from either manufacturers or distributors and dispenses the product to patients.</t>
  </si>
  <si>
    <t xml:space="preserve">  In the process, the pharmacist educates the patient with regards to the use of the medication and checks to ensure that the</t>
  </si>
  <si>
    <t xml:space="preserve">   Value created for each $1 of cost incurred.</t>
  </si>
  <si>
    <t>Financial Statements present financial data.</t>
  </si>
  <si>
    <t xml:space="preserve">  and the relationships between different components of the financial data.</t>
  </si>
  <si>
    <t>An intelligent reader of financial statements understands what the components of the financial statements represent,</t>
  </si>
  <si>
    <t>Net Sales = the amount customers were willing to pay for product/services provided by a company.</t>
  </si>
  <si>
    <t xml:space="preserve">  prescribed medication will not cause an adverse reaction given other medications the patient is currently taking. (CVS)</t>
  </si>
  <si>
    <t>Cost of Goods Sold = the cost incurred by the company directly related to the product/services sold.</t>
  </si>
  <si>
    <t>Why would customers pay more for a product than the cost incurred by a company to make or acquire that product?  Value was added.</t>
  </si>
  <si>
    <t>Therefore, gross profit = the amount customers were willing to pay for the value created by a company.</t>
  </si>
  <si>
    <t>($ in millions)</t>
  </si>
  <si>
    <t>One of these companies blends chemicals together to create products that treat human ailments. (Johnson &amp; Johnson)</t>
  </si>
  <si>
    <t xml:space="preserve">  product to retail pharmacies which don't have space to store large quantities of product. (Cardinal Health)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</si>
</sst>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3" applyFont="1"/>
    <xf numFmtId="165" fontId="2" fillId="0" borderId="2" xfId="1" applyNumberFormat="1" applyFont="1" applyBorder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24" sqref="B24:D24"/>
    </sheetView>
  </sheetViews>
  <sheetFormatPr defaultRowHeight="13.2" x14ac:dyDescent="0.25"/>
  <cols>
    <col min="1" max="1" width="23.6640625" customWidth="1"/>
    <col min="2" max="4" width="11.6640625" style="1" customWidth="1"/>
  </cols>
  <sheetData>
    <row r="1" spans="1:4" x14ac:dyDescent="0.25">
      <c r="A1" t="s">
        <v>0</v>
      </c>
    </row>
    <row r="2" spans="1:4" x14ac:dyDescent="0.25">
      <c r="A2" t="s">
        <v>8</v>
      </c>
    </row>
    <row r="3" spans="1:4" x14ac:dyDescent="0.25">
      <c r="A3" t="s">
        <v>9</v>
      </c>
    </row>
    <row r="5" spans="1:4" x14ac:dyDescent="0.25">
      <c r="A5" t="s">
        <v>18</v>
      </c>
    </row>
    <row r="6" spans="1:4" x14ac:dyDescent="0.25">
      <c r="A6" t="s">
        <v>20</v>
      </c>
    </row>
    <row r="7" spans="1:4" x14ac:dyDescent="0.25">
      <c r="A7" t="s">
        <v>19</v>
      </c>
    </row>
    <row r="9" spans="1:4" x14ac:dyDescent="0.25">
      <c r="A9" s="1" t="s">
        <v>21</v>
      </c>
    </row>
    <row r="10" spans="1:4" x14ac:dyDescent="0.25">
      <c r="A10" s="1" t="s">
        <v>23</v>
      </c>
    </row>
    <row r="11" spans="1:4" x14ac:dyDescent="0.25">
      <c r="A11" s="1" t="s">
        <v>10</v>
      </c>
    </row>
    <row r="12" spans="1:4" x14ac:dyDescent="0.25">
      <c r="A12" s="1" t="s">
        <v>24</v>
      </c>
    </row>
    <row r="13" spans="1:4" x14ac:dyDescent="0.25">
      <c r="A13" s="1" t="s">
        <v>25</v>
      </c>
    </row>
    <row r="15" spans="1:4" ht="13.8" thickBot="1" x14ac:dyDescent="0.3">
      <c r="A15" s="1" t="s">
        <v>26</v>
      </c>
      <c r="B15" s="4" t="s">
        <v>11</v>
      </c>
      <c r="C15" s="4" t="s">
        <v>12</v>
      </c>
      <c r="D15" s="4" t="s">
        <v>13</v>
      </c>
    </row>
    <row r="16" spans="1:4" x14ac:dyDescent="0.25">
      <c r="A16" t="s">
        <v>1</v>
      </c>
      <c r="B16" s="1">
        <f>44394.3+6741.4</f>
        <v>51135.700000000004</v>
      </c>
      <c r="C16" s="1">
        <v>36298</v>
      </c>
      <c r="D16" s="1">
        <v>24181.5</v>
      </c>
    </row>
    <row r="17" spans="1:5" x14ac:dyDescent="0.25">
      <c r="A17" t="s">
        <v>2</v>
      </c>
      <c r="B17" s="2">
        <f>40348.1+6741.4</f>
        <v>47089.5</v>
      </c>
      <c r="C17" s="2">
        <v>10447</v>
      </c>
      <c r="D17" s="2">
        <v>18122.7</v>
      </c>
    </row>
    <row r="18" spans="1:5" x14ac:dyDescent="0.25">
      <c r="A18" t="s">
        <v>3</v>
      </c>
      <c r="B18" s="1">
        <f>+B16-B17</f>
        <v>4046.2000000000044</v>
      </c>
      <c r="C18" s="1">
        <f>+C16-C17</f>
        <v>25851</v>
      </c>
      <c r="D18" s="1">
        <f>+D16-D17</f>
        <v>6058.7999999999993</v>
      </c>
    </row>
    <row r="19" spans="1:5" x14ac:dyDescent="0.25">
      <c r="A19" t="s">
        <v>6</v>
      </c>
      <c r="B19" s="3">
        <f>+B18/B16</f>
        <v>7.9126715777822612E-2</v>
      </c>
      <c r="C19" s="3">
        <f>+C18/C16</f>
        <v>0.7121879993388065</v>
      </c>
      <c r="D19" s="3">
        <f>+D18/D16</f>
        <v>0.25055517647788594</v>
      </c>
    </row>
    <row r="20" spans="1:5" x14ac:dyDescent="0.25">
      <c r="A20" t="s">
        <v>7</v>
      </c>
      <c r="B20" s="3"/>
      <c r="C20" s="3"/>
      <c r="D20" s="3"/>
    </row>
    <row r="21" spans="1:5" x14ac:dyDescent="0.25">
      <c r="B21" s="3"/>
      <c r="C21" s="3"/>
      <c r="D21" s="3"/>
    </row>
    <row r="22" spans="1:5" x14ac:dyDescent="0.25">
      <c r="A22" t="s">
        <v>5</v>
      </c>
      <c r="B22" s="3">
        <f>+B18/B17</f>
        <v>8.5925737160088861E-2</v>
      </c>
      <c r="C22" s="3">
        <f>+C18/C17</f>
        <v>2.4744902842921412</v>
      </c>
      <c r="D22" s="3">
        <f>+D18/D17</f>
        <v>0.33432104487741887</v>
      </c>
    </row>
    <row r="23" spans="1:5" x14ac:dyDescent="0.25">
      <c r="A23" t="s">
        <v>17</v>
      </c>
      <c r="E23" s="1"/>
    </row>
    <row r="24" spans="1:5" x14ac:dyDescent="0.25">
      <c r="A24" t="s">
        <v>4</v>
      </c>
      <c r="B24" s="5">
        <v>8.5925737160088861E-2</v>
      </c>
      <c r="C24" s="5">
        <v>2.4744902842921412</v>
      </c>
      <c r="D24" s="5">
        <v>0.33432104487741887</v>
      </c>
    </row>
    <row r="26" spans="1:5" x14ac:dyDescent="0.25">
      <c r="A26" t="s">
        <v>27</v>
      </c>
    </row>
    <row r="28" spans="1:5" x14ac:dyDescent="0.25">
      <c r="A28" t="s">
        <v>14</v>
      </c>
    </row>
    <row r="29" spans="1:5" x14ac:dyDescent="0.25">
      <c r="A29" t="s">
        <v>28</v>
      </c>
    </row>
    <row r="31" spans="1:5" x14ac:dyDescent="0.25">
      <c r="A31" t="s">
        <v>15</v>
      </c>
    </row>
    <row r="32" spans="1:5" x14ac:dyDescent="0.25">
      <c r="A32" t="s">
        <v>16</v>
      </c>
    </row>
    <row r="33" spans="1:1" x14ac:dyDescent="0.25">
      <c r="A33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dcterms:created xsi:type="dcterms:W3CDTF">2003-09-23T15:59:38Z</dcterms:created>
  <dcterms:modified xsi:type="dcterms:W3CDTF">2024-02-03T22:14:36Z</dcterms:modified>
</cp:coreProperties>
</file>