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B2F0667D-35D1-440B-9B1A-AD5F0E72C84E}" xr6:coauthVersionLast="47" xr6:coauthVersionMax="47" xr10:uidLastSave="{00000000-0000-0000-0000-000000000000}"/>
  <bookViews>
    <workbookView xWindow="3348" yWindow="3348" windowWidth="17280" windowHeight="8880"/>
  </bookViews>
  <sheets>
    <sheet name="Employees" sheetId="1" r:id="rId1"/>
    <sheet name="Financials" sheetId="2" r:id="rId2"/>
    <sheet name="Other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C9" i="1"/>
  <c r="C13" i="1"/>
  <c r="C17" i="1"/>
  <c r="C35" i="1" s="1"/>
  <c r="C21" i="1"/>
  <c r="C25" i="1"/>
  <c r="C29" i="1"/>
  <c r="C33" i="1"/>
  <c r="C27" i="2"/>
  <c r="C31" i="2"/>
  <c r="C30" i="2"/>
</calcChain>
</file>

<file path=xl/sharedStrings.xml><?xml version="1.0" encoding="utf-8"?>
<sst xmlns="http://schemas.openxmlformats.org/spreadsheetml/2006/main" count="161" uniqueCount="122">
  <si>
    <t>Full-Time Employees</t>
  </si>
  <si>
    <t>Fall Term</t>
  </si>
  <si>
    <t>Exec/Admin/Man.</t>
  </si>
  <si>
    <t xml:space="preserve">   Male</t>
  </si>
  <si>
    <t xml:space="preserve">   Female</t>
  </si>
  <si>
    <t xml:space="preserve">      Subtotal</t>
  </si>
  <si>
    <t>Instr. Faculty**</t>
  </si>
  <si>
    <t>Prof. Non-Faculty</t>
  </si>
  <si>
    <t>Tech/Paraprof</t>
  </si>
  <si>
    <t>Secretarial/Clerical</t>
  </si>
  <si>
    <t>Skilled Crafts</t>
  </si>
  <si>
    <t>Service/Maint.</t>
  </si>
  <si>
    <t>TOTALS</t>
  </si>
  <si>
    <t>Faculty Data</t>
  </si>
  <si>
    <t>Faculty:</t>
  </si>
  <si>
    <t xml:space="preserve">   Full-Time</t>
  </si>
  <si>
    <t xml:space="preserve">   Part-Time</t>
  </si>
  <si>
    <t>Total</t>
  </si>
  <si>
    <t>Tenure Status:</t>
  </si>
  <si>
    <t xml:space="preserve">   Tenured/TT</t>
  </si>
  <si>
    <t xml:space="preserve">   Fixed Term</t>
  </si>
  <si>
    <t>Terminal Degree:</t>
  </si>
  <si>
    <t xml:space="preserve">   Applied Sciences</t>
  </si>
  <si>
    <t xml:space="preserve">   Arts &amp; Sciences</t>
  </si>
  <si>
    <t xml:space="preserve">   Business</t>
  </si>
  <si>
    <t xml:space="preserve">   Educ. &amp; AP</t>
  </si>
  <si>
    <t>University Total</t>
  </si>
  <si>
    <t>Gender:</t>
  </si>
  <si>
    <t xml:space="preserve">      Male</t>
  </si>
  <si>
    <t xml:space="preserve">      Female</t>
  </si>
  <si>
    <t xml:space="preserve">   Total</t>
  </si>
  <si>
    <t>Tuition, Fees, and Charges</t>
  </si>
  <si>
    <t>Tuition:</t>
  </si>
  <si>
    <t xml:space="preserve">  In-State</t>
  </si>
  <si>
    <t xml:space="preserve">  Out-of-State</t>
  </si>
  <si>
    <t>Other Required Fees:</t>
  </si>
  <si>
    <t xml:space="preserve">  Athletic Fees</t>
  </si>
  <si>
    <t xml:space="preserve">  Student Union</t>
  </si>
  <si>
    <t xml:space="preserve">  Debt Services Fee</t>
  </si>
  <si>
    <t xml:space="preserve">  Documents Fee</t>
  </si>
  <si>
    <t>Total Tuition &amp; Fees:</t>
  </si>
  <si>
    <t>Book Rental*</t>
  </si>
  <si>
    <t>Room and Board:</t>
  </si>
  <si>
    <t xml:space="preserve">  Board (7-Day Plan)</t>
  </si>
  <si>
    <t>Grand Total</t>
  </si>
  <si>
    <t>*Undergraduates only</t>
  </si>
  <si>
    <t xml:space="preserve">     student.</t>
  </si>
  <si>
    <t>Student Financial Aid</t>
  </si>
  <si>
    <t>Percent Receiving Aid</t>
  </si>
  <si>
    <t>Grants</t>
  </si>
  <si>
    <t>Loans</t>
  </si>
  <si>
    <t>Scholarships</t>
  </si>
  <si>
    <t>Employment</t>
  </si>
  <si>
    <t xml:space="preserve">     Totals*</t>
  </si>
  <si>
    <t>*Students may receive more</t>
  </si>
  <si>
    <t xml:space="preserve">  than one type of financial</t>
  </si>
  <si>
    <t xml:space="preserve">  aid.</t>
  </si>
  <si>
    <t xml:space="preserve">  Hlth Svcs Fee</t>
  </si>
  <si>
    <t xml:space="preserve">  Rec. &amp; Culture</t>
  </si>
  <si>
    <t xml:space="preserve">  Educ. &amp; Technical</t>
  </si>
  <si>
    <t xml:space="preserve">  Total Fees</t>
  </si>
  <si>
    <t xml:space="preserve">  Room Rent**</t>
  </si>
  <si>
    <r>
      <t xml:space="preserve">  </t>
    </r>
    <r>
      <rPr>
        <b/>
        <sz val="10"/>
        <rFont val="Times New Roman"/>
        <family val="1"/>
      </rPr>
      <t>Total Rm &amp; Board</t>
    </r>
  </si>
  <si>
    <t>**An additional $90 telephone</t>
  </si>
  <si>
    <t xml:space="preserve">     service fee is required for</t>
  </si>
  <si>
    <t xml:space="preserve">     each "double occupancy"</t>
  </si>
  <si>
    <t xml:space="preserve">     per room student; a $180</t>
  </si>
  <si>
    <t xml:space="preserve">     telephone service fee is </t>
  </si>
  <si>
    <t xml:space="preserve">     required for each "single"</t>
  </si>
  <si>
    <t xml:space="preserve">     occupancy" per room</t>
  </si>
  <si>
    <t>Physical Plant Data</t>
  </si>
  <si>
    <t>Campus Acreage</t>
  </si>
  <si>
    <t># of Bldgs.</t>
  </si>
  <si>
    <t># of Residence Halls</t>
  </si>
  <si>
    <t># of Acad. Bldgs.</t>
  </si>
  <si>
    <t>Technology Data</t>
  </si>
  <si>
    <t># of E-classrooms</t>
  </si>
  <si>
    <t>Current Computer Specs:</t>
  </si>
  <si>
    <t xml:space="preserve">  Windows System:</t>
  </si>
  <si>
    <t xml:space="preserve">        lower dot pitch</t>
  </si>
  <si>
    <t xml:space="preserve">      1.44 MB floppy disk</t>
  </si>
  <si>
    <t xml:space="preserve">      16-bit sound card (Sound</t>
  </si>
  <si>
    <t xml:space="preserve">        Blaster compatible)</t>
  </si>
  <si>
    <t xml:space="preserve">      Speakers</t>
  </si>
  <si>
    <t xml:space="preserve">      3Com Ethernet adapter</t>
  </si>
  <si>
    <t xml:space="preserve">        (on-campus students)</t>
  </si>
  <si>
    <t xml:space="preserve">      104 key keyboard</t>
  </si>
  <si>
    <t xml:space="preserve">      Mouse or pointing device</t>
  </si>
  <si>
    <t xml:space="preserve">      USB or PCI expansion</t>
  </si>
  <si>
    <t xml:space="preserve">        capability</t>
  </si>
  <si>
    <t xml:space="preserve">      Operating System:</t>
  </si>
  <si>
    <t xml:space="preserve">  Macintosh System:</t>
  </si>
  <si>
    <t xml:space="preserve">        processor</t>
  </si>
  <si>
    <t xml:space="preserve">      Color monitor, .28 mm or </t>
  </si>
  <si>
    <t xml:space="preserve">      Color monitor, .28 mm or</t>
  </si>
  <si>
    <t xml:space="preserve">      Built-in 16-bit audio and</t>
  </si>
  <si>
    <t xml:space="preserve">        speakers (standard</t>
  </si>
  <si>
    <t xml:space="preserve">        Macintosh feature)</t>
  </si>
  <si>
    <t xml:space="preserve">      Asante or Apple Integrated</t>
  </si>
  <si>
    <t xml:space="preserve">        Ethernet adapter (on-</t>
  </si>
  <si>
    <t xml:space="preserve">        campus students) or</t>
  </si>
  <si>
    <t xml:space="preserve">      Operating System:  OS 9</t>
  </si>
  <si>
    <t>Online Electronic</t>
  </si>
  <si>
    <t xml:space="preserve">  Database Sub-</t>
  </si>
  <si>
    <t xml:space="preserve">  scriptions</t>
  </si>
  <si>
    <t>2002*</t>
  </si>
  <si>
    <t>2002-2003</t>
  </si>
  <si>
    <t>2001-02</t>
  </si>
  <si>
    <t xml:space="preserve">      1 GHz processor</t>
  </si>
  <si>
    <t xml:space="preserve">      128 MB RAM, expandable</t>
  </si>
  <si>
    <t xml:space="preserve">      10 GB hard drive</t>
  </si>
  <si>
    <t xml:space="preserve">      CD-ROM or DVD drive</t>
  </si>
  <si>
    <t xml:space="preserve">        students)</t>
  </si>
  <si>
    <t xml:space="preserve">        or suitable Internet</t>
  </si>
  <si>
    <t xml:space="preserve">        connectivity  (off-campus </t>
  </si>
  <si>
    <t xml:space="preserve">        Windows XP</t>
  </si>
  <si>
    <t xml:space="preserve">      500 MHz G3 or higher</t>
  </si>
  <si>
    <t xml:space="preserve">        suitable Internet (off-</t>
  </si>
  <si>
    <t xml:space="preserve">        connectivity  (off-campus</t>
  </si>
  <si>
    <t xml:space="preserve">        or higher</t>
  </si>
  <si>
    <t xml:space="preserve">   in Labs</t>
  </si>
  <si>
    <t># of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</si>
</sst>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7" x14ac:knownFonts="1">
    <font>
      <sz val="10"/>
      <name val="Times New Roman"/>
    </font>
    <font>
      <b/>
      <sz val="10"/>
      <name val="Times New Roman"/>
      <family val="1"/>
    </font>
    <font>
      <i/>
      <sz val="10"/>
      <name val="Times New Roman"/>
      <family val="1"/>
    </font>
    <font>
      <u/>
      <sz val="10"/>
      <name val="Times New Roman"/>
      <family val="1"/>
    </font>
    <font>
      <u val="double"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4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0" applyFont="1"/>
    <xf numFmtId="3" fontId="3" fillId="0" borderId="0" xfId="0" applyNumberFormat="1" applyFont="1"/>
    <xf numFmtId="164" fontId="0" fillId="0" borderId="0" xfId="0" applyNumberFormat="1"/>
    <xf numFmtId="164" fontId="5" fillId="0" borderId="0" xfId="0" applyNumberFormat="1" applyFont="1"/>
    <xf numFmtId="0" fontId="0" fillId="0" borderId="1" xfId="0" applyBorder="1"/>
    <xf numFmtId="0" fontId="0" fillId="0" borderId="0" xfId="0" applyFill="1" applyBorder="1"/>
    <xf numFmtId="0" fontId="6" fillId="0" borderId="0" xfId="0" applyFont="1" applyAlignment="1">
      <alignment horizontal="centerContinuous"/>
    </xf>
    <xf numFmtId="9" fontId="3" fillId="0" borderId="0" xfId="0" applyNumberFormat="1" applyFont="1" applyAlignment="1">
      <alignment horizontal="center"/>
    </xf>
    <xf numFmtId="0" fontId="0" fillId="0" borderId="0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workbookViewId="0">
      <selection activeCell="A2" sqref="A2"/>
    </sheetView>
  </sheetViews>
  <sheetFormatPr defaultRowHeight="13.2" x14ac:dyDescent="0.25"/>
  <sheetData>
    <row r="1" spans="1:3" x14ac:dyDescent="0.25">
      <c r="A1" s="3" t="s">
        <v>0</v>
      </c>
      <c r="B1" s="4"/>
      <c r="C1" s="4"/>
    </row>
    <row r="2" spans="1:3" x14ac:dyDescent="0.25">
      <c r="A2" s="4"/>
      <c r="B2" s="4"/>
      <c r="C2" s="4"/>
    </row>
    <row r="3" spans="1:3" x14ac:dyDescent="0.25">
      <c r="A3" s="5" t="s">
        <v>1</v>
      </c>
      <c r="B3" s="4"/>
      <c r="C3" s="4"/>
    </row>
    <row r="5" spans="1:3" x14ac:dyDescent="0.25">
      <c r="C5" s="6" t="s">
        <v>105</v>
      </c>
    </row>
    <row r="6" spans="1:3" x14ac:dyDescent="0.25">
      <c r="A6" t="s">
        <v>2</v>
      </c>
    </row>
    <row r="7" spans="1:3" x14ac:dyDescent="0.25">
      <c r="A7" t="s">
        <v>3</v>
      </c>
      <c r="C7">
        <v>42</v>
      </c>
    </row>
    <row r="8" spans="1:3" x14ac:dyDescent="0.25">
      <c r="A8" t="s">
        <v>4</v>
      </c>
      <c r="C8" s="2">
        <v>23</v>
      </c>
    </row>
    <row r="9" spans="1:3" x14ac:dyDescent="0.25">
      <c r="A9" t="s">
        <v>5</v>
      </c>
      <c r="C9">
        <f>SUM(C7:C8)</f>
        <v>65</v>
      </c>
    </row>
    <row r="10" spans="1:3" x14ac:dyDescent="0.25">
      <c r="A10" t="s">
        <v>6</v>
      </c>
    </row>
    <row r="11" spans="1:3" x14ac:dyDescent="0.25">
      <c r="A11" t="s">
        <v>3</v>
      </c>
      <c r="C11">
        <v>191</v>
      </c>
    </row>
    <row r="12" spans="1:3" x14ac:dyDescent="0.25">
      <c r="A12" t="s">
        <v>4</v>
      </c>
      <c r="C12" s="2">
        <v>132</v>
      </c>
    </row>
    <row r="13" spans="1:3" x14ac:dyDescent="0.25">
      <c r="A13" t="s">
        <v>5</v>
      </c>
      <c r="C13">
        <f>SUM(C11:C12)</f>
        <v>323</v>
      </c>
    </row>
    <row r="14" spans="1:3" x14ac:dyDescent="0.25">
      <c r="A14" t="s">
        <v>7</v>
      </c>
    </row>
    <row r="15" spans="1:3" x14ac:dyDescent="0.25">
      <c r="A15" t="s">
        <v>3</v>
      </c>
      <c r="C15">
        <v>81</v>
      </c>
    </row>
    <row r="16" spans="1:3" x14ac:dyDescent="0.25">
      <c r="A16" t="s">
        <v>4</v>
      </c>
      <c r="C16" s="2">
        <v>94</v>
      </c>
    </row>
    <row r="17" spans="1:3" x14ac:dyDescent="0.25">
      <c r="A17" t="s">
        <v>5</v>
      </c>
      <c r="C17">
        <f>SUM(C15:C16)</f>
        <v>175</v>
      </c>
    </row>
    <row r="18" spans="1:3" x14ac:dyDescent="0.25">
      <c r="A18" t="s">
        <v>8</v>
      </c>
    </row>
    <row r="19" spans="1:3" x14ac:dyDescent="0.25">
      <c r="A19" t="s">
        <v>3</v>
      </c>
      <c r="C19">
        <v>43</v>
      </c>
    </row>
    <row r="20" spans="1:3" x14ac:dyDescent="0.25">
      <c r="A20" t="s">
        <v>4</v>
      </c>
      <c r="C20" s="2">
        <v>36</v>
      </c>
    </row>
    <row r="21" spans="1:3" x14ac:dyDescent="0.25">
      <c r="A21" t="s">
        <v>5</v>
      </c>
      <c r="C21">
        <f>SUM(C19:C20)</f>
        <v>79</v>
      </c>
    </row>
    <row r="22" spans="1:3" x14ac:dyDescent="0.25">
      <c r="A22" t="s">
        <v>9</v>
      </c>
    </row>
    <row r="23" spans="1:3" x14ac:dyDescent="0.25">
      <c r="A23" t="s">
        <v>3</v>
      </c>
      <c r="C23">
        <v>7</v>
      </c>
    </row>
    <row r="24" spans="1:3" x14ac:dyDescent="0.25">
      <c r="A24" t="s">
        <v>4</v>
      </c>
      <c r="C24" s="2">
        <v>174</v>
      </c>
    </row>
    <row r="25" spans="1:3" x14ac:dyDescent="0.25">
      <c r="A25" t="s">
        <v>5</v>
      </c>
      <c r="C25">
        <f>SUM(C23:C24)</f>
        <v>181</v>
      </c>
    </row>
    <row r="26" spans="1:3" x14ac:dyDescent="0.25">
      <c r="A26" t="s">
        <v>10</v>
      </c>
    </row>
    <row r="27" spans="1:3" x14ac:dyDescent="0.25">
      <c r="A27" t="s">
        <v>3</v>
      </c>
      <c r="C27">
        <v>49</v>
      </c>
    </row>
    <row r="28" spans="1:3" x14ac:dyDescent="0.25">
      <c r="A28" t="s">
        <v>4</v>
      </c>
      <c r="C28" s="2">
        <v>2</v>
      </c>
    </row>
    <row r="29" spans="1:3" x14ac:dyDescent="0.25">
      <c r="A29" t="s">
        <v>5</v>
      </c>
      <c r="C29">
        <f>SUM(C27:C28)</f>
        <v>51</v>
      </c>
    </row>
    <row r="30" spans="1:3" x14ac:dyDescent="0.25">
      <c r="A30" t="s">
        <v>11</v>
      </c>
    </row>
    <row r="31" spans="1:3" x14ac:dyDescent="0.25">
      <c r="A31" t="s">
        <v>3</v>
      </c>
      <c r="C31">
        <v>91</v>
      </c>
    </row>
    <row r="32" spans="1:3" x14ac:dyDescent="0.25">
      <c r="A32" t="s">
        <v>4</v>
      </c>
      <c r="C32" s="2">
        <v>67</v>
      </c>
    </row>
    <row r="33" spans="1:3" x14ac:dyDescent="0.25">
      <c r="A33" t="s">
        <v>5</v>
      </c>
      <c r="C33">
        <f>SUM(C31:C32)</f>
        <v>158</v>
      </c>
    </row>
    <row r="35" spans="1:3" x14ac:dyDescent="0.25">
      <c r="A35" t="s">
        <v>12</v>
      </c>
      <c r="C35" s="8">
        <f>+C9+C13+C17+C21+C25+C29+C33</f>
        <v>1032</v>
      </c>
    </row>
    <row r="38" spans="1:3" x14ac:dyDescent="0.25">
      <c r="A38" s="3" t="s">
        <v>13</v>
      </c>
      <c r="B38" s="4"/>
      <c r="C38" s="4"/>
    </row>
    <row r="40" spans="1:3" x14ac:dyDescent="0.25">
      <c r="A40" s="5" t="s">
        <v>1</v>
      </c>
      <c r="B40" s="4"/>
      <c r="C40" s="4"/>
    </row>
    <row r="41" spans="1:3" x14ac:dyDescent="0.25">
      <c r="A41" s="5"/>
      <c r="B41" s="4"/>
      <c r="C41" s="4"/>
    </row>
    <row r="42" spans="1:3" x14ac:dyDescent="0.25">
      <c r="C42" s="6">
        <v>2002</v>
      </c>
    </row>
    <row r="43" spans="1:3" x14ac:dyDescent="0.25">
      <c r="A43" t="s">
        <v>14</v>
      </c>
    </row>
    <row r="44" spans="1:3" x14ac:dyDescent="0.25">
      <c r="A44" t="s">
        <v>15</v>
      </c>
      <c r="C44" s="9">
        <v>323</v>
      </c>
    </row>
    <row r="45" spans="1:3" x14ac:dyDescent="0.25">
      <c r="A45" t="s">
        <v>16</v>
      </c>
      <c r="C45" s="6">
        <v>170</v>
      </c>
    </row>
    <row r="46" spans="1:3" x14ac:dyDescent="0.25">
      <c r="A46" t="s">
        <v>17</v>
      </c>
      <c r="C46" s="10">
        <f>SUM(C44:C45)</f>
        <v>493</v>
      </c>
    </row>
    <row r="47" spans="1:3" x14ac:dyDescent="0.25">
      <c r="C47" s="9"/>
    </row>
    <row r="48" spans="1:3" x14ac:dyDescent="0.25">
      <c r="A48" t="s">
        <v>27</v>
      </c>
      <c r="C48" s="9"/>
    </row>
    <row r="49" spans="1:3" x14ac:dyDescent="0.25">
      <c r="A49" t="s">
        <v>15</v>
      </c>
      <c r="C49" s="9"/>
    </row>
    <row r="50" spans="1:3" x14ac:dyDescent="0.25">
      <c r="A50" t="s">
        <v>28</v>
      </c>
      <c r="C50" s="11">
        <v>0.59099999999999997</v>
      </c>
    </row>
    <row r="51" spans="1:3" x14ac:dyDescent="0.25">
      <c r="A51" t="s">
        <v>29</v>
      </c>
      <c r="C51" s="11">
        <v>0.41</v>
      </c>
    </row>
    <row r="52" spans="1:3" x14ac:dyDescent="0.25">
      <c r="A52" t="s">
        <v>16</v>
      </c>
      <c r="C52" s="9"/>
    </row>
    <row r="53" spans="1:3" x14ac:dyDescent="0.25">
      <c r="A53" t="s">
        <v>28</v>
      </c>
      <c r="C53" s="11">
        <v>0.56000000000000005</v>
      </c>
    </row>
    <row r="54" spans="1:3" x14ac:dyDescent="0.25">
      <c r="A54" t="s">
        <v>29</v>
      </c>
      <c r="C54" s="11">
        <v>0.44</v>
      </c>
    </row>
    <row r="55" spans="1:3" x14ac:dyDescent="0.25">
      <c r="A55" t="s">
        <v>30</v>
      </c>
      <c r="C55" s="9"/>
    </row>
    <row r="56" spans="1:3" x14ac:dyDescent="0.25">
      <c r="A56" t="s">
        <v>28</v>
      </c>
      <c r="C56" s="11">
        <v>0.57499999999999996</v>
      </c>
    </row>
    <row r="57" spans="1:3" x14ac:dyDescent="0.25">
      <c r="A57" t="s">
        <v>29</v>
      </c>
      <c r="C57" s="11">
        <v>0.42</v>
      </c>
    </row>
    <row r="58" spans="1:3" x14ac:dyDescent="0.25">
      <c r="C58" s="9"/>
    </row>
    <row r="59" spans="1:3" x14ac:dyDescent="0.25">
      <c r="A59" t="s">
        <v>18</v>
      </c>
      <c r="C59" s="9"/>
    </row>
    <row r="60" spans="1:3" x14ac:dyDescent="0.25">
      <c r="A60" t="s">
        <v>19</v>
      </c>
      <c r="C60" s="11">
        <v>0.82969999999999999</v>
      </c>
    </row>
    <row r="61" spans="1:3" x14ac:dyDescent="0.25">
      <c r="A61" t="s">
        <v>20</v>
      </c>
      <c r="C61" s="11">
        <v>0.17</v>
      </c>
    </row>
    <row r="62" spans="1:3" x14ac:dyDescent="0.25">
      <c r="C62" s="9"/>
    </row>
    <row r="63" spans="1:3" x14ac:dyDescent="0.25">
      <c r="A63" t="s">
        <v>21</v>
      </c>
      <c r="C63" s="9"/>
    </row>
    <row r="64" spans="1:3" x14ac:dyDescent="0.25">
      <c r="A64" t="s">
        <v>22</v>
      </c>
      <c r="C64" s="11">
        <v>0.48</v>
      </c>
    </row>
    <row r="65" spans="1:3" x14ac:dyDescent="0.25">
      <c r="A65" t="s">
        <v>23</v>
      </c>
      <c r="C65" s="11">
        <v>0.84</v>
      </c>
    </row>
    <row r="66" spans="1:3" x14ac:dyDescent="0.25">
      <c r="A66" t="s">
        <v>24</v>
      </c>
      <c r="C66" s="11">
        <v>0.98</v>
      </c>
    </row>
    <row r="67" spans="1:3" x14ac:dyDescent="0.25">
      <c r="A67" t="s">
        <v>25</v>
      </c>
      <c r="C67" s="11">
        <v>0.93</v>
      </c>
    </row>
    <row r="68" spans="1:3" x14ac:dyDescent="0.25">
      <c r="A68" t="s">
        <v>26</v>
      </c>
      <c r="C68" s="11">
        <v>0.8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A3" sqref="A3"/>
    </sheetView>
  </sheetViews>
  <sheetFormatPr defaultRowHeight="13.2" x14ac:dyDescent="0.25"/>
  <sheetData>
    <row r="1" spans="1:3" x14ac:dyDescent="0.25">
      <c r="A1" s="3" t="s">
        <v>31</v>
      </c>
      <c r="B1" s="4"/>
      <c r="C1" s="4"/>
    </row>
    <row r="2" spans="1:3" x14ac:dyDescent="0.25">
      <c r="A2" s="3" t="s">
        <v>106</v>
      </c>
      <c r="B2" s="4"/>
      <c r="C2" s="4"/>
    </row>
    <row r="4" spans="1:3" x14ac:dyDescent="0.25">
      <c r="A4" s="1" t="s">
        <v>32</v>
      </c>
    </row>
    <row r="5" spans="1:3" x14ac:dyDescent="0.25">
      <c r="A5" t="s">
        <v>33</v>
      </c>
      <c r="C5" s="14">
        <v>1358</v>
      </c>
    </row>
    <row r="6" spans="1:3" x14ac:dyDescent="0.25">
      <c r="A6" t="s">
        <v>34</v>
      </c>
      <c r="C6" s="7">
        <v>10273</v>
      </c>
    </row>
    <row r="7" spans="1:3" x14ac:dyDescent="0.25">
      <c r="C7" s="7"/>
    </row>
    <row r="8" spans="1:3" x14ac:dyDescent="0.25">
      <c r="A8" s="1" t="s">
        <v>35</v>
      </c>
      <c r="C8" s="7"/>
    </row>
    <row r="9" spans="1:3" x14ac:dyDescent="0.25">
      <c r="A9" t="s">
        <v>36</v>
      </c>
      <c r="C9" s="14">
        <v>371</v>
      </c>
    </row>
    <row r="10" spans="1:3" x14ac:dyDescent="0.25">
      <c r="A10" t="s">
        <v>57</v>
      </c>
      <c r="C10" s="7">
        <v>182</v>
      </c>
    </row>
    <row r="11" spans="1:3" x14ac:dyDescent="0.25">
      <c r="A11" t="s">
        <v>58</v>
      </c>
      <c r="C11" s="7">
        <v>194</v>
      </c>
    </row>
    <row r="12" spans="1:3" x14ac:dyDescent="0.25">
      <c r="A12" t="s">
        <v>37</v>
      </c>
      <c r="C12" s="7">
        <v>152</v>
      </c>
    </row>
    <row r="13" spans="1:3" x14ac:dyDescent="0.25">
      <c r="A13" t="s">
        <v>38</v>
      </c>
      <c r="C13" s="7">
        <v>231</v>
      </c>
    </row>
    <row r="14" spans="1:3" x14ac:dyDescent="0.25">
      <c r="A14" t="s">
        <v>59</v>
      </c>
      <c r="C14" s="7">
        <v>115</v>
      </c>
    </row>
    <row r="15" spans="1:3" x14ac:dyDescent="0.25">
      <c r="A15" t="s">
        <v>39</v>
      </c>
      <c r="C15" s="13">
        <v>8</v>
      </c>
    </row>
    <row r="16" spans="1:3" x14ac:dyDescent="0.25">
      <c r="A16" s="1" t="s">
        <v>60</v>
      </c>
      <c r="C16" s="14">
        <v>1252</v>
      </c>
    </row>
    <row r="17" spans="1:4" x14ac:dyDescent="0.25">
      <c r="C17" s="7"/>
    </row>
    <row r="18" spans="1:4" x14ac:dyDescent="0.25">
      <c r="A18" s="1" t="s">
        <v>40</v>
      </c>
      <c r="C18" s="7"/>
    </row>
    <row r="19" spans="1:4" x14ac:dyDescent="0.25">
      <c r="A19" t="s">
        <v>33</v>
      </c>
      <c r="C19" s="14">
        <v>2610</v>
      </c>
    </row>
    <row r="20" spans="1:4" x14ac:dyDescent="0.25">
      <c r="A20" s="12" t="s">
        <v>34</v>
      </c>
      <c r="C20" s="7">
        <v>11525</v>
      </c>
    </row>
    <row r="21" spans="1:4" x14ac:dyDescent="0.25">
      <c r="C21" s="7"/>
    </row>
    <row r="22" spans="1:4" x14ac:dyDescent="0.25">
      <c r="A22" s="1" t="s">
        <v>41</v>
      </c>
      <c r="C22" s="14">
        <v>160</v>
      </c>
    </row>
    <row r="23" spans="1:4" x14ac:dyDescent="0.25">
      <c r="C23" s="7"/>
    </row>
    <row r="24" spans="1:4" x14ac:dyDescent="0.25">
      <c r="A24" s="1" t="s">
        <v>42</v>
      </c>
      <c r="C24" s="7"/>
    </row>
    <row r="25" spans="1:4" x14ac:dyDescent="0.25">
      <c r="A25" t="s">
        <v>61</v>
      </c>
      <c r="C25" s="14">
        <v>1876</v>
      </c>
    </row>
    <row r="26" spans="1:4" x14ac:dyDescent="0.25">
      <c r="A26" s="12" t="s">
        <v>43</v>
      </c>
      <c r="C26" s="13">
        <v>1720</v>
      </c>
    </row>
    <row r="27" spans="1:4" x14ac:dyDescent="0.25">
      <c r="A27" t="s">
        <v>62</v>
      </c>
      <c r="C27" s="15">
        <f>SUM(C25:C26)</f>
        <v>3596</v>
      </c>
    </row>
    <row r="28" spans="1:4" x14ac:dyDescent="0.25">
      <c r="C28" s="7"/>
    </row>
    <row r="29" spans="1:4" x14ac:dyDescent="0.25">
      <c r="A29" s="1" t="s">
        <v>44</v>
      </c>
      <c r="C29" s="7"/>
    </row>
    <row r="30" spans="1:4" x14ac:dyDescent="0.25">
      <c r="A30" t="s">
        <v>33</v>
      </c>
      <c r="C30" s="14">
        <f>+C19+C22+C27</f>
        <v>6366</v>
      </c>
    </row>
    <row r="31" spans="1:4" x14ac:dyDescent="0.25">
      <c r="A31" t="s">
        <v>34</v>
      </c>
      <c r="C31" s="14">
        <f>+C20+C22+C27</f>
        <v>15281</v>
      </c>
    </row>
    <row r="32" spans="1:4" x14ac:dyDescent="0.25">
      <c r="A32" s="16"/>
      <c r="B32" s="16"/>
      <c r="C32" s="16"/>
      <c r="D32" s="20"/>
    </row>
    <row r="33" spans="1:3" x14ac:dyDescent="0.25">
      <c r="A33" s="17" t="s">
        <v>45</v>
      </c>
    </row>
    <row r="34" spans="1:3" x14ac:dyDescent="0.25">
      <c r="A34" s="17" t="s">
        <v>63</v>
      </c>
    </row>
    <row r="35" spans="1:3" x14ac:dyDescent="0.25">
      <c r="A35" s="17" t="s">
        <v>64</v>
      </c>
    </row>
    <row r="36" spans="1:3" x14ac:dyDescent="0.25">
      <c r="A36" s="17" t="s">
        <v>65</v>
      </c>
    </row>
    <row r="37" spans="1:3" x14ac:dyDescent="0.25">
      <c r="A37" s="17" t="s">
        <v>66</v>
      </c>
    </row>
    <row r="38" spans="1:3" x14ac:dyDescent="0.25">
      <c r="A38" s="17" t="s">
        <v>67</v>
      </c>
    </row>
    <row r="39" spans="1:3" x14ac:dyDescent="0.25">
      <c r="A39" s="17" t="s">
        <v>68</v>
      </c>
    </row>
    <row r="40" spans="1:3" x14ac:dyDescent="0.25">
      <c r="A40" s="17" t="s">
        <v>69</v>
      </c>
    </row>
    <row r="41" spans="1:3" x14ac:dyDescent="0.25">
      <c r="A41" s="17" t="s">
        <v>46</v>
      </c>
    </row>
    <row r="44" spans="1:3" x14ac:dyDescent="0.25">
      <c r="A44" s="3" t="s">
        <v>47</v>
      </c>
      <c r="B44" s="4"/>
      <c r="C44" s="4"/>
    </row>
    <row r="45" spans="1:3" x14ac:dyDescent="0.25">
      <c r="A45" s="3"/>
      <c r="B45" s="4"/>
      <c r="C45" s="4"/>
    </row>
    <row r="46" spans="1:3" ht="13.8" x14ac:dyDescent="0.3">
      <c r="A46" s="18" t="s">
        <v>48</v>
      </c>
      <c r="B46" s="4"/>
      <c r="C46" s="4"/>
    </row>
    <row r="48" spans="1:3" x14ac:dyDescent="0.25">
      <c r="C48" s="6" t="s">
        <v>107</v>
      </c>
    </row>
    <row r="49" spans="1:3" x14ac:dyDescent="0.25">
      <c r="A49" t="s">
        <v>49</v>
      </c>
      <c r="C49" s="11">
        <v>0.32</v>
      </c>
    </row>
    <row r="50" spans="1:3" x14ac:dyDescent="0.25">
      <c r="A50" t="s">
        <v>50</v>
      </c>
      <c r="C50" s="11">
        <v>0.44</v>
      </c>
    </row>
    <row r="51" spans="1:3" x14ac:dyDescent="0.25">
      <c r="A51" t="s">
        <v>51</v>
      </c>
      <c r="C51" s="11">
        <v>0.24</v>
      </c>
    </row>
    <row r="52" spans="1:3" x14ac:dyDescent="0.25">
      <c r="A52" t="s">
        <v>52</v>
      </c>
      <c r="C52" s="19">
        <v>0.21</v>
      </c>
    </row>
    <row r="53" spans="1:3" x14ac:dyDescent="0.25">
      <c r="A53" t="s">
        <v>53</v>
      </c>
      <c r="C53" s="11">
        <v>0.67</v>
      </c>
    </row>
    <row r="54" spans="1:3" x14ac:dyDescent="0.25">
      <c r="A54" s="16"/>
      <c r="B54" s="16"/>
      <c r="C54" s="16"/>
    </row>
    <row r="55" spans="1:3" x14ac:dyDescent="0.25">
      <c r="A55" s="17" t="s">
        <v>54</v>
      </c>
    </row>
    <row r="56" spans="1:3" x14ac:dyDescent="0.25">
      <c r="A56" s="17" t="s">
        <v>55</v>
      </c>
    </row>
    <row r="57" spans="1:3" x14ac:dyDescent="0.25">
      <c r="A57" s="17" t="s">
        <v>56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C16" sqref="C16"/>
    </sheetView>
  </sheetViews>
  <sheetFormatPr defaultRowHeight="13.2" x14ac:dyDescent="0.25"/>
  <sheetData>
    <row r="1" spans="1:3" x14ac:dyDescent="0.25">
      <c r="A1" s="3" t="s">
        <v>70</v>
      </c>
      <c r="B1" s="4"/>
      <c r="C1" s="4"/>
    </row>
    <row r="3" spans="1:3" x14ac:dyDescent="0.25">
      <c r="C3" s="6">
        <v>2002</v>
      </c>
    </row>
    <row r="4" spans="1:3" x14ac:dyDescent="0.25">
      <c r="A4" t="s">
        <v>71</v>
      </c>
      <c r="C4" s="9">
        <v>265</v>
      </c>
    </row>
    <row r="5" spans="1:3" x14ac:dyDescent="0.25">
      <c r="A5" t="s">
        <v>72</v>
      </c>
      <c r="C5" s="9">
        <v>80</v>
      </c>
    </row>
    <row r="6" spans="1:3" x14ac:dyDescent="0.25">
      <c r="A6" t="s">
        <v>73</v>
      </c>
      <c r="C6" s="9">
        <v>9</v>
      </c>
    </row>
    <row r="7" spans="1:3" x14ac:dyDescent="0.25">
      <c r="A7" t="s">
        <v>74</v>
      </c>
      <c r="C7" s="9">
        <v>11</v>
      </c>
    </row>
    <row r="10" spans="1:3" x14ac:dyDescent="0.25">
      <c r="A10" s="3" t="s">
        <v>75</v>
      </c>
      <c r="B10" s="4"/>
      <c r="C10" s="4"/>
    </row>
    <row r="12" spans="1:3" x14ac:dyDescent="0.25">
      <c r="C12" s="6">
        <v>2002</v>
      </c>
    </row>
    <row r="13" spans="1:3" x14ac:dyDescent="0.25">
      <c r="A13" t="s">
        <v>121</v>
      </c>
    </row>
    <row r="14" spans="1:3" x14ac:dyDescent="0.25">
      <c r="A14" t="s">
        <v>120</v>
      </c>
      <c r="C14">
        <v>589</v>
      </c>
    </row>
    <row r="15" spans="1:3" x14ac:dyDescent="0.25">
      <c r="A15" t="s">
        <v>76</v>
      </c>
      <c r="C15">
        <v>11</v>
      </c>
    </row>
    <row r="16" spans="1:3" x14ac:dyDescent="0.25">
      <c r="A16" t="s">
        <v>102</v>
      </c>
    </row>
    <row r="17" spans="1:3" x14ac:dyDescent="0.25">
      <c r="A17" t="s">
        <v>103</v>
      </c>
    </row>
    <row r="18" spans="1:3" x14ac:dyDescent="0.25">
      <c r="A18" t="s">
        <v>104</v>
      </c>
      <c r="C18" s="21">
        <v>33</v>
      </c>
    </row>
    <row r="20" spans="1:3" x14ac:dyDescent="0.25">
      <c r="A20" t="s">
        <v>77</v>
      </c>
    </row>
    <row r="22" spans="1:3" x14ac:dyDescent="0.25">
      <c r="A22" t="s">
        <v>78</v>
      </c>
    </row>
    <row r="23" spans="1:3" x14ac:dyDescent="0.25">
      <c r="A23" t="s">
        <v>108</v>
      </c>
    </row>
    <row r="24" spans="1:3" x14ac:dyDescent="0.25">
      <c r="A24" t="s">
        <v>109</v>
      </c>
    </row>
    <row r="25" spans="1:3" x14ac:dyDescent="0.25">
      <c r="A25" t="s">
        <v>110</v>
      </c>
    </row>
    <row r="26" spans="1:3" x14ac:dyDescent="0.25">
      <c r="A26" t="s">
        <v>94</v>
      </c>
    </row>
    <row r="27" spans="1:3" x14ac:dyDescent="0.25">
      <c r="A27" t="s">
        <v>79</v>
      </c>
    </row>
    <row r="28" spans="1:3" x14ac:dyDescent="0.25">
      <c r="A28" t="s">
        <v>80</v>
      </c>
    </row>
    <row r="29" spans="1:3" x14ac:dyDescent="0.25">
      <c r="A29" t="s">
        <v>111</v>
      </c>
    </row>
    <row r="30" spans="1:3" x14ac:dyDescent="0.25">
      <c r="A30" t="s">
        <v>81</v>
      </c>
    </row>
    <row r="31" spans="1:3" x14ac:dyDescent="0.25">
      <c r="A31" t="s">
        <v>82</v>
      </c>
    </row>
    <row r="32" spans="1:3" x14ac:dyDescent="0.25">
      <c r="A32" t="s">
        <v>83</v>
      </c>
    </row>
    <row r="33" spans="1:1" x14ac:dyDescent="0.25">
      <c r="A33" t="s">
        <v>84</v>
      </c>
    </row>
    <row r="34" spans="1:1" x14ac:dyDescent="0.25">
      <c r="A34" t="s">
        <v>85</v>
      </c>
    </row>
    <row r="35" spans="1:1" x14ac:dyDescent="0.25">
      <c r="A35" t="s">
        <v>113</v>
      </c>
    </row>
    <row r="36" spans="1:1" x14ac:dyDescent="0.25">
      <c r="A36" t="s">
        <v>114</v>
      </c>
    </row>
    <row r="37" spans="1:1" x14ac:dyDescent="0.25">
      <c r="A37" t="s">
        <v>112</v>
      </c>
    </row>
    <row r="38" spans="1:1" x14ac:dyDescent="0.25">
      <c r="A38" t="s">
        <v>86</v>
      </c>
    </row>
    <row r="39" spans="1:1" x14ac:dyDescent="0.25">
      <c r="A39" t="s">
        <v>87</v>
      </c>
    </row>
    <row r="40" spans="1:1" x14ac:dyDescent="0.25">
      <c r="A40" t="s">
        <v>88</v>
      </c>
    </row>
    <row r="41" spans="1:1" x14ac:dyDescent="0.25">
      <c r="A41" t="s">
        <v>89</v>
      </c>
    </row>
    <row r="42" spans="1:1" x14ac:dyDescent="0.25">
      <c r="A42" t="s">
        <v>90</v>
      </c>
    </row>
    <row r="43" spans="1:1" x14ac:dyDescent="0.25">
      <c r="A43" t="s">
        <v>115</v>
      </c>
    </row>
    <row r="45" spans="1:1" x14ac:dyDescent="0.25">
      <c r="A45" t="s">
        <v>91</v>
      </c>
    </row>
    <row r="46" spans="1:1" x14ac:dyDescent="0.25">
      <c r="A46" t="s">
        <v>116</v>
      </c>
    </row>
    <row r="47" spans="1:1" x14ac:dyDescent="0.25">
      <c r="A47" t="s">
        <v>92</v>
      </c>
    </row>
    <row r="48" spans="1:1" x14ac:dyDescent="0.25">
      <c r="A48" t="s">
        <v>109</v>
      </c>
    </row>
    <row r="49" spans="1:1" x14ac:dyDescent="0.25">
      <c r="A49" t="s">
        <v>110</v>
      </c>
    </row>
    <row r="50" spans="1:1" x14ac:dyDescent="0.25">
      <c r="A50" t="s">
        <v>93</v>
      </c>
    </row>
    <row r="51" spans="1:1" x14ac:dyDescent="0.25">
      <c r="A51" t="s">
        <v>79</v>
      </c>
    </row>
    <row r="52" spans="1:1" x14ac:dyDescent="0.25">
      <c r="A52" t="s">
        <v>80</v>
      </c>
    </row>
    <row r="53" spans="1:1" x14ac:dyDescent="0.25">
      <c r="A53" t="s">
        <v>111</v>
      </c>
    </row>
    <row r="54" spans="1:1" x14ac:dyDescent="0.25">
      <c r="A54" t="s">
        <v>95</v>
      </c>
    </row>
    <row r="55" spans="1:1" x14ac:dyDescent="0.25">
      <c r="A55" t="s">
        <v>96</v>
      </c>
    </row>
    <row r="56" spans="1:1" x14ac:dyDescent="0.25">
      <c r="A56" t="s">
        <v>97</v>
      </c>
    </row>
    <row r="57" spans="1:1" x14ac:dyDescent="0.25">
      <c r="A57" t="s">
        <v>98</v>
      </c>
    </row>
    <row r="58" spans="1:1" x14ac:dyDescent="0.25">
      <c r="A58" t="s">
        <v>99</v>
      </c>
    </row>
    <row r="59" spans="1:1" x14ac:dyDescent="0.25">
      <c r="A59" t="s">
        <v>100</v>
      </c>
    </row>
    <row r="60" spans="1:1" x14ac:dyDescent="0.25">
      <c r="A60" t="s">
        <v>117</v>
      </c>
    </row>
    <row r="61" spans="1:1" x14ac:dyDescent="0.25">
      <c r="A61" t="s">
        <v>118</v>
      </c>
    </row>
    <row r="62" spans="1:1" x14ac:dyDescent="0.25">
      <c r="A62" t="s">
        <v>112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101</v>
      </c>
    </row>
    <row r="68" spans="1:1" x14ac:dyDescent="0.25">
      <c r="A68" t="s">
        <v>119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Financials</vt:lpstr>
      <vt:lpstr>Other Data</vt:lpstr>
    </vt:vector>
  </TitlesOfParts>
  <Company>Western Carolina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Stiles</dc:creator>
  <cp:lastModifiedBy>Aniket Gupta</cp:lastModifiedBy>
  <dcterms:created xsi:type="dcterms:W3CDTF">2001-05-10T14:05:00Z</dcterms:created>
  <dcterms:modified xsi:type="dcterms:W3CDTF">2024-02-03T22:14:42Z</dcterms:modified>
</cp:coreProperties>
</file>