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79937DD-850B-4798-A673-1E7AC8BDF545}" xr6:coauthVersionLast="47" xr6:coauthVersionMax="47" xr10:uidLastSave="{00000000-0000-0000-0000-000000000000}"/>
  <bookViews>
    <workbookView xWindow="3348" yWindow="3348" windowWidth="17280" windowHeight="8880"/>
  </bookViews>
  <sheets>
    <sheet name="Financial Worksheet" sheetId="1" r:id="rId1"/>
  </sheets>
  <definedNames>
    <definedName name="_xlnm.Print_Area" localSheetId="0">'Financial Worksheet'!$A$1:$I$29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6" i="1" s="1"/>
  <c r="C13" i="1"/>
  <c r="C16" i="1" s="1"/>
  <c r="C18" i="1" s="1"/>
  <c r="D18" i="1" s="1"/>
  <c r="D13" i="1"/>
  <c r="D14" i="1"/>
  <c r="D15" i="1"/>
  <c r="C27" i="1" s="1"/>
  <c r="C28" i="1" s="1"/>
  <c r="C29" i="1" s="1"/>
  <c r="G15" i="1"/>
  <c r="G16" i="1"/>
  <c r="D17" i="1"/>
</calcChain>
</file>

<file path=xl/comments1.xml><?xml version="1.0" encoding="utf-8"?>
<comments xmlns="http://schemas.openxmlformats.org/spreadsheetml/2006/main">
  <authors>
    <author>Brenda Joyce - CRCID</author>
  </authors>
  <commentList>
    <comment ref="C5" authorId="0" shapeId="0">
      <text>
        <r>
          <rPr>
            <b/>
            <sz val="8"/>
            <color indexed="81"/>
            <rFont val="Tahoma"/>
          </rPr>
          <t>If all of your funding is in Canadian dollars, use the exchange rate of 1.0 to calculate your contributions.</t>
        </r>
      </text>
    </comment>
    <comment ref="B9" authorId="0" shapeId="0">
      <text>
        <r>
          <rPr>
            <b/>
            <sz val="8"/>
            <color indexed="81"/>
            <rFont val="Tahoma"/>
          </rPr>
          <t>Projects with multiple Canadian clubs are considered to be "District" projects. Applications should be signed by your current District Governor.</t>
        </r>
      </text>
    </comment>
    <comment ref="C9" authorId="0" shapeId="0">
      <text>
        <r>
          <rPr>
            <b/>
            <sz val="8"/>
            <color indexed="81"/>
            <rFont val="Tahoma"/>
          </rPr>
          <t>TRF will match 50% of these funds.</t>
        </r>
      </text>
    </comment>
    <comment ref="C10" authorId="0" shapeId="0">
      <text>
        <r>
          <rPr>
            <b/>
            <sz val="8"/>
            <color indexed="81"/>
            <rFont val="Tahoma"/>
          </rPr>
          <t>TRF will match 100% of these funds.</t>
        </r>
      </text>
    </comment>
    <comment ref="B11" authorId="0" shapeId="0">
      <text>
        <r>
          <rPr>
            <b/>
            <sz val="8"/>
            <color indexed="81"/>
            <rFont val="Tahoma"/>
          </rPr>
          <t>Include all offshore and US clubs here.</t>
        </r>
      </text>
    </comment>
    <comment ref="C11" authorId="0" shapeId="0">
      <text>
        <r>
          <rPr>
            <b/>
            <sz val="8"/>
            <color indexed="81"/>
            <rFont val="Tahoma"/>
          </rPr>
          <t>TRF will match 50% of these funds.</t>
        </r>
      </text>
    </comment>
    <comment ref="B12" authorId="0" shapeId="0">
      <text>
        <r>
          <rPr>
            <b/>
            <sz val="8"/>
            <color indexed="81"/>
            <rFont val="Tahoma"/>
          </rPr>
          <t>Include all offshore and US clubs here.</t>
        </r>
      </text>
    </comment>
    <comment ref="C12" authorId="0" shapeId="0">
      <text>
        <r>
          <rPr>
            <b/>
            <sz val="8"/>
            <color indexed="81"/>
            <rFont val="Tahoma"/>
          </rPr>
          <t>TRF will match 100% of these funds.</t>
        </r>
      </text>
    </comment>
    <comment ref="C13" authorId="0" shapeId="0">
      <text>
        <r>
          <rPr>
            <b/>
            <sz val="8"/>
            <color indexed="81"/>
            <rFont val="Tahoma"/>
          </rPr>
          <t>NOTE: TRF only matches the above contributions and does NOT match or process CRCID funds.</t>
        </r>
      </text>
    </comment>
    <comment ref="C14" authorId="0" shapeId="0">
      <text>
        <r>
          <rPr>
            <b/>
            <sz val="8"/>
            <color indexed="81"/>
            <rFont val="Tahoma"/>
          </rPr>
          <t>These funds are stand-alone and are not matched by TRF or CRCID.</t>
        </r>
      </text>
    </comment>
    <comment ref="C15" authorId="0" shapeId="0">
      <text>
        <r>
          <rPr>
            <b/>
            <sz val="8"/>
            <color indexed="81"/>
            <rFont val="Tahoma"/>
          </rPr>
          <t>CRCID funding formula: 50% of:
(Cdn Club X 1.5)+(Cdn DDFX2)
… see further conditions at right.</t>
        </r>
      </text>
    </comment>
    <comment ref="C17" authorId="0" shapeId="0">
      <text>
        <r>
          <rPr>
            <b/>
            <sz val="8"/>
            <color indexed="81"/>
            <rFont val="Tahoma"/>
          </rPr>
          <t>Allowable and recommended "contingency" amount is 5% of total project costs. Please include as a separate budget item on your application.</t>
        </r>
      </text>
    </comment>
    <comment ref="C18" authorId="0" shapeId="0">
      <text>
        <r>
          <rPr>
            <b/>
            <sz val="8"/>
            <color indexed="81"/>
            <rFont val="Tahoma"/>
          </rPr>
          <t>For surpluses: Please explain in your application.
For deficits: Please explain in your application, including who will cover this amount.</t>
        </r>
      </text>
    </comment>
  </commentList>
</comments>
</file>

<file path=xl/sharedStrings.xml><?xml version="1.0" encoding="utf-8"?>
<sst xmlns="http://schemas.openxmlformats.org/spreadsheetml/2006/main" count="37" uniqueCount="35">
  <si>
    <t>Other:</t>
  </si>
  <si>
    <t>US $$</t>
  </si>
  <si>
    <t>CDN $$</t>
  </si>
  <si>
    <t>Other notes and budget calculations</t>
  </si>
  <si>
    <t>CRCID Gross Contribution request:</t>
  </si>
  <si>
    <t>Total funds needed by Cdn Club:</t>
  </si>
  <si>
    <t>Please include THIS amount on project budgets for RI and CRCID</t>
  </si>
  <si>
    <t>This is the amount that will be DEDUCTED from your CRCID payment</t>
  </si>
  <si>
    <t>Proposed Financing Contributions:</t>
  </si>
  <si>
    <t>Contribution Totals:</t>
  </si>
  <si>
    <t>Canadian Club CRCID Fee (5%):</t>
  </si>
  <si>
    <t>Canadian Club must have THIS amount ready in the project account</t>
  </si>
  <si>
    <t>For further assistance, please contact your CRCID member.</t>
  </si>
  <si>
    <t>Link to: CRCID member contact information</t>
  </si>
  <si>
    <t>To access this extra funding source from CRCID, the Canadian Club must pay a 5% fee based on the amount of the request.</t>
  </si>
  <si>
    <t>Cdn DDF:</t>
  </si>
  <si>
    <t>Non-Cdn DDF:</t>
  </si>
  <si>
    <t>Cdn Club(s):</t>
  </si>
  <si>
    <t>Non-Cdn Club(s):</t>
  </si>
  <si>
    <t>CAN</t>
  </si>
  <si>
    <t>Total project budget (US$$):</t>
  </si>
  <si>
    <t>The CRCID amount requested should be listed as "other" on the TRF application. TRF does not match CRCID funds.</t>
  </si>
  <si>
    <t>All other funding must be maximized. The CRCID amount requested should be the amount to complete the project budget.</t>
  </si>
  <si>
    <t>Name(s)</t>
  </si>
  <si>
    <t>CRCID Maximum (US $$):</t>
  </si>
  <si>
    <t>CRCID Maximum (CAN):</t>
  </si>
  <si>
    <r>
      <t xml:space="preserve">… whichever is the </t>
    </r>
    <r>
      <rPr>
        <b/>
        <sz val="10"/>
        <rFont val="Arial"/>
        <family val="2"/>
      </rPr>
      <t>LEAST</t>
    </r>
    <r>
      <rPr>
        <sz val="10"/>
        <rFont val="Arial"/>
      </rPr>
      <t xml:space="preserve"> amount</t>
    </r>
  </si>
  <si>
    <r>
      <t xml:space="preserve">Input the information in the </t>
    </r>
    <r>
      <rPr>
        <b/>
        <sz val="10"/>
        <rFont val="Arial"/>
        <family val="2"/>
      </rPr>
      <t>yellow areas only</t>
    </r>
    <r>
      <rPr>
        <sz val="10"/>
        <rFont val="Arial"/>
      </rPr>
      <t>. All totals will be automatically calculated.</t>
    </r>
  </si>
  <si>
    <t>Current RI exchange rate:</t>
  </si>
  <si>
    <t>The Rotary Foundation - apply for maximum:</t>
  </si>
  <si>
    <t>CRCID - see notes at right regarding maximum:</t>
  </si>
  <si>
    <r>
      <t xml:space="preserve">OR </t>
    </r>
    <r>
      <rPr>
        <sz val="10"/>
        <rFont val="Arial"/>
        <family val="2"/>
      </rPr>
      <t>Funds needed to complete the project</t>
    </r>
  </si>
  <si>
    <r>
      <t xml:space="preserve">OR </t>
    </r>
    <r>
      <rPr>
        <sz val="10"/>
        <rFont val="Arial"/>
        <family val="2"/>
      </rPr>
      <t>Funds up to CAN $15,000.00</t>
    </r>
  </si>
  <si>
    <t>Total surplus/deficit*:</t>
  </si>
  <si>
    <t xml:space="preserve">Project Financial Contributions Worksheet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</si>
</sst>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&quot;$&quot;#,##0.00"/>
  </numFmts>
  <fonts count="16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2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u/>
      <sz val="10"/>
      <color indexed="12"/>
      <name val="Arial"/>
      <family val="2"/>
    </font>
    <font>
      <b/>
      <sz val="8"/>
      <color indexed="81"/>
      <name val="Tahoma"/>
    </font>
    <font>
      <b/>
      <sz val="14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Alignment="1">
      <alignment vertical="center"/>
    </xf>
    <xf numFmtId="0" fontId="13" fillId="0" borderId="0" xfId="1" applyFont="1" applyAlignment="1" applyProtection="1">
      <alignment horizontal="right" vertical="center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1" applyAlignment="1" applyProtection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2" fontId="0" fillId="2" borderId="3" xfId="0" applyNumberFormat="1" applyFill="1" applyBorder="1" applyAlignment="1" applyProtection="1">
      <alignment vertical="center"/>
      <protection locked="0"/>
    </xf>
    <xf numFmtId="172" fontId="0" fillId="0" borderId="0" xfId="0" applyNumberFormat="1" applyAlignment="1">
      <alignment vertical="center"/>
    </xf>
    <xf numFmtId="0" fontId="11" fillId="0" borderId="0" xfId="0" applyFont="1" applyAlignment="1">
      <alignment horizontal="right" vertical="center"/>
    </xf>
    <xf numFmtId="172" fontId="11" fillId="0" borderId="0" xfId="0" applyNumberFormat="1" applyFont="1" applyAlignment="1">
      <alignment vertical="center"/>
    </xf>
    <xf numFmtId="172" fontId="0" fillId="2" borderId="1" xfId="0" applyNumberFormat="1" applyFill="1" applyBorder="1" applyAlignment="1" applyProtection="1">
      <alignment vertical="center"/>
      <protection locked="0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vertical="center"/>
    </xf>
    <xf numFmtId="172" fontId="3" fillId="2" borderId="1" xfId="0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horizontal="right" vertical="center"/>
    </xf>
    <xf numFmtId="172" fontId="5" fillId="0" borderId="1" xfId="0" applyNumberFormat="1" applyFont="1" applyFill="1" applyBorder="1" applyAlignment="1">
      <alignment vertical="center"/>
    </xf>
    <xf numFmtId="172" fontId="3" fillId="0" borderId="0" xfId="0" applyNumberFormat="1" applyFont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172" fontId="5" fillId="0" borderId="0" xfId="0" applyNumberFormat="1" applyFont="1" applyBorder="1" applyAlignment="1">
      <alignment horizontal="right" vertical="center"/>
    </xf>
    <xf numFmtId="0" fontId="2" fillId="0" borderId="0" xfId="0" applyNumberFormat="1" applyFont="1" applyAlignment="1">
      <alignment vertical="center"/>
    </xf>
    <xf numFmtId="172" fontId="0" fillId="2" borderId="5" xfId="0" applyNumberFormat="1" applyFill="1" applyBorder="1" applyAlignment="1" applyProtection="1">
      <alignment vertical="center"/>
      <protection locked="0"/>
    </xf>
    <xf numFmtId="172" fontId="10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172" fontId="3" fillId="0" borderId="0" xfId="0" applyNumberFormat="1" applyFont="1" applyAlignment="1">
      <alignment horizontal="right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2" fontId="3" fillId="0" borderId="6" xfId="0" applyNumberFormat="1" applyFont="1" applyBorder="1" applyAlignment="1">
      <alignment vertical="center"/>
    </xf>
    <xf numFmtId="172" fontId="2" fillId="0" borderId="6" xfId="0" applyNumberFormat="1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72" fontId="3" fillId="0" borderId="0" xfId="0" applyNumberFormat="1" applyFont="1" applyFill="1" applyBorder="1" applyAlignment="1">
      <alignment vertical="center"/>
    </xf>
    <xf numFmtId="172" fontId="9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2" fontId="3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72" fontId="6" fillId="0" borderId="0" xfId="0" applyNumberFormat="1" applyFont="1" applyBorder="1" applyAlignment="1">
      <alignment vertical="center"/>
    </xf>
    <xf numFmtId="172" fontId="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otary.org/newsandinfo/downloadcenter/services/rates.html" TargetMode="External"/><Relationship Id="rId1" Type="http://schemas.openxmlformats.org/officeDocument/2006/relationships/hyperlink" Target="http://www.crcid.org/Contact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tabSelected="1" zoomScaleNormal="100" workbookViewId="0">
      <selection activeCell="F9" sqref="F9"/>
    </sheetView>
  </sheetViews>
  <sheetFormatPr defaultColWidth="9.109375" defaultRowHeight="13.2" x14ac:dyDescent="0.25"/>
  <cols>
    <col min="1" max="2" width="20" style="1" customWidth="1"/>
    <col min="3" max="3" width="11" style="1" customWidth="1"/>
    <col min="4" max="4" width="11.109375" style="1" customWidth="1"/>
    <col min="5" max="5" width="9.109375" style="1"/>
    <col min="6" max="6" width="12.88671875" style="1" customWidth="1"/>
    <col min="7" max="7" width="15.6640625" style="1" customWidth="1"/>
    <col min="8" max="16384" width="9.109375" style="1"/>
  </cols>
  <sheetData>
    <row r="1" spans="1:11" ht="107.25" customHeight="1" x14ac:dyDescent="0.25">
      <c r="B1" s="48" t="s">
        <v>34</v>
      </c>
      <c r="C1" s="49"/>
      <c r="D1" s="49"/>
      <c r="E1" s="49"/>
      <c r="F1" s="49"/>
      <c r="G1" s="49"/>
      <c r="H1" s="50"/>
      <c r="I1" s="50"/>
    </row>
    <row r="3" spans="1:11" x14ac:dyDescent="0.25">
      <c r="A3" s="1" t="s">
        <v>27</v>
      </c>
    </row>
    <row r="5" spans="1:11" x14ac:dyDescent="0.25">
      <c r="B5" s="2" t="s">
        <v>28</v>
      </c>
      <c r="C5" s="3">
        <v>1</v>
      </c>
      <c r="E5" s="4"/>
      <c r="F5" s="4" t="s">
        <v>12</v>
      </c>
      <c r="G5" s="4"/>
      <c r="H5" s="4"/>
      <c r="J5" s="5"/>
    </row>
    <row r="6" spans="1:11" s="6" customFormat="1" x14ac:dyDescent="0.25">
      <c r="C6" s="7"/>
      <c r="E6" s="4"/>
      <c r="F6" s="8" t="s">
        <v>13</v>
      </c>
      <c r="G6" s="4"/>
      <c r="H6" s="4"/>
      <c r="J6" s="5"/>
    </row>
    <row r="7" spans="1:11" s="6" customFormat="1" x14ac:dyDescent="0.25">
      <c r="A7" s="9" t="s">
        <v>8</v>
      </c>
      <c r="B7" s="9"/>
    </row>
    <row r="8" spans="1:11" x14ac:dyDescent="0.25">
      <c r="A8" s="10"/>
      <c r="B8" s="11" t="s">
        <v>23</v>
      </c>
      <c r="C8" s="11" t="s">
        <v>1</v>
      </c>
      <c r="D8" s="11" t="s">
        <v>2</v>
      </c>
    </row>
    <row r="9" spans="1:11" x14ac:dyDescent="0.25">
      <c r="A9" s="12" t="s">
        <v>17</v>
      </c>
      <c r="B9" s="13"/>
      <c r="C9" s="13"/>
      <c r="D9" s="14">
        <f>C9*C5</f>
        <v>0</v>
      </c>
      <c r="F9" s="15"/>
      <c r="G9" s="16"/>
    </row>
    <row r="10" spans="1:11" x14ac:dyDescent="0.25">
      <c r="A10" s="12" t="s">
        <v>15</v>
      </c>
      <c r="B10" s="17"/>
      <c r="C10" s="17"/>
      <c r="D10" s="14">
        <f>C10*C5</f>
        <v>0</v>
      </c>
      <c r="F10" s="15"/>
      <c r="G10" s="16"/>
      <c r="H10" s="18"/>
      <c r="I10" s="19"/>
      <c r="J10" s="19"/>
      <c r="K10" s="19"/>
    </row>
    <row r="11" spans="1:11" x14ac:dyDescent="0.25">
      <c r="A11" s="12" t="s">
        <v>18</v>
      </c>
      <c r="B11" s="17"/>
      <c r="C11" s="17"/>
      <c r="D11" s="14">
        <f>C11*C5</f>
        <v>0</v>
      </c>
      <c r="F11" s="15"/>
      <c r="G11" s="16"/>
      <c r="H11" s="19"/>
      <c r="I11" s="19"/>
      <c r="J11" s="19"/>
      <c r="K11" s="19"/>
    </row>
    <row r="12" spans="1:11" x14ac:dyDescent="0.25">
      <c r="A12" s="12" t="s">
        <v>16</v>
      </c>
      <c r="B12" s="17"/>
      <c r="C12" s="20"/>
      <c r="D12" s="14">
        <f>C12*C5</f>
        <v>0</v>
      </c>
      <c r="F12" s="15"/>
      <c r="G12" s="16"/>
      <c r="H12" s="19"/>
      <c r="I12" s="19"/>
      <c r="J12" s="19"/>
      <c r="K12" s="19"/>
    </row>
    <row r="13" spans="1:11" x14ac:dyDescent="0.25">
      <c r="A13" s="12"/>
      <c r="B13" s="21" t="s">
        <v>29</v>
      </c>
      <c r="C13" s="22">
        <f>C9*0.5+C10*1+C11*0.5+C12*1</f>
        <v>0</v>
      </c>
      <c r="D13" s="23">
        <f>C13*C5</f>
        <v>0</v>
      </c>
      <c r="E13" s="24"/>
      <c r="F13" s="25"/>
      <c r="G13" s="26"/>
      <c r="I13" s="27"/>
      <c r="J13" s="19"/>
      <c r="K13" s="19"/>
    </row>
    <row r="14" spans="1:11" x14ac:dyDescent="0.25">
      <c r="A14" s="12" t="s">
        <v>0</v>
      </c>
      <c r="B14" s="17"/>
      <c r="C14" s="17"/>
      <c r="D14" s="14">
        <f>C14*C5</f>
        <v>0</v>
      </c>
      <c r="E14" s="24"/>
      <c r="F14" s="24"/>
      <c r="G14" s="24"/>
      <c r="H14" s="19"/>
      <c r="I14" s="19"/>
      <c r="J14" s="19"/>
      <c r="K14" s="19"/>
    </row>
    <row r="15" spans="1:11" ht="13.8" thickBot="1" x14ac:dyDescent="0.3">
      <c r="A15" s="12"/>
      <c r="B15" s="12" t="s">
        <v>30</v>
      </c>
      <c r="C15" s="28"/>
      <c r="D15" s="29">
        <f>C15*C5</f>
        <v>0</v>
      </c>
      <c r="E15" s="19"/>
      <c r="F15" s="30" t="s">
        <v>24</v>
      </c>
      <c r="G15" s="31">
        <f>(C9+C10+(C9*0.5)+(C10*1))*0.5</f>
        <v>0</v>
      </c>
      <c r="H15" s="19"/>
      <c r="I15" s="19"/>
      <c r="J15" s="19"/>
      <c r="K15" s="19"/>
    </row>
    <row r="16" spans="1:11" ht="13.8" thickTop="1" x14ac:dyDescent="0.25">
      <c r="A16" s="32"/>
      <c r="B16" s="33" t="s">
        <v>9</v>
      </c>
      <c r="C16" s="34">
        <f>SUM(C9:C15)</f>
        <v>0</v>
      </c>
      <c r="D16" s="35">
        <f>SUM(D9:D15)</f>
        <v>0</v>
      </c>
      <c r="F16" s="15" t="s">
        <v>25</v>
      </c>
      <c r="G16" s="29">
        <f>G15*C5</f>
        <v>0</v>
      </c>
    </row>
    <row r="17" spans="1:7" x14ac:dyDescent="0.25">
      <c r="B17" s="36" t="s">
        <v>20</v>
      </c>
      <c r="C17" s="20"/>
      <c r="D17" s="14">
        <f>C17*C5</f>
        <v>0</v>
      </c>
      <c r="F17" s="37" t="s">
        <v>32</v>
      </c>
      <c r="G17" s="6"/>
    </row>
    <row r="18" spans="1:7" x14ac:dyDescent="0.25">
      <c r="B18" s="36" t="s">
        <v>33</v>
      </c>
      <c r="C18" s="38">
        <f>C16-C17</f>
        <v>0</v>
      </c>
      <c r="D18" s="14">
        <f>C18*C5</f>
        <v>0</v>
      </c>
      <c r="F18" s="37" t="s">
        <v>31</v>
      </c>
      <c r="G18" s="6"/>
    </row>
    <row r="19" spans="1:7" x14ac:dyDescent="0.25">
      <c r="B19" s="36"/>
      <c r="C19" s="39"/>
      <c r="F19" s="1" t="s">
        <v>26</v>
      </c>
    </row>
    <row r="21" spans="1:7" x14ac:dyDescent="0.25">
      <c r="A21" s="40" t="s">
        <v>3</v>
      </c>
      <c r="B21" s="40"/>
    </row>
    <row r="22" spans="1:7" x14ac:dyDescent="0.25">
      <c r="A22" s="40"/>
      <c r="B22" s="40"/>
    </row>
    <row r="23" spans="1:7" x14ac:dyDescent="0.25">
      <c r="A23" s="6" t="s">
        <v>21</v>
      </c>
      <c r="B23" s="6"/>
    </row>
    <row r="24" spans="1:7" s="6" customFormat="1" x14ac:dyDescent="0.25">
      <c r="A24" s="41" t="s">
        <v>22</v>
      </c>
      <c r="B24" s="41"/>
      <c r="C24" s="42"/>
    </row>
    <row r="25" spans="1:7" s="6" customFormat="1" x14ac:dyDescent="0.25">
      <c r="A25" s="41" t="s">
        <v>14</v>
      </c>
      <c r="B25" s="41"/>
      <c r="C25" s="42"/>
    </row>
    <row r="26" spans="1:7" s="6" customFormat="1" x14ac:dyDescent="0.25">
      <c r="A26" s="41"/>
      <c r="B26" s="41"/>
      <c r="C26" s="42"/>
    </row>
    <row r="27" spans="1:7" x14ac:dyDescent="0.25">
      <c r="B27" s="12" t="s">
        <v>4</v>
      </c>
      <c r="C27" s="43">
        <f>D15</f>
        <v>0</v>
      </c>
      <c r="D27" s="1" t="s">
        <v>19</v>
      </c>
      <c r="E27" s="44" t="s">
        <v>6</v>
      </c>
    </row>
    <row r="28" spans="1:7" x14ac:dyDescent="0.25">
      <c r="B28" s="7" t="s">
        <v>10</v>
      </c>
      <c r="C28" s="45">
        <f>C27*0.05</f>
        <v>0</v>
      </c>
      <c r="D28" s="1" t="s">
        <v>19</v>
      </c>
      <c r="E28" s="44" t="s">
        <v>7</v>
      </c>
    </row>
    <row r="29" spans="1:7" x14ac:dyDescent="0.25">
      <c r="B29" s="12" t="s">
        <v>5</v>
      </c>
      <c r="C29" s="46">
        <f>D9+C28</f>
        <v>0</v>
      </c>
      <c r="D29" s="47" t="s">
        <v>19</v>
      </c>
      <c r="E29" s="44" t="s">
        <v>11</v>
      </c>
    </row>
  </sheetData>
  <mergeCells count="2">
    <mergeCell ref="B1:G1"/>
    <mergeCell ref="H1:I1"/>
  </mergeCells>
  <phoneticPr fontId="0" type="noConversion"/>
  <conditionalFormatting sqref="C18:D18">
    <cfRule type="cellIs" dxfId="0" priority="1" stopIfTrue="1" operator="lessThan">
      <formula>0</formula>
    </cfRule>
  </conditionalFormatting>
  <hyperlinks>
    <hyperlink ref="F6" r:id="rId1"/>
    <hyperlink ref="B5" r:id="rId2"/>
  </hyperlinks>
  <printOptions horizontalCentered="1" verticalCentered="1"/>
  <pageMargins left="1" right="1" top="0.51" bottom="0.5" header="0.5" footer="0.5"/>
  <pageSetup scale="99" orientation="landscape" horizontalDpi="36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Worksheet</vt:lpstr>
      <vt:lpstr>'Financial Worksheet'!Print_Area</vt:lpstr>
    </vt:vector>
  </TitlesOfParts>
  <Company>CRCID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Joyce - CRCID</dc:creator>
  <cp:lastModifiedBy>Aniket Gupta</cp:lastModifiedBy>
  <cp:lastPrinted>2003-05-30T14:30:15Z</cp:lastPrinted>
  <dcterms:created xsi:type="dcterms:W3CDTF">2001-11-05T15:49:17Z</dcterms:created>
  <dcterms:modified xsi:type="dcterms:W3CDTF">2024-02-03T22:14:53Z</dcterms:modified>
</cp:coreProperties>
</file>