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54F1B335-6A74-4D3E-BC99-3A224690351E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2" r:id="rId1"/>
    <sheet name=".xls)DowJones(1)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1" i="1" l="1"/>
  <c r="N22" i="1"/>
  <c r="N23" i="1"/>
  <c r="N24" i="1"/>
  <c r="N25" i="1"/>
  <c r="N26" i="1"/>
  <c r="N27" i="1"/>
  <c r="N28" i="1"/>
  <c r="N29" i="1"/>
  <c r="N20" i="1"/>
  <c r="D46" i="1"/>
  <c r="D35" i="1"/>
  <c r="D47" i="1" s="1"/>
  <c r="D36" i="1"/>
  <c r="D37" i="1"/>
  <c r="D38" i="1"/>
  <c r="D39" i="1"/>
  <c r="D40" i="1"/>
  <c r="D41" i="1"/>
  <c r="D42" i="1"/>
  <c r="D43" i="1"/>
  <c r="D44" i="1"/>
  <c r="D45" i="1"/>
</calcChain>
</file>

<file path=xl/sharedStrings.xml><?xml version="1.0" encoding="utf-8"?>
<sst xmlns="http://schemas.openxmlformats.org/spreadsheetml/2006/main" count="200" uniqueCount="164">
  <si>
    <t>Consumer Noncyclical 0.86%</t>
  </si>
  <si>
    <t>Healthcare       -4.03%</t>
  </si>
  <si>
    <t>Utilities       -13.19%</t>
  </si>
  <si>
    <t>Utilities 56.08%</t>
  </si>
  <si>
    <t>Healthcare 37.84%</t>
  </si>
  <si>
    <t>Financial 26.94%</t>
  </si>
  <si>
    <t>Energy 26.56%</t>
  </si>
  <si>
    <t>Industrial       -9.14%</t>
  </si>
  <si>
    <t>Consumer Noncyclical       -10.65%</t>
  </si>
  <si>
    <t>Basic Materials        -15.66%</t>
  </si>
  <si>
    <t>Consumer Cyclical        -18.42%</t>
  </si>
  <si>
    <t>Technology         -36.99%</t>
  </si>
  <si>
    <t>Telecom.         -40.27%</t>
  </si>
  <si>
    <t>Consumer Noncyclical 3.14%</t>
  </si>
  <si>
    <t>Basic Materials 1.63%</t>
  </si>
  <si>
    <t>Consumer Cyclical 0.90%</t>
  </si>
  <si>
    <t>Financial      -6.38%</t>
  </si>
  <si>
    <t>Industrial      -10.16%</t>
  </si>
  <si>
    <t>Energy           -11.66%</t>
  </si>
  <si>
    <t>Telecom.          -12.77%</t>
  </si>
  <si>
    <t>Healthcare        -12.84%</t>
  </si>
  <si>
    <t>Utilities        -26.18%</t>
  </si>
  <si>
    <t>Technology         -28.34%</t>
  </si>
  <si>
    <t>Consumer Noncyclical -4.37%</t>
  </si>
  <si>
    <t>Technology -38.66%</t>
  </si>
  <si>
    <t>Basic Materials     -8.32%</t>
  </si>
  <si>
    <t>Financial      -12.35%</t>
  </si>
  <si>
    <t>Energy          -13.52%</t>
  </si>
  <si>
    <t>Healthcare        -20.81%</t>
  </si>
  <si>
    <t>Utilities         -21.19%</t>
  </si>
  <si>
    <t>Consumer Cyclical       -24.12%</t>
  </si>
  <si>
    <t>Industrial        -25.54%</t>
  </si>
  <si>
    <t>Telecom.       -34.55%</t>
  </si>
  <si>
    <t>AVERAGE</t>
  </si>
  <si>
    <t>Ranked in order of performance (Best to Worst)</t>
  </si>
  <si>
    <t>TOTAL MARKET INDEX</t>
  </si>
  <si>
    <t>Total Market Index 8.74%</t>
  </si>
  <si>
    <t>Total Market Index 9.78%</t>
  </si>
  <si>
    <t>Total Market Index 0.21%</t>
  </si>
  <si>
    <t>Total Market Index 36.62%</t>
  </si>
  <si>
    <t>Total Market Index 22.08%</t>
  </si>
  <si>
    <t>Total Market Index 31.75%</t>
  </si>
  <si>
    <t>Total Market Index 24.90%</t>
  </si>
  <si>
    <t>Total Market Index 22.72%</t>
  </si>
  <si>
    <t>Total Market Index            -22.08%</t>
  </si>
  <si>
    <t>Total Market Index              -9.23%</t>
  </si>
  <si>
    <t>Total Market Index             -11.95%</t>
  </si>
  <si>
    <t>Technology 36.82%</t>
  </si>
  <si>
    <t>Financial 34.00%</t>
  </si>
  <si>
    <t>Energy 28.36%</t>
  </si>
  <si>
    <t>Consumer Noncyclical 25.28%</t>
  </si>
  <si>
    <t>Industrial 22.12%</t>
  </si>
  <si>
    <t>Healthcare 18.66%</t>
  </si>
  <si>
    <t>Consumer Cyclical 14.19%</t>
  </si>
  <si>
    <t>Basic Materials 12.60%</t>
  </si>
  <si>
    <t>Utilities 4.04%</t>
  </si>
  <si>
    <t>Trade Date</t>
  </si>
  <si>
    <t>Mkt.Cap Range</t>
  </si>
  <si>
    <t>TRClose</t>
  </si>
  <si>
    <t>Basic Materials [BSC]</t>
  </si>
  <si>
    <t>Broad</t>
  </si>
  <si>
    <t>Consumer Cyclical [CYC]</t>
  </si>
  <si>
    <t>Consumer Noncyclical [NCY]</t>
  </si>
  <si>
    <t>Energy [ENE]</t>
  </si>
  <si>
    <t>Financial [FIN]</t>
  </si>
  <si>
    <t>Healthcare [HCR]</t>
  </si>
  <si>
    <t>Industrial [IDU]</t>
  </si>
  <si>
    <t>Technology [TEC]</t>
  </si>
  <si>
    <t>Telecommunications [TLS]</t>
  </si>
  <si>
    <t>Utilities [UTI]</t>
  </si>
  <si>
    <t>TR Close</t>
  </si>
  <si>
    <t>Financial 25.74%</t>
  </si>
  <si>
    <t>Consumer Cyclical 20.57%</t>
  </si>
  <si>
    <t>Industrial 10.16%</t>
  </si>
  <si>
    <t>Basic Materials 9.85%</t>
  </si>
  <si>
    <t>Technology 8.67%</t>
  </si>
  <si>
    <t>Consumer Noncyclical 3.22%</t>
  </si>
  <si>
    <t>Technology 24.17%</t>
  </si>
  <si>
    <t>Industrial 16.37%</t>
  </si>
  <si>
    <t>Telecom. 15.90%</t>
  </si>
  <si>
    <t>Telecom. 16.72%</t>
  </si>
  <si>
    <t>Consumer Cyclical 14.71%</t>
  </si>
  <si>
    <t>Basic Materials 13.05%</t>
  </si>
  <si>
    <t>Utilities 11.71%</t>
  </si>
  <si>
    <t>Financial 8.36%</t>
  </si>
  <si>
    <t>Healthcare       -13.93%</t>
  </si>
  <si>
    <t>Technology 23.43%</t>
  </si>
  <si>
    <t>Healthcare 10.78%</t>
  </si>
  <si>
    <t>Consumer Noncyclical 7.60%</t>
  </si>
  <si>
    <t>Basic Materials 5.51%</t>
  </si>
  <si>
    <t>Industrial            -1.74%</t>
  </si>
  <si>
    <t>Financial           -4.28%</t>
  </si>
  <si>
    <t>Telecom.          -5.14%</t>
  </si>
  <si>
    <t>Consumer Cyclical              -10.08%</t>
  </si>
  <si>
    <t>Utilities             -12.15%</t>
  </si>
  <si>
    <t>Energy         1.51%</t>
  </si>
  <si>
    <t>Energy         13.69%</t>
  </si>
  <si>
    <t>Utilities          7.39%</t>
  </si>
  <si>
    <t>Energy          4.57%</t>
  </si>
  <si>
    <t>Consumer Noncyclical            -3.49%</t>
  </si>
  <si>
    <t>Healthcare           -4.80%</t>
  </si>
  <si>
    <t>Healthcare 54.72%</t>
  </si>
  <si>
    <t>Financial 50.60%</t>
  </si>
  <si>
    <t>Technology 43.19%</t>
  </si>
  <si>
    <t>Telecom. 40.61%</t>
  </si>
  <si>
    <t>Consumer Noncyclical 37.32%</t>
  </si>
  <si>
    <t>Industrial 35.15%</t>
  </si>
  <si>
    <t>Utilities 31.80%</t>
  </si>
  <si>
    <t>Energy 29.99%</t>
  </si>
  <si>
    <t>Consumer Cyclical 19.84%</t>
  </si>
  <si>
    <t>Basic Materials 18.15%</t>
  </si>
  <si>
    <t>Telecom. 0.04%</t>
  </si>
  <si>
    <t>Financial 48.94%</t>
  </si>
  <si>
    <t>Telecom. 40.65%</t>
  </si>
  <si>
    <t>Healthcare 36.88%</t>
  </si>
  <si>
    <t>Consumer Cyclical 34.84%</t>
  </si>
  <si>
    <t>Consumer Noncyclical 32.29%</t>
  </si>
  <si>
    <t>Utilities 28.76%</t>
  </si>
  <si>
    <t>Technology 22.49%</t>
  </si>
  <si>
    <t>Energy 22.48%</t>
  </si>
  <si>
    <t>Industrial 21.15%</t>
  </si>
  <si>
    <t>Basic Materials 11.57%</t>
  </si>
  <si>
    <t>Technology 70.30%</t>
  </si>
  <si>
    <t>Telecom. 51.82%</t>
  </si>
  <si>
    <t>Healthcare 39.09%</t>
  </si>
  <si>
    <t>Consumer Cyclical 35.38%</t>
  </si>
  <si>
    <t>Consumer Noncyclical 16.95%</t>
  </si>
  <si>
    <t>Utilities 13.32%</t>
  </si>
  <si>
    <t>Industrial 10.98%</t>
  </si>
  <si>
    <t>Financial 7.51%</t>
  </si>
  <si>
    <t>Energy          -5.20%</t>
  </si>
  <si>
    <t>Basic Materials         -8.27%</t>
  </si>
  <si>
    <t>Technology 83.68%</t>
  </si>
  <si>
    <t>Basic Materials 27.10%</t>
  </si>
  <si>
    <t>Industrial 26.72%</t>
  </si>
  <si>
    <t>Consumer Cyclical 21.71%</t>
  </si>
  <si>
    <t>Energy 20.17%</t>
  </si>
  <si>
    <t>Telecom. 18.41%</t>
  </si>
  <si>
    <t>Financial 1.52%</t>
  </si>
  <si>
    <t xml:space="preserve"> </t>
  </si>
  <si>
    <t>Technology 51.04%</t>
  </si>
  <si>
    <t>Basic Materials 35.68%</t>
  </si>
  <si>
    <t>Consumer Cyclical 33.83%</t>
  </si>
  <si>
    <t>Industrial            33.24%</t>
  </si>
  <si>
    <t>Financial      32.23%</t>
  </si>
  <si>
    <t>Energy          25.74%</t>
  </si>
  <si>
    <t>Utilities         24.91%</t>
  </si>
  <si>
    <t>Consumer Noncyclical 21.56%</t>
  </si>
  <si>
    <t>Healthcare        19.43%</t>
  </si>
  <si>
    <t>Telecom.       7.33%</t>
  </si>
  <si>
    <t>Total Market Index            30.75%</t>
  </si>
  <si>
    <t>Technology 21.65%</t>
  </si>
  <si>
    <t>Financial 17.73%</t>
  </si>
  <si>
    <t>Healthcare 13.42%</t>
  </si>
  <si>
    <t>Consumer Cyclical 11.95%</t>
  </si>
  <si>
    <t>Energy          11.89%</t>
  </si>
  <si>
    <t>Consumer Noncyclical 10.81%</t>
  </si>
  <si>
    <t>Industrial 10.78%</t>
  </si>
  <si>
    <t>Utilities 83.78%</t>
  </si>
  <si>
    <t>Basic Materials 8.57%</t>
  </si>
  <si>
    <t>Telecom.       8.23%</t>
  </si>
  <si>
    <t>Total Market Index               12.02%</t>
  </si>
  <si>
    <t>Periodic Table of Dow Jones U.S. Total Market Economic Sector Asset Class Returns (1992-2003)</t>
  </si>
  <si>
    <t>1992-2003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</si>
</sst>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8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u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6">
    <xf numFmtId="0" fontId="0" fillId="0" borderId="0" xfId="0"/>
    <xf numFmtId="4" fontId="0" fillId="0" borderId="0" xfId="0" applyNumberFormat="1"/>
    <xf numFmtId="2" fontId="0" fillId="0" borderId="0" xfId="0" applyNumberFormat="1"/>
    <xf numFmtId="1" fontId="0" fillId="0" borderId="0" xfId="0" applyNumberFormat="1"/>
    <xf numFmtId="10" fontId="0" fillId="0" borderId="0" xfId="0" applyNumberFormat="1"/>
    <xf numFmtId="0" fontId="0" fillId="0" borderId="0" xfId="0" applyFill="1"/>
    <xf numFmtId="10" fontId="0" fillId="0" borderId="0" xfId="0" applyNumberFormat="1" applyFill="1"/>
    <xf numFmtId="0" fontId="0" fillId="0" borderId="0" xfId="0" applyFill="1" applyAlignment="1">
      <alignment wrapText="1"/>
    </xf>
    <xf numFmtId="10" fontId="0" fillId="0" borderId="0" xfId="0" applyNumberFormat="1" applyFill="1" applyAlignment="1"/>
    <xf numFmtId="0" fontId="0" fillId="0" borderId="0" xfId="0" applyAlignment="1">
      <alignment wrapText="1"/>
    </xf>
    <xf numFmtId="1" fontId="3" fillId="0" borderId="1" xfId="1" applyNumberFormat="1" applyFont="1" applyBorder="1" applyAlignment="1">
      <alignment horizontal="center"/>
    </xf>
    <xf numFmtId="1" fontId="3" fillId="0" borderId="1" xfId="1" applyNumberFormat="1" applyFont="1" applyBorder="1" applyAlignment="1">
      <alignment horizontal="center" wrapText="1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0" borderId="0" xfId="0" applyFill="1" applyAlignment="1">
      <alignment horizontal="center" wrapText="1"/>
    </xf>
    <xf numFmtId="0" fontId="0" fillId="0" borderId="1" xfId="0" applyFill="1" applyBorder="1" applyAlignment="1">
      <alignment wrapText="1"/>
    </xf>
    <xf numFmtId="0" fontId="0" fillId="0" borderId="0" xfId="0" applyFill="1" applyAlignment="1">
      <alignment horizontal="center"/>
    </xf>
    <xf numFmtId="1" fontId="0" fillId="0" borderId="0" xfId="1" applyNumberFormat="1" applyFont="1" applyFill="1"/>
    <xf numFmtId="0" fontId="0" fillId="0" borderId="0" xfId="0" applyFill="1" applyAlignment="1"/>
    <xf numFmtId="0" fontId="4" fillId="0" borderId="0" xfId="0" applyFont="1"/>
    <xf numFmtId="0" fontId="4" fillId="0" borderId="0" xfId="0" applyFont="1" applyAlignment="1"/>
    <xf numFmtId="0" fontId="4" fillId="0" borderId="0" xfId="0" applyFont="1" applyFill="1"/>
    <xf numFmtId="0" fontId="0" fillId="8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10" fontId="0" fillId="0" borderId="0" xfId="2" applyNumberFormat="1" applyFont="1"/>
    <xf numFmtId="0" fontId="2" fillId="0" borderId="0" xfId="0" applyFont="1"/>
    <xf numFmtId="0" fontId="0" fillId="0" borderId="0" xfId="0" applyAlignment="1">
      <alignment horizontal="center" wrapText="1"/>
    </xf>
    <xf numFmtId="10" fontId="0" fillId="0" borderId="0" xfId="2" applyNumberFormat="1" applyFont="1" applyFill="1"/>
    <xf numFmtId="10" fontId="0" fillId="0" borderId="0" xfId="2" applyNumberFormat="1" applyFont="1" applyFill="1" applyBorder="1"/>
    <xf numFmtId="0" fontId="0" fillId="0" borderId="0" xfId="0" applyFill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2" fillId="0" borderId="0" xfId="0" applyFont="1" applyAlignment="1">
      <alignment horizontal="center" wrapText="1"/>
    </xf>
    <xf numFmtId="0" fontId="5" fillId="0" borderId="0" xfId="0" applyFont="1"/>
    <xf numFmtId="0" fontId="6" fillId="0" borderId="0" xfId="0" applyFont="1"/>
    <xf numFmtId="10" fontId="5" fillId="0" borderId="0" xfId="0" applyNumberFormat="1" applyFont="1"/>
    <xf numFmtId="0" fontId="7" fillId="0" borderId="1" xfId="0" applyFont="1" applyBorder="1" applyAlignment="1">
      <alignment horizontal="center" wrapText="1"/>
    </xf>
    <xf numFmtId="0" fontId="0" fillId="6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0" fontId="0" fillId="0" borderId="1" xfId="0" applyNumberFormat="1" applyFill="1" applyBorder="1" applyAlignment="1">
      <alignment vertical="center" wrapText="1"/>
    </xf>
    <xf numFmtId="10" fontId="0" fillId="9" borderId="1" xfId="2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0" fontId="0" fillId="6" borderId="1" xfId="2" applyNumberFormat="1" applyFont="1" applyFill="1" applyBorder="1" applyAlignment="1">
      <alignment horizontal="center" vertical="center" wrapText="1"/>
    </xf>
    <xf numFmtId="10" fontId="0" fillId="7" borderId="1" xfId="2" applyNumberFormat="1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10" fontId="0" fillId="3" borderId="1" xfId="2" applyNumberFormat="1" applyFont="1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10" fontId="0" fillId="4" borderId="1" xfId="2" applyNumberFormat="1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10" fontId="0" fillId="8" borderId="1" xfId="2" applyNumberFormat="1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11" borderId="2" xfId="0" applyFill="1" applyBorder="1" applyAlignment="1">
      <alignment horizontal="center" vertical="center" wrapText="1"/>
    </xf>
    <xf numFmtId="10" fontId="0" fillId="11" borderId="1" xfId="2" applyNumberFormat="1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10" fontId="0" fillId="2" borderId="1" xfId="2" applyNumberFormat="1" applyFont="1" applyFill="1" applyBorder="1" applyAlignment="1">
      <alignment horizontal="center" vertical="center" wrapText="1"/>
    </xf>
    <xf numFmtId="10" fontId="0" fillId="0" borderId="1" xfId="2" applyNumberFormat="1" applyFont="1" applyBorder="1" applyAlignment="1">
      <alignment horizontal="center" vertical="center" wrapText="1"/>
    </xf>
    <xf numFmtId="10" fontId="0" fillId="0" borderId="1" xfId="2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0" fontId="0" fillId="0" borderId="0" xfId="2" applyNumberFormat="1" applyFont="1" applyAlignment="1"/>
    <xf numFmtId="0" fontId="0" fillId="0" borderId="0" xfId="0" applyAlignment="1"/>
    <xf numFmtId="2" fontId="0" fillId="0" borderId="0" xfId="0" applyNumberFormat="1" applyAlignment="1">
      <alignment horizontal="center"/>
    </xf>
    <xf numFmtId="2" fontId="0" fillId="0" borderId="0" xfId="0" applyNumberFormat="1" applyAlignment="1"/>
    <xf numFmtId="1" fontId="4" fillId="0" borderId="0" xfId="1" applyNumberFormat="1" applyFont="1" applyAlignment="1">
      <alignment horizontal="right"/>
    </xf>
    <xf numFmtId="0" fontId="4" fillId="0" borderId="0" xfId="0" applyFont="1" applyAlignment="1">
      <alignment horizontal="right"/>
    </xf>
    <xf numFmtId="1" fontId="4" fillId="0" borderId="0" xfId="1" applyNumberFormat="1" applyFont="1" applyFill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DF3FF"/>
      <rgbColor rgb="00ECEDD1"/>
      <rgbColor rgb="00FFFF99"/>
      <rgbColor rgb="0099CCFF"/>
      <rgbColor rgb="00FFC5E2"/>
      <rgbColor rgb="00DDDDFF"/>
      <rgbColor rgb="00FFCC99"/>
      <rgbColor rgb="003366FF"/>
      <rgbColor rgb="0033CCCC"/>
      <rgbColor rgb="009EFEE5"/>
      <rgbColor rgb="00E6AEB5"/>
      <rgbColor rgb="00FF9900"/>
      <rgbColor rgb="00E6C7B8"/>
      <rgbColor rgb="00A9C9C8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abSelected="1" workbookViewId="0"/>
  </sheetViews>
  <sheetFormatPr defaultRowHeight="13.2" x14ac:dyDescent="0.25"/>
  <cols>
    <col min="1" max="1" width="10.44140625" customWidth="1"/>
    <col min="2" max="2" width="10.44140625" style="9" bestFit="1" customWidth="1"/>
    <col min="3" max="3" width="10.44140625" style="7" bestFit="1" customWidth="1"/>
    <col min="4" max="5" width="10.44140625" style="22" customWidth="1"/>
    <col min="6" max="6" width="10.44140625" style="24" customWidth="1"/>
    <col min="7" max="7" width="10.44140625" style="22" customWidth="1"/>
    <col min="8" max="11" width="10.44140625" style="5" customWidth="1"/>
    <col min="12" max="12" width="10.33203125" style="5" customWidth="1"/>
    <col min="13" max="13" width="3.33203125" style="35" customWidth="1"/>
    <col min="14" max="14" width="11.44140625" customWidth="1"/>
  </cols>
  <sheetData>
    <row r="1" spans="1:15" s="34" customFormat="1" ht="17.399999999999999" x14ac:dyDescent="0.3">
      <c r="A1" s="34" t="s">
        <v>162</v>
      </c>
      <c r="B1" s="39"/>
      <c r="C1" s="40"/>
      <c r="D1" s="41"/>
      <c r="E1" s="41"/>
      <c r="F1" s="42"/>
      <c r="G1" s="41"/>
      <c r="H1" s="43"/>
      <c r="I1" s="43"/>
      <c r="J1" s="43"/>
      <c r="K1" s="43"/>
      <c r="L1" s="43"/>
      <c r="M1" s="44"/>
    </row>
    <row r="2" spans="1:15" x14ac:dyDescent="0.25">
      <c r="A2" s="46" t="s">
        <v>34</v>
      </c>
    </row>
    <row r="3" spans="1:15" s="80" customFormat="1" ht="27" x14ac:dyDescent="0.3">
      <c r="A3" s="10">
        <v>1992</v>
      </c>
      <c r="B3" s="11">
        <v>1993</v>
      </c>
      <c r="C3" s="11">
        <v>1994</v>
      </c>
      <c r="D3" s="11">
        <v>1995</v>
      </c>
      <c r="E3" s="11">
        <v>1996</v>
      </c>
      <c r="F3" s="11">
        <v>1997</v>
      </c>
      <c r="G3" s="11">
        <v>1998</v>
      </c>
      <c r="H3" s="11">
        <v>1999</v>
      </c>
      <c r="I3" s="11">
        <v>2000</v>
      </c>
      <c r="J3" s="11">
        <v>2001</v>
      </c>
      <c r="K3" s="11">
        <v>2002</v>
      </c>
      <c r="L3" s="11">
        <v>2003</v>
      </c>
      <c r="M3" s="23"/>
      <c r="N3" s="48" t="s">
        <v>163</v>
      </c>
      <c r="O3" s="79"/>
    </row>
    <row r="4" spans="1:15" ht="38.25" customHeight="1" x14ac:dyDescent="0.25">
      <c r="A4" s="49" t="s">
        <v>71</v>
      </c>
      <c r="B4" s="50" t="s">
        <v>77</v>
      </c>
      <c r="C4" s="50" t="s">
        <v>86</v>
      </c>
      <c r="D4" s="32" t="s">
        <v>101</v>
      </c>
      <c r="E4" s="51" t="s">
        <v>47</v>
      </c>
      <c r="F4" s="49" t="s">
        <v>112</v>
      </c>
      <c r="G4" s="50" t="s">
        <v>122</v>
      </c>
      <c r="H4" s="50" t="s">
        <v>132</v>
      </c>
      <c r="I4" s="52" t="s">
        <v>3</v>
      </c>
      <c r="J4" s="53" t="s">
        <v>13</v>
      </c>
      <c r="K4" s="53" t="s">
        <v>23</v>
      </c>
      <c r="L4" s="50" t="s">
        <v>140</v>
      </c>
      <c r="M4" s="54"/>
      <c r="N4" s="55" t="s">
        <v>151</v>
      </c>
      <c r="O4" s="33"/>
    </row>
    <row r="5" spans="1:15" ht="38.25" customHeight="1" x14ac:dyDescent="0.25">
      <c r="A5" s="56" t="s">
        <v>72</v>
      </c>
      <c r="B5" s="30" t="s">
        <v>78</v>
      </c>
      <c r="C5" s="32" t="s">
        <v>87</v>
      </c>
      <c r="D5" s="49" t="s">
        <v>102</v>
      </c>
      <c r="E5" s="57" t="s">
        <v>48</v>
      </c>
      <c r="F5" s="58" t="s">
        <v>113</v>
      </c>
      <c r="G5" s="58" t="s">
        <v>123</v>
      </c>
      <c r="H5" s="59" t="s">
        <v>133</v>
      </c>
      <c r="I5" s="32" t="s">
        <v>4</v>
      </c>
      <c r="J5" s="59" t="s">
        <v>14</v>
      </c>
      <c r="K5" s="59" t="s">
        <v>25</v>
      </c>
      <c r="L5" s="59" t="s">
        <v>141</v>
      </c>
      <c r="M5" s="54"/>
      <c r="N5" s="60" t="s">
        <v>152</v>
      </c>
      <c r="O5" s="33"/>
    </row>
    <row r="6" spans="1:15" ht="38.25" customHeight="1" x14ac:dyDescent="0.25">
      <c r="A6" s="58" t="s">
        <v>80</v>
      </c>
      <c r="B6" s="58" t="s">
        <v>79</v>
      </c>
      <c r="C6" s="53" t="s">
        <v>88</v>
      </c>
      <c r="D6" s="50" t="s">
        <v>103</v>
      </c>
      <c r="E6" s="31" t="s">
        <v>49</v>
      </c>
      <c r="F6" s="32" t="s">
        <v>114</v>
      </c>
      <c r="G6" s="32" t="s">
        <v>124</v>
      </c>
      <c r="H6" s="30" t="s">
        <v>134</v>
      </c>
      <c r="I6" s="49" t="s">
        <v>5</v>
      </c>
      <c r="J6" s="56" t="s">
        <v>15</v>
      </c>
      <c r="K6" s="49" t="s">
        <v>26</v>
      </c>
      <c r="L6" s="56" t="s">
        <v>142</v>
      </c>
      <c r="M6" s="54"/>
      <c r="N6" s="61" t="s">
        <v>153</v>
      </c>
      <c r="O6" s="33"/>
    </row>
    <row r="7" spans="1:15" ht="39.6" x14ac:dyDescent="0.25">
      <c r="A7" s="30" t="s">
        <v>73</v>
      </c>
      <c r="B7" s="56" t="s">
        <v>81</v>
      </c>
      <c r="C7" s="59" t="s">
        <v>89</v>
      </c>
      <c r="D7" s="58" t="s">
        <v>104</v>
      </c>
      <c r="E7" s="62" t="s">
        <v>50</v>
      </c>
      <c r="F7" s="56" t="s">
        <v>115</v>
      </c>
      <c r="G7" s="56" t="s">
        <v>125</v>
      </c>
      <c r="H7" s="56" t="s">
        <v>135</v>
      </c>
      <c r="I7" s="63" t="s">
        <v>6</v>
      </c>
      <c r="J7" s="49" t="s">
        <v>16</v>
      </c>
      <c r="K7" s="63" t="s">
        <v>27</v>
      </c>
      <c r="L7" s="30" t="s">
        <v>143</v>
      </c>
      <c r="M7" s="54"/>
      <c r="N7" s="65" t="s">
        <v>154</v>
      </c>
      <c r="O7" s="33"/>
    </row>
    <row r="8" spans="1:15" ht="39.6" x14ac:dyDescent="0.25">
      <c r="A8" s="59" t="s">
        <v>74</v>
      </c>
      <c r="B8" s="63" t="s">
        <v>96</v>
      </c>
      <c r="C8" s="63" t="s">
        <v>95</v>
      </c>
      <c r="D8" s="53" t="s">
        <v>105</v>
      </c>
      <c r="E8" s="64" t="s">
        <v>51</v>
      </c>
      <c r="F8" s="53" t="s">
        <v>116</v>
      </c>
      <c r="G8" s="53" t="s">
        <v>126</v>
      </c>
      <c r="H8" s="63" t="s">
        <v>136</v>
      </c>
      <c r="I8" s="30" t="s">
        <v>7</v>
      </c>
      <c r="J8" s="30" t="s">
        <v>17</v>
      </c>
      <c r="K8" s="32" t="s">
        <v>28</v>
      </c>
      <c r="L8" s="49" t="s">
        <v>144</v>
      </c>
      <c r="M8" s="54"/>
      <c r="N8" s="63" t="s">
        <v>155</v>
      </c>
      <c r="O8" s="33"/>
    </row>
    <row r="9" spans="1:15" ht="52.8" x14ac:dyDescent="0.25">
      <c r="A9" s="50" t="s">
        <v>75</v>
      </c>
      <c r="B9" s="59" t="s">
        <v>82</v>
      </c>
      <c r="C9" s="30" t="s">
        <v>90</v>
      </c>
      <c r="D9" s="30" t="s">
        <v>106</v>
      </c>
      <c r="E9" s="66" t="s">
        <v>52</v>
      </c>
      <c r="F9" s="52" t="s">
        <v>117</v>
      </c>
      <c r="G9" s="52" t="s">
        <v>127</v>
      </c>
      <c r="H9" s="58" t="s">
        <v>137</v>
      </c>
      <c r="I9" s="53" t="s">
        <v>8</v>
      </c>
      <c r="J9" s="63" t="s">
        <v>18</v>
      </c>
      <c r="K9" s="52" t="s">
        <v>29</v>
      </c>
      <c r="L9" s="63" t="s">
        <v>145</v>
      </c>
      <c r="M9" s="54"/>
      <c r="N9" s="67" t="s">
        <v>156</v>
      </c>
      <c r="O9" s="33"/>
    </row>
    <row r="10" spans="1:15" ht="39.6" x14ac:dyDescent="0.25">
      <c r="A10" s="52" t="s">
        <v>97</v>
      </c>
      <c r="B10" s="52" t="s">
        <v>83</v>
      </c>
      <c r="C10" s="49" t="s">
        <v>91</v>
      </c>
      <c r="D10" s="52" t="s">
        <v>107</v>
      </c>
      <c r="E10" s="68" t="s">
        <v>53</v>
      </c>
      <c r="F10" s="50" t="s">
        <v>118</v>
      </c>
      <c r="G10" s="30" t="s">
        <v>128</v>
      </c>
      <c r="H10" s="49" t="s">
        <v>138</v>
      </c>
      <c r="I10" s="59" t="s">
        <v>9</v>
      </c>
      <c r="J10" s="58" t="s">
        <v>19</v>
      </c>
      <c r="K10" s="56" t="s">
        <v>30</v>
      </c>
      <c r="L10" s="52" t="s">
        <v>146</v>
      </c>
      <c r="M10" s="54"/>
      <c r="N10" s="69" t="s">
        <v>157</v>
      </c>
      <c r="O10" s="33"/>
    </row>
    <row r="11" spans="1:15" ht="39.6" x14ac:dyDescent="0.25">
      <c r="A11" s="63" t="s">
        <v>98</v>
      </c>
      <c r="B11" s="49" t="s">
        <v>84</v>
      </c>
      <c r="C11" s="58" t="s">
        <v>92</v>
      </c>
      <c r="D11" s="63" t="s">
        <v>108</v>
      </c>
      <c r="E11" s="70" t="s">
        <v>54</v>
      </c>
      <c r="F11" s="63" t="s">
        <v>119</v>
      </c>
      <c r="G11" s="49" t="s">
        <v>129</v>
      </c>
      <c r="H11" s="53" t="s">
        <v>0</v>
      </c>
      <c r="I11" s="56" t="s">
        <v>10</v>
      </c>
      <c r="J11" s="32" t="s">
        <v>20</v>
      </c>
      <c r="K11" s="30" t="s">
        <v>31</v>
      </c>
      <c r="L11" s="53" t="s">
        <v>147</v>
      </c>
      <c r="M11" s="54"/>
      <c r="N11" s="72" t="s">
        <v>158</v>
      </c>
      <c r="O11" s="33"/>
    </row>
    <row r="12" spans="1:15" ht="52.8" x14ac:dyDescent="0.25">
      <c r="A12" s="53" t="s">
        <v>76</v>
      </c>
      <c r="B12" s="53" t="s">
        <v>99</v>
      </c>
      <c r="C12" s="56" t="s">
        <v>93</v>
      </c>
      <c r="D12" s="56" t="s">
        <v>109</v>
      </c>
      <c r="E12" s="71" t="s">
        <v>55</v>
      </c>
      <c r="F12" s="30" t="s">
        <v>120</v>
      </c>
      <c r="G12" s="63" t="s">
        <v>130</v>
      </c>
      <c r="H12" s="32" t="s">
        <v>1</v>
      </c>
      <c r="I12" s="50" t="s">
        <v>11</v>
      </c>
      <c r="J12" s="52" t="s">
        <v>21</v>
      </c>
      <c r="K12" s="58" t="s">
        <v>32</v>
      </c>
      <c r="L12" s="32" t="s">
        <v>148</v>
      </c>
      <c r="M12" s="54"/>
      <c r="N12" s="74" t="s">
        <v>159</v>
      </c>
      <c r="O12" s="33"/>
    </row>
    <row r="13" spans="1:15" ht="39.6" x14ac:dyDescent="0.25">
      <c r="A13" s="32" t="s">
        <v>85</v>
      </c>
      <c r="B13" s="32" t="s">
        <v>100</v>
      </c>
      <c r="C13" s="52" t="s">
        <v>94</v>
      </c>
      <c r="D13" s="59" t="s">
        <v>110</v>
      </c>
      <c r="E13" s="73" t="s">
        <v>111</v>
      </c>
      <c r="F13" s="59" t="s">
        <v>121</v>
      </c>
      <c r="G13" s="59" t="s">
        <v>131</v>
      </c>
      <c r="H13" s="52" t="s">
        <v>2</v>
      </c>
      <c r="I13" s="58" t="s">
        <v>12</v>
      </c>
      <c r="J13" s="50" t="s">
        <v>22</v>
      </c>
      <c r="K13" s="50" t="s">
        <v>24</v>
      </c>
      <c r="L13" s="58" t="s">
        <v>149</v>
      </c>
      <c r="M13" s="54"/>
      <c r="N13" s="58" t="s">
        <v>160</v>
      </c>
      <c r="O13" s="33"/>
    </row>
    <row r="14" spans="1:15" s="35" customFormat="1" ht="52.8" x14ac:dyDescent="0.25">
      <c r="A14" s="75" t="s">
        <v>36</v>
      </c>
      <c r="B14" s="75" t="s">
        <v>37</v>
      </c>
      <c r="C14" s="76" t="s">
        <v>38</v>
      </c>
      <c r="D14" s="76" t="s">
        <v>39</v>
      </c>
      <c r="E14" s="76" t="s">
        <v>40</v>
      </c>
      <c r="F14" s="76" t="s">
        <v>41</v>
      </c>
      <c r="G14" s="76" t="s">
        <v>42</v>
      </c>
      <c r="H14" s="76" t="s">
        <v>43</v>
      </c>
      <c r="I14" s="76" t="s">
        <v>45</v>
      </c>
      <c r="J14" s="76" t="s">
        <v>46</v>
      </c>
      <c r="K14" s="76" t="s">
        <v>44</v>
      </c>
      <c r="L14" s="76" t="s">
        <v>150</v>
      </c>
      <c r="M14" s="77"/>
      <c r="N14" s="78" t="s">
        <v>161</v>
      </c>
    </row>
    <row r="16" spans="1:15" x14ac:dyDescent="0.25">
      <c r="A16" s="12"/>
      <c r="B16" s="5" t="s">
        <v>59</v>
      </c>
      <c r="E16" s="17"/>
      <c r="F16" s="5" t="s">
        <v>65</v>
      </c>
    </row>
    <row r="17" spans="1:12" x14ac:dyDescent="0.25">
      <c r="A17" s="13"/>
      <c r="B17" s="5" t="s">
        <v>61</v>
      </c>
      <c r="E17" s="18"/>
      <c r="F17" s="5" t="s">
        <v>66</v>
      </c>
    </row>
    <row r="18" spans="1:12" x14ac:dyDescent="0.25">
      <c r="A18" s="14"/>
      <c r="B18" s="5" t="s">
        <v>62</v>
      </c>
      <c r="E18" s="19"/>
      <c r="F18" s="5" t="s">
        <v>67</v>
      </c>
    </row>
    <row r="19" spans="1:12" x14ac:dyDescent="0.25">
      <c r="A19" s="15"/>
      <c r="B19" s="5" t="s">
        <v>63</v>
      </c>
      <c r="E19" s="20"/>
      <c r="F19" s="5" t="s">
        <v>68</v>
      </c>
    </row>
    <row r="20" spans="1:12" x14ac:dyDescent="0.25">
      <c r="A20" s="16"/>
      <c r="B20" s="5" t="s">
        <v>64</v>
      </c>
      <c r="E20" s="21"/>
      <c r="F20" s="5" t="s">
        <v>69</v>
      </c>
    </row>
    <row r="29" spans="1:12" x14ac:dyDescent="0.25">
      <c r="A29" s="36"/>
      <c r="B29" s="7"/>
    </row>
    <row r="30" spans="1:12" x14ac:dyDescent="0.25">
      <c r="A30" s="5"/>
      <c r="B30" s="37"/>
      <c r="C30" s="22"/>
      <c r="E30" s="24"/>
      <c r="F30" s="22"/>
      <c r="G30" s="5"/>
      <c r="L30"/>
    </row>
    <row r="31" spans="1:12" x14ac:dyDescent="0.25">
      <c r="A31" s="5"/>
      <c r="B31" s="37"/>
      <c r="C31" s="22"/>
      <c r="E31" s="24"/>
      <c r="F31" s="22"/>
      <c r="G31" s="5"/>
      <c r="L31"/>
    </row>
    <row r="32" spans="1:12" x14ac:dyDescent="0.25">
      <c r="A32" s="5"/>
      <c r="B32" s="37"/>
      <c r="C32" s="22"/>
      <c r="E32" s="24"/>
      <c r="F32" s="22"/>
      <c r="G32" s="5"/>
      <c r="L32"/>
    </row>
    <row r="33" spans="1:12" x14ac:dyDescent="0.25">
      <c r="A33" s="5"/>
      <c r="B33" s="37"/>
      <c r="C33" s="22"/>
      <c r="E33" s="24"/>
      <c r="F33" s="22"/>
      <c r="G33" s="5"/>
      <c r="L33"/>
    </row>
    <row r="34" spans="1:12" x14ac:dyDescent="0.25">
      <c r="A34" s="5"/>
      <c r="B34" s="37"/>
      <c r="C34" s="22"/>
      <c r="E34" s="24"/>
      <c r="F34" s="22"/>
      <c r="G34" s="5"/>
      <c r="L34"/>
    </row>
    <row r="35" spans="1:12" x14ac:dyDescent="0.25">
      <c r="A35" s="5"/>
      <c r="B35" s="37"/>
      <c r="C35" s="22"/>
      <c r="E35" s="24"/>
      <c r="F35" s="22"/>
      <c r="G35" s="5"/>
      <c r="L35"/>
    </row>
    <row r="36" spans="1:12" x14ac:dyDescent="0.25">
      <c r="A36" s="5"/>
      <c r="B36" s="37"/>
      <c r="C36" s="22"/>
      <c r="E36" s="24"/>
      <c r="F36" s="22"/>
      <c r="G36" s="5"/>
      <c r="L36"/>
    </row>
    <row r="37" spans="1:12" x14ac:dyDescent="0.25">
      <c r="A37" s="5"/>
      <c r="B37" s="37"/>
      <c r="C37" s="22"/>
      <c r="E37" s="24"/>
      <c r="F37" s="22"/>
      <c r="G37" s="5"/>
      <c r="L37"/>
    </row>
    <row r="38" spans="1:12" x14ac:dyDescent="0.25">
      <c r="A38" s="5"/>
      <c r="B38" s="37"/>
      <c r="C38" s="22"/>
      <c r="E38" s="24"/>
      <c r="F38" s="22"/>
      <c r="G38" s="5"/>
      <c r="L38"/>
    </row>
    <row r="39" spans="1:12" x14ac:dyDescent="0.25">
      <c r="A39" s="5"/>
      <c r="B39" s="37"/>
      <c r="C39" s="22"/>
      <c r="E39" s="24"/>
      <c r="F39" s="22"/>
      <c r="G39" s="5"/>
      <c r="L39"/>
    </row>
    <row r="40" spans="1:12" x14ac:dyDescent="0.25">
      <c r="A40" s="5"/>
      <c r="B40" s="38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24"/>
  <sheetViews>
    <sheetView topLeftCell="A33" workbookViewId="0">
      <selection activeCell="D46" sqref="D46"/>
    </sheetView>
  </sheetViews>
  <sheetFormatPr defaultRowHeight="13.2" x14ac:dyDescent="0.25"/>
  <cols>
    <col min="1" max="1" width="25.109375" bestFit="1" customWidth="1"/>
    <col min="2" max="2" width="14" style="1" bestFit="1" customWidth="1"/>
    <col min="3" max="3" width="8" bestFit="1" customWidth="1"/>
    <col min="4" max="6" width="7.88671875" bestFit="1" customWidth="1"/>
    <col min="7" max="8" width="7.33203125" bestFit="1" customWidth="1"/>
    <col min="9" max="9" width="7.88671875" bestFit="1" customWidth="1"/>
    <col min="10" max="10" width="8.109375" bestFit="1" customWidth="1"/>
    <col min="11" max="13" width="7.88671875" bestFit="1" customWidth="1"/>
  </cols>
  <sheetData>
    <row r="2" spans="1:14" s="3" customFormat="1" x14ac:dyDescent="0.25">
      <c r="A2" s="3" t="s">
        <v>70</v>
      </c>
      <c r="B2" s="3">
        <v>1991</v>
      </c>
      <c r="C2" s="3">
        <v>1992</v>
      </c>
      <c r="D2" s="3">
        <v>1993</v>
      </c>
      <c r="E2" s="3">
        <v>1994</v>
      </c>
      <c r="F2" s="3">
        <v>1995</v>
      </c>
      <c r="G2" s="3">
        <v>1996</v>
      </c>
      <c r="H2" s="3">
        <v>1997</v>
      </c>
      <c r="I2" s="3">
        <v>1998</v>
      </c>
      <c r="J2" s="3">
        <v>1999</v>
      </c>
      <c r="K2" s="3">
        <v>2000</v>
      </c>
      <c r="L2" s="3">
        <v>2001</v>
      </c>
      <c r="M2" s="3">
        <v>2002</v>
      </c>
      <c r="N2" s="3">
        <v>2003</v>
      </c>
    </row>
    <row r="4" spans="1:14" x14ac:dyDescent="0.25">
      <c r="A4" t="s">
        <v>59</v>
      </c>
      <c r="B4" s="1">
        <v>100</v>
      </c>
      <c r="C4" s="1">
        <v>109.850241</v>
      </c>
      <c r="D4" s="2">
        <v>124.18526799999999</v>
      </c>
      <c r="E4" s="2">
        <v>131.03091900000001</v>
      </c>
      <c r="F4" s="1">
        <v>154.81109799999999</v>
      </c>
      <c r="G4" s="1">
        <v>174.312611</v>
      </c>
      <c r="H4" s="1">
        <v>194.47231500000001</v>
      </c>
      <c r="I4" s="1">
        <v>178.39489499999999</v>
      </c>
      <c r="J4" s="1">
        <v>226.738111</v>
      </c>
      <c r="K4" s="1">
        <v>191.22454400000001</v>
      </c>
      <c r="L4" s="1">
        <v>194.34805</v>
      </c>
      <c r="M4" s="1">
        <v>178.18286699999999</v>
      </c>
      <c r="N4" s="81">
        <v>241.75646612953804</v>
      </c>
    </row>
    <row r="5" spans="1:14" x14ac:dyDescent="0.25">
      <c r="A5" t="s">
        <v>61</v>
      </c>
      <c r="B5" s="1">
        <v>100</v>
      </c>
      <c r="C5" s="1">
        <v>120.57</v>
      </c>
      <c r="D5" s="2">
        <v>138.30000000000001</v>
      </c>
      <c r="E5" s="2">
        <v>124.362876</v>
      </c>
      <c r="F5" s="1">
        <v>149.04</v>
      </c>
      <c r="G5" s="1">
        <v>170.19</v>
      </c>
      <c r="H5" s="1">
        <v>229.48</v>
      </c>
      <c r="I5" s="1">
        <v>310.67</v>
      </c>
      <c r="J5" s="1">
        <v>378.13</v>
      </c>
      <c r="K5" s="1">
        <v>308.47097100000002</v>
      </c>
      <c r="L5" s="1">
        <v>311.24353500000001</v>
      </c>
      <c r="M5" s="1">
        <v>236.16998699999999</v>
      </c>
      <c r="N5" s="81">
        <v>316.06917115613976</v>
      </c>
    </row>
    <row r="6" spans="1:14" x14ac:dyDescent="0.25">
      <c r="A6" t="s">
        <v>62</v>
      </c>
      <c r="B6" s="1">
        <v>100</v>
      </c>
      <c r="C6" s="1">
        <v>103.22256400000001</v>
      </c>
      <c r="D6" s="2">
        <v>99.617737000000005</v>
      </c>
      <c r="E6" s="2">
        <v>107.193657</v>
      </c>
      <c r="F6" s="1">
        <v>147.19699399999999</v>
      </c>
      <c r="G6" s="1">
        <v>184.407996</v>
      </c>
      <c r="H6" s="1">
        <v>243.96064200000001</v>
      </c>
      <c r="I6" s="1">
        <v>285.31934899999999</v>
      </c>
      <c r="J6" s="1">
        <v>287.77584100000001</v>
      </c>
      <c r="K6" s="1">
        <v>257.13441599999999</v>
      </c>
      <c r="L6" s="1">
        <v>265.20575200000002</v>
      </c>
      <c r="M6" s="1">
        <v>253.61889500000001</v>
      </c>
      <c r="N6" s="81">
        <v>308.31102827273821</v>
      </c>
    </row>
    <row r="7" spans="1:14" x14ac:dyDescent="0.25">
      <c r="A7" t="s">
        <v>63</v>
      </c>
      <c r="B7" s="1">
        <v>100</v>
      </c>
      <c r="C7" s="1">
        <v>104.57012</v>
      </c>
      <c r="D7" s="2">
        <v>118.881775</v>
      </c>
      <c r="E7" s="2">
        <v>120.67434</v>
      </c>
      <c r="F7" s="1">
        <v>156.86805899999999</v>
      </c>
      <c r="G7" s="1">
        <v>201.36051499999999</v>
      </c>
      <c r="H7" s="1">
        <v>246.62479099999999</v>
      </c>
      <c r="I7" s="1">
        <v>233.80248700000001</v>
      </c>
      <c r="J7" s="1">
        <v>280.970686</v>
      </c>
      <c r="K7" s="1">
        <v>355.59835700000002</v>
      </c>
      <c r="L7" s="1">
        <v>314.13881400000002</v>
      </c>
      <c r="M7" s="1">
        <v>271.68169699999999</v>
      </c>
      <c r="N7" s="81">
        <v>341.6156052743691</v>
      </c>
    </row>
    <row r="8" spans="1:14" x14ac:dyDescent="0.25">
      <c r="A8" t="s">
        <v>64</v>
      </c>
      <c r="B8" s="1">
        <v>100</v>
      </c>
      <c r="C8" s="1">
        <v>125.740965</v>
      </c>
      <c r="D8" s="2">
        <v>136.24973900000001</v>
      </c>
      <c r="E8" s="2">
        <v>130.42479299999999</v>
      </c>
      <c r="F8" s="1">
        <v>196.41682399999999</v>
      </c>
      <c r="G8" s="1">
        <v>263.190764</v>
      </c>
      <c r="H8" s="1">
        <v>391.98951599999998</v>
      </c>
      <c r="I8" s="1">
        <v>421.40939100000003</v>
      </c>
      <c r="J8" s="1">
        <v>427.79873099999998</v>
      </c>
      <c r="K8" s="1">
        <v>543.05353400000001</v>
      </c>
      <c r="L8" s="1">
        <v>508.401477</v>
      </c>
      <c r="M8" s="1">
        <v>445.609151</v>
      </c>
      <c r="N8" s="81">
        <v>589.24202889107448</v>
      </c>
    </row>
    <row r="9" spans="1:14" x14ac:dyDescent="0.25">
      <c r="A9" t="s">
        <v>65</v>
      </c>
      <c r="B9" s="1">
        <v>100</v>
      </c>
      <c r="C9" s="1">
        <v>86.069820000000007</v>
      </c>
      <c r="D9" s="2">
        <v>81.939779999999999</v>
      </c>
      <c r="E9" s="2">
        <v>90.771375000000006</v>
      </c>
      <c r="F9" s="1">
        <v>140.437569</v>
      </c>
      <c r="G9" s="1">
        <v>166.638958</v>
      </c>
      <c r="H9" s="1">
        <v>228.10068999999999</v>
      </c>
      <c r="I9" s="1">
        <v>317.25626699999998</v>
      </c>
      <c r="J9" s="1">
        <v>304.48436400000003</v>
      </c>
      <c r="K9" s="1">
        <v>419.71346199999999</v>
      </c>
      <c r="L9" s="1">
        <v>365.804373</v>
      </c>
      <c r="M9" s="1">
        <v>289.68722300000002</v>
      </c>
      <c r="N9" s="81">
        <v>345.96669102733523</v>
      </c>
    </row>
    <row r="10" spans="1:14" x14ac:dyDescent="0.25">
      <c r="A10" t="s">
        <v>66</v>
      </c>
      <c r="B10" s="1">
        <v>100</v>
      </c>
      <c r="C10" s="1">
        <v>110.156071</v>
      </c>
      <c r="D10" s="2">
        <v>128.19330199999999</v>
      </c>
      <c r="E10" s="2">
        <v>125.962478</v>
      </c>
      <c r="F10" s="1">
        <v>170.23716999999999</v>
      </c>
      <c r="G10" s="1">
        <v>207.887652</v>
      </c>
      <c r="H10" s="1">
        <v>251.85028500000001</v>
      </c>
      <c r="I10" s="1">
        <v>279.49937399999999</v>
      </c>
      <c r="J10" s="1">
        <v>354.19305000000003</v>
      </c>
      <c r="K10" s="1">
        <v>321.82720399999999</v>
      </c>
      <c r="L10" s="1">
        <v>289.14251300000001</v>
      </c>
      <c r="M10" s="1">
        <v>215.282566</v>
      </c>
      <c r="N10" s="81">
        <v>286.83826002760509</v>
      </c>
    </row>
    <row r="11" spans="1:14" x14ac:dyDescent="0.25">
      <c r="A11" t="s">
        <v>67</v>
      </c>
      <c r="B11" s="1">
        <v>100</v>
      </c>
      <c r="C11" s="1">
        <v>108.671074</v>
      </c>
      <c r="D11" s="2">
        <v>134.93357599999999</v>
      </c>
      <c r="E11" s="2">
        <v>166.55030400000001</v>
      </c>
      <c r="F11" s="1">
        <v>238.48391000000001</v>
      </c>
      <c r="G11" s="1">
        <v>326.28992799999997</v>
      </c>
      <c r="H11" s="1">
        <v>399.68318699999998</v>
      </c>
      <c r="I11" s="1">
        <v>680.64577999999995</v>
      </c>
      <c r="J11" s="1">
        <v>1250.221904</v>
      </c>
      <c r="K11" s="1">
        <v>787.75285799999995</v>
      </c>
      <c r="L11" s="1">
        <v>564.53959999999995</v>
      </c>
      <c r="M11" s="1">
        <v>346.29667999999998</v>
      </c>
      <c r="N11" s="81">
        <v>523.05004171273856</v>
      </c>
    </row>
    <row r="12" spans="1:14" x14ac:dyDescent="0.25">
      <c r="A12" t="s">
        <v>68</v>
      </c>
      <c r="B12" s="1">
        <v>100</v>
      </c>
      <c r="C12" s="1">
        <v>116.71895000000001</v>
      </c>
      <c r="D12" s="2">
        <v>135.272007</v>
      </c>
      <c r="E12" s="2">
        <v>128.31291200000001</v>
      </c>
      <c r="F12" s="1">
        <v>180.418701</v>
      </c>
      <c r="G12" s="1">
        <v>180.49959000000001</v>
      </c>
      <c r="H12" s="1">
        <v>253.86429100000001</v>
      </c>
      <c r="I12" s="1">
        <v>385.415256</v>
      </c>
      <c r="J12" s="1">
        <v>456.37448999999998</v>
      </c>
      <c r="K12" s="1">
        <v>272.60293300000001</v>
      </c>
      <c r="L12" s="1">
        <v>237.783928</v>
      </c>
      <c r="M12" s="1">
        <v>155.63108600000001</v>
      </c>
      <c r="N12" s="81">
        <v>167.03689023378601</v>
      </c>
    </row>
    <row r="13" spans="1:14" x14ac:dyDescent="0.25">
      <c r="A13" t="s">
        <v>69</v>
      </c>
      <c r="B13" s="1">
        <v>100</v>
      </c>
      <c r="C13" s="1">
        <v>107.391605</v>
      </c>
      <c r="D13" s="2">
        <v>119.972109</v>
      </c>
      <c r="E13" s="2">
        <v>105.397228</v>
      </c>
      <c r="F13" s="1">
        <v>138.90876900000001</v>
      </c>
      <c r="G13" s="1">
        <v>144.52418599999999</v>
      </c>
      <c r="H13" s="1">
        <v>186.08623900000001</v>
      </c>
      <c r="I13" s="1">
        <v>210.86688000000001</v>
      </c>
      <c r="J13" s="1">
        <v>183.061576</v>
      </c>
      <c r="K13" s="1">
        <v>285.71493199999998</v>
      </c>
      <c r="L13" s="1">
        <v>210.906463</v>
      </c>
      <c r="M13" s="1">
        <v>166.224028</v>
      </c>
      <c r="N13" s="81">
        <v>207.63216388018296</v>
      </c>
    </row>
    <row r="16" spans="1:14" x14ac:dyDescent="0.25">
      <c r="K16" s="4"/>
    </row>
    <row r="17" spans="1:16" x14ac:dyDescent="0.25">
      <c r="N17" s="3"/>
      <c r="O17" s="3"/>
    </row>
    <row r="18" spans="1:16" s="3" customFormat="1" x14ac:dyDescent="0.25">
      <c r="N18"/>
      <c r="O18"/>
    </row>
    <row r="19" spans="1:16" x14ac:dyDescent="0.25">
      <c r="B19" s="83">
        <v>1992</v>
      </c>
      <c r="C19" s="83">
        <v>1993</v>
      </c>
      <c r="D19" s="83">
        <v>1994</v>
      </c>
      <c r="E19" s="84">
        <v>1995</v>
      </c>
      <c r="F19" s="28">
        <v>1996</v>
      </c>
      <c r="G19" s="85">
        <v>1997</v>
      </c>
      <c r="H19" s="29">
        <v>1998</v>
      </c>
      <c r="I19" s="27">
        <v>1999</v>
      </c>
      <c r="J19">
        <v>2000</v>
      </c>
      <c r="K19">
        <v>2001</v>
      </c>
      <c r="L19">
        <v>2002</v>
      </c>
      <c r="M19">
        <v>2003</v>
      </c>
      <c r="N19" t="s">
        <v>33</v>
      </c>
      <c r="O19" s="5"/>
      <c r="P19" s="5"/>
    </row>
    <row r="20" spans="1:16" s="5" customFormat="1" x14ac:dyDescent="0.25">
      <c r="A20" s="26" t="s">
        <v>59</v>
      </c>
      <c r="B20" s="8">
        <v>9.8502409999999971E-2</v>
      </c>
      <c r="C20" s="8">
        <v>0.13049609058208617</v>
      </c>
      <c r="D20" s="8">
        <v>5.5124501563261256E-2</v>
      </c>
      <c r="E20" s="6">
        <v>0.1814852492944812</v>
      </c>
      <c r="F20" s="6">
        <v>0.12596973506382611</v>
      </c>
      <c r="G20" s="6">
        <v>0.11565258465435989</v>
      </c>
      <c r="H20" s="6">
        <v>-8.2672024550126927E-2</v>
      </c>
      <c r="I20" s="6">
        <v>0.27098990697015191</v>
      </c>
      <c r="J20" s="6">
        <v>-0.15662813297408124</v>
      </c>
      <c r="K20" s="6">
        <v>1.6334231655953074E-2</v>
      </c>
      <c r="L20" s="6">
        <v>-8.3176460993562906E-2</v>
      </c>
      <c r="M20" s="6">
        <v>0.35678850722240346</v>
      </c>
      <c r="N20" s="6">
        <f>AVERAGE(B20:M20)</f>
        <v>8.5738883207396019E-2</v>
      </c>
      <c r="O20" s="6"/>
    </row>
    <row r="21" spans="1:16" s="5" customFormat="1" x14ac:dyDescent="0.25">
      <c r="A21" s="26" t="s">
        <v>61</v>
      </c>
      <c r="B21" s="8">
        <v>0.20569999999999994</v>
      </c>
      <c r="C21" s="8">
        <v>0.14705150534958961</v>
      </c>
      <c r="D21" s="8">
        <v>-0.10077457700650766</v>
      </c>
      <c r="E21" s="6">
        <v>0.19842837986474349</v>
      </c>
      <c r="F21" s="6">
        <v>0.14190821256038652</v>
      </c>
      <c r="G21" s="6">
        <v>0.34837534520242081</v>
      </c>
      <c r="H21" s="6">
        <v>0.35379989541572265</v>
      </c>
      <c r="I21" s="6">
        <v>0.21714359287990465</v>
      </c>
      <c r="J21" s="6">
        <v>-0.18421978949038684</v>
      </c>
      <c r="K21" s="6">
        <v>8.9880872453310633E-3</v>
      </c>
      <c r="L21" s="6">
        <v>-0.24120516430967801</v>
      </c>
      <c r="M21" s="6">
        <v>0.33831218424947351</v>
      </c>
      <c r="N21" s="6">
        <f t="shared" ref="N21:N29" si="0">AVERAGE(B21:M21)</f>
        <v>0.11945897266341665</v>
      </c>
      <c r="O21" s="6"/>
    </row>
    <row r="22" spans="1:16" s="5" customFormat="1" x14ac:dyDescent="0.25">
      <c r="A22" s="26" t="s">
        <v>62</v>
      </c>
      <c r="B22" s="8">
        <v>3.2225640000000055E-2</v>
      </c>
      <c r="C22" s="8">
        <v>-3.4922858533140103E-2</v>
      </c>
      <c r="D22" s="8">
        <v>7.604991067002452E-2</v>
      </c>
      <c r="E22" s="6">
        <v>0.37318753851265646</v>
      </c>
      <c r="F22" s="6">
        <v>0.25279729557520725</v>
      </c>
      <c r="G22" s="6">
        <v>0.32293960832370855</v>
      </c>
      <c r="H22" s="6">
        <v>0.16953024332506872</v>
      </c>
      <c r="I22" s="6">
        <v>8.6096228966232001E-3</v>
      </c>
      <c r="J22" s="6">
        <v>-0.10647671080909125</v>
      </c>
      <c r="K22" s="6">
        <v>3.1389559303489079E-2</v>
      </c>
      <c r="L22" s="6">
        <v>-4.3690066722233113E-2</v>
      </c>
      <c r="M22" s="6">
        <v>0.21564691886516657</v>
      </c>
      <c r="N22" s="6">
        <f t="shared" si="0"/>
        <v>0.10810722511729</v>
      </c>
      <c r="O22" s="6"/>
    </row>
    <row r="23" spans="1:16" s="5" customFormat="1" x14ac:dyDescent="0.25">
      <c r="A23" s="26" t="s">
        <v>63</v>
      </c>
      <c r="B23" s="8">
        <v>4.5701200000000025E-2</v>
      </c>
      <c r="C23" s="8">
        <v>0.13686180144002896</v>
      </c>
      <c r="D23" s="8">
        <v>1.5078551779698747E-2</v>
      </c>
      <c r="E23" s="6">
        <v>0.29992887468868684</v>
      </c>
      <c r="F23" s="6">
        <v>0.28362979872148486</v>
      </c>
      <c r="G23" s="6">
        <v>0.22479221410414052</v>
      </c>
      <c r="H23" s="6">
        <v>-5.1991139852602959E-2</v>
      </c>
      <c r="I23" s="6">
        <v>0.20174378641233182</v>
      </c>
      <c r="J23" s="6">
        <v>0.26560660851288959</v>
      </c>
      <c r="K23" s="6">
        <v>-0.11659092958070105</v>
      </c>
      <c r="L23" s="6">
        <v>-0.13515399914892412</v>
      </c>
      <c r="M23" s="6">
        <v>0.25741118760153031</v>
      </c>
      <c r="N23" s="6">
        <f t="shared" si="0"/>
        <v>0.11891816288988029</v>
      </c>
      <c r="O23" s="6"/>
    </row>
    <row r="24" spans="1:16" s="5" customFormat="1" x14ac:dyDescent="0.25">
      <c r="A24" s="26" t="s">
        <v>64</v>
      </c>
      <c r="B24" s="8">
        <v>0.25740965000000005</v>
      </c>
      <c r="C24" s="8">
        <v>8.3574784080907932E-2</v>
      </c>
      <c r="D24" s="8">
        <v>-4.2751979143240859E-2</v>
      </c>
      <c r="E24" s="6">
        <v>0.50597765564404618</v>
      </c>
      <c r="F24" s="6">
        <v>0.33996038954382041</v>
      </c>
      <c r="G24" s="6">
        <v>0.48937413320476542</v>
      </c>
      <c r="H24" s="6">
        <v>7.5052708807650984E-2</v>
      </c>
      <c r="I24" s="6">
        <v>1.5161835821546623E-2</v>
      </c>
      <c r="J24" s="6">
        <v>0.26941361590901969</v>
      </c>
      <c r="K24" s="6">
        <v>-6.3809651959653782E-2</v>
      </c>
      <c r="L24" s="6">
        <v>-0.12350933040267309</v>
      </c>
      <c r="M24" s="6">
        <v>0.32232928244122727</v>
      </c>
      <c r="N24" s="6">
        <f t="shared" si="0"/>
        <v>0.17734859116228471</v>
      </c>
      <c r="O24" s="6"/>
    </row>
    <row r="25" spans="1:16" s="5" customFormat="1" x14ac:dyDescent="0.25">
      <c r="A25" s="26" t="s">
        <v>65</v>
      </c>
      <c r="B25" s="8">
        <v>-0.13930179999999992</v>
      </c>
      <c r="C25" s="8">
        <v>-4.7984763997415213E-2</v>
      </c>
      <c r="D25" s="8">
        <v>0.10778153175417371</v>
      </c>
      <c r="E25" s="6">
        <v>0.54715700847321069</v>
      </c>
      <c r="F25" s="6">
        <v>0.18656965644285686</v>
      </c>
      <c r="G25" s="6">
        <v>0.36883171100961865</v>
      </c>
      <c r="H25" s="6">
        <v>0.39086061949220757</v>
      </c>
      <c r="I25" s="6">
        <v>-4.0257370235021878E-2</v>
      </c>
      <c r="J25" s="6">
        <v>0.37844011589376708</v>
      </c>
      <c r="K25" s="6">
        <v>-0.12844260163377841</v>
      </c>
      <c r="L25" s="6">
        <v>-0.20808157479298364</v>
      </c>
      <c r="M25" s="6">
        <v>0.1942766665526536</v>
      </c>
      <c r="N25" s="6">
        <f t="shared" si="0"/>
        <v>0.13415409991327409</v>
      </c>
      <c r="O25" s="6"/>
    </row>
    <row r="26" spans="1:16" s="5" customFormat="1" x14ac:dyDescent="0.25">
      <c r="A26" s="26" t="s">
        <v>66</v>
      </c>
      <c r="B26" s="8">
        <v>0.10156070999999997</v>
      </c>
      <c r="C26" s="8">
        <v>0.16374250494101222</v>
      </c>
      <c r="D26" s="8">
        <v>-1.7402032440041092E-2</v>
      </c>
      <c r="E26" s="6">
        <v>0.35149111626717905</v>
      </c>
      <c r="F26" s="6">
        <v>0.22116487251285963</v>
      </c>
      <c r="G26" s="6">
        <v>0.21147303640718407</v>
      </c>
      <c r="H26" s="6">
        <v>0.10978383050072774</v>
      </c>
      <c r="I26" s="6">
        <v>0.26724094201370213</v>
      </c>
      <c r="J26" s="6">
        <v>-9.137911091140842E-2</v>
      </c>
      <c r="K26" s="6">
        <v>-0.10155975192202828</v>
      </c>
      <c r="L26" s="6">
        <v>-0.25544478476605065</v>
      </c>
      <c r="M26" s="6">
        <v>0.33238034717407205</v>
      </c>
      <c r="N26" s="6">
        <f t="shared" si="0"/>
        <v>0.10775430664810071</v>
      </c>
      <c r="O26" s="6"/>
    </row>
    <row r="27" spans="1:16" s="5" customFormat="1" x14ac:dyDescent="0.25">
      <c r="A27" s="26" t="s">
        <v>67</v>
      </c>
      <c r="B27" s="8">
        <v>8.671074000000005E-2</v>
      </c>
      <c r="C27" s="8">
        <v>0.24166966455121242</v>
      </c>
      <c r="D27" s="8">
        <v>0.23431327425873621</v>
      </c>
      <c r="E27" s="6">
        <v>0.43190318043490328</v>
      </c>
      <c r="F27" s="6">
        <v>0.36818424354079049</v>
      </c>
      <c r="G27" s="6">
        <v>0.22493265253348552</v>
      </c>
      <c r="H27" s="6">
        <v>0.70296325224208145</v>
      </c>
      <c r="I27" s="6">
        <v>0.83681724141446978</v>
      </c>
      <c r="J27" s="6">
        <v>-0.36990956926955271</v>
      </c>
      <c r="K27" s="6">
        <v>-0.28335442484678364</v>
      </c>
      <c r="L27" s="6">
        <v>-0.38658567087233559</v>
      </c>
      <c r="M27" s="6">
        <v>0.51041021159295719</v>
      </c>
      <c r="N27" s="6">
        <f t="shared" si="0"/>
        <v>0.21650456629833037</v>
      </c>
      <c r="O27" s="6"/>
    </row>
    <row r="28" spans="1:16" s="5" customFormat="1" x14ac:dyDescent="0.25">
      <c r="A28" s="26" t="s">
        <v>68</v>
      </c>
      <c r="B28" s="8">
        <v>0.16718950000000007</v>
      </c>
      <c r="C28" s="8">
        <v>0.15895496832348127</v>
      </c>
      <c r="D28" s="8">
        <v>-5.1445196639981768E-2</v>
      </c>
      <c r="E28" s="6">
        <v>0.40608375406521818</v>
      </c>
      <c r="F28" s="6">
        <v>4.4834044116088227E-4</v>
      </c>
      <c r="G28" s="6">
        <v>0.40645356036542796</v>
      </c>
      <c r="H28" s="6">
        <v>0.51819404959163784</v>
      </c>
      <c r="I28" s="6">
        <v>0.18411111883957179</v>
      </c>
      <c r="J28" s="6">
        <v>-0.40267710186868677</v>
      </c>
      <c r="K28" s="6">
        <v>-0.12772791773300549</v>
      </c>
      <c r="L28" s="6">
        <v>-0.34549367020297517</v>
      </c>
      <c r="M28" s="6">
        <v>7.3287442290199012E-2</v>
      </c>
      <c r="N28" s="6">
        <f t="shared" si="0"/>
        <v>8.2281570622670649E-2</v>
      </c>
      <c r="O28" s="6"/>
    </row>
    <row r="29" spans="1:16" s="5" customFormat="1" x14ac:dyDescent="0.25">
      <c r="A29" s="26" t="s">
        <v>69</v>
      </c>
      <c r="B29" s="8">
        <v>7.3916049999999983E-2</v>
      </c>
      <c r="C29" s="8">
        <v>0.11714606556071123</v>
      </c>
      <c r="D29" s="8">
        <v>-0.12148557795212223</v>
      </c>
      <c r="E29" s="6">
        <v>0.31795467144543887</v>
      </c>
      <c r="F29" s="6">
        <v>4.042521606393315E-2</v>
      </c>
      <c r="G29" s="6">
        <v>0.28757853028142999</v>
      </c>
      <c r="H29" s="6">
        <v>0.13316750950079656</v>
      </c>
      <c r="I29" s="6">
        <v>-0.13186188366802792</v>
      </c>
      <c r="J29" s="6">
        <v>0.56075861599705645</v>
      </c>
      <c r="K29" s="6">
        <v>-0.26182904924269057</v>
      </c>
      <c r="L29" s="6">
        <v>-0.21185901258986073</v>
      </c>
      <c r="M29" s="6">
        <v>0.24911041068131831</v>
      </c>
      <c r="N29" s="6">
        <f t="shared" si="0"/>
        <v>8.7751795506498587E-2</v>
      </c>
      <c r="O29" s="6"/>
      <c r="P29"/>
    </row>
    <row r="32" spans="1:16" x14ac:dyDescent="0.25">
      <c r="A32" t="s">
        <v>35</v>
      </c>
    </row>
    <row r="33" spans="1:5" x14ac:dyDescent="0.25">
      <c r="A33" t="s">
        <v>56</v>
      </c>
      <c r="B33" t="s">
        <v>57</v>
      </c>
      <c r="C33" t="s">
        <v>58</v>
      </c>
    </row>
    <row r="34" spans="1:5" x14ac:dyDescent="0.25">
      <c r="A34" s="3">
        <v>1991</v>
      </c>
      <c r="B34" t="s">
        <v>60</v>
      </c>
      <c r="C34" s="2">
        <v>100</v>
      </c>
    </row>
    <row r="35" spans="1:5" x14ac:dyDescent="0.25">
      <c r="A35" s="3">
        <v>1992</v>
      </c>
      <c r="B35" t="s">
        <v>60</v>
      </c>
      <c r="C35" s="2">
        <v>108.74</v>
      </c>
      <c r="D35" s="33">
        <f>(C35-C34)/C34</f>
        <v>8.739999999999995E-2</v>
      </c>
      <c r="E35" s="4"/>
    </row>
    <row r="36" spans="1:5" x14ac:dyDescent="0.25">
      <c r="A36" s="3">
        <v>1993</v>
      </c>
      <c r="B36" t="s">
        <v>60</v>
      </c>
      <c r="C36" s="2">
        <v>119.37</v>
      </c>
      <c r="D36" s="33">
        <f t="shared" ref="D36:D45" si="1">(C36-C35)/C35</f>
        <v>9.7756115504874105E-2</v>
      </c>
      <c r="E36" s="4"/>
    </row>
    <row r="37" spans="1:5" x14ac:dyDescent="0.25">
      <c r="A37" s="3">
        <v>1994</v>
      </c>
      <c r="B37" t="s">
        <v>60</v>
      </c>
      <c r="C37" s="2">
        <v>119.619406</v>
      </c>
      <c r="D37" s="33">
        <f t="shared" si="1"/>
        <v>2.0893524336097289E-3</v>
      </c>
      <c r="E37" s="4"/>
    </row>
    <row r="38" spans="1:5" x14ac:dyDescent="0.25">
      <c r="A38" s="3">
        <v>1995</v>
      </c>
      <c r="B38" t="s">
        <v>60</v>
      </c>
      <c r="C38" s="2">
        <v>163.41999999999999</v>
      </c>
      <c r="D38" s="33">
        <f t="shared" si="1"/>
        <v>0.36616628910529775</v>
      </c>
      <c r="E38" s="4"/>
    </row>
    <row r="39" spans="1:5" x14ac:dyDescent="0.25">
      <c r="A39" s="3">
        <v>1996</v>
      </c>
      <c r="B39" t="s">
        <v>60</v>
      </c>
      <c r="C39" s="2">
        <v>199.5</v>
      </c>
      <c r="D39" s="33">
        <f t="shared" si="1"/>
        <v>0.22078081018235232</v>
      </c>
      <c r="E39" s="4"/>
    </row>
    <row r="40" spans="1:5" x14ac:dyDescent="0.25">
      <c r="A40" s="3">
        <v>1997</v>
      </c>
      <c r="B40" t="s">
        <v>60</v>
      </c>
      <c r="C40" s="2">
        <v>262.83999999999997</v>
      </c>
      <c r="D40" s="33">
        <f t="shared" si="1"/>
        <v>0.31749373433583949</v>
      </c>
      <c r="E40" s="4"/>
    </row>
    <row r="41" spans="1:5" x14ac:dyDescent="0.25">
      <c r="A41" s="3">
        <v>1998</v>
      </c>
      <c r="B41" t="s">
        <v>60</v>
      </c>
      <c r="C41" s="2">
        <v>328.28</v>
      </c>
      <c r="D41" s="33">
        <f t="shared" si="1"/>
        <v>0.24897275909298433</v>
      </c>
      <c r="E41" s="4"/>
    </row>
    <row r="42" spans="1:5" x14ac:dyDescent="0.25">
      <c r="A42" s="3">
        <v>1999</v>
      </c>
      <c r="B42" t="s">
        <v>60</v>
      </c>
      <c r="C42" s="2">
        <v>402.88</v>
      </c>
      <c r="D42" s="33">
        <f t="shared" si="1"/>
        <v>0.2272450347264531</v>
      </c>
      <c r="E42" s="4"/>
    </row>
    <row r="43" spans="1:5" x14ac:dyDescent="0.25">
      <c r="A43" s="3">
        <v>2000</v>
      </c>
      <c r="B43" t="s">
        <v>60</v>
      </c>
      <c r="C43" s="2">
        <v>365.68092000000001</v>
      </c>
      <c r="D43" s="33">
        <f t="shared" si="1"/>
        <v>-9.2332903097696539E-2</v>
      </c>
      <c r="E43" s="4"/>
    </row>
    <row r="44" spans="1:5" x14ac:dyDescent="0.25">
      <c r="A44" s="3">
        <v>2001</v>
      </c>
      <c r="B44" t="s">
        <v>60</v>
      </c>
      <c r="C44" s="2">
        <v>321.96843000000001</v>
      </c>
      <c r="D44" s="33">
        <f t="shared" si="1"/>
        <v>-0.1195372457496552</v>
      </c>
      <c r="E44" s="4"/>
    </row>
    <row r="45" spans="1:5" x14ac:dyDescent="0.25">
      <c r="A45" s="3">
        <v>2002</v>
      </c>
      <c r="B45" t="s">
        <v>60</v>
      </c>
      <c r="C45" s="2">
        <v>250.88776200000001</v>
      </c>
      <c r="D45" s="33">
        <f t="shared" si="1"/>
        <v>-0.22076906111571248</v>
      </c>
      <c r="E45" s="4" t="s">
        <v>139</v>
      </c>
    </row>
    <row r="46" spans="1:5" x14ac:dyDescent="0.25">
      <c r="A46" s="3">
        <v>2003</v>
      </c>
      <c r="B46" t="s">
        <v>60</v>
      </c>
      <c r="C46" s="82">
        <v>328.03312364410448</v>
      </c>
      <c r="D46" s="33">
        <f>(C46-C45)/C45</f>
        <v>0.30748953647290483</v>
      </c>
      <c r="E46" s="4"/>
    </row>
    <row r="47" spans="1:5" x14ac:dyDescent="0.25">
      <c r="A47" s="5"/>
      <c r="D47" s="47">
        <f>AVERAGE(D35:D46)</f>
        <v>0.12022953515760428</v>
      </c>
      <c r="E47" s="45" t="s">
        <v>33</v>
      </c>
    </row>
    <row r="48" spans="1:5" x14ac:dyDescent="0.25">
      <c r="A48" s="5"/>
      <c r="B48"/>
      <c r="C48" s="81"/>
      <c r="D48" s="4" t="s">
        <v>139</v>
      </c>
    </row>
    <row r="49" spans="1:2" x14ac:dyDescent="0.25">
      <c r="A49" s="5"/>
    </row>
    <row r="50" spans="1:2" x14ac:dyDescent="0.25">
      <c r="A50" s="25"/>
      <c r="B50"/>
    </row>
    <row r="51" spans="1:2" x14ac:dyDescent="0.25">
      <c r="A51" s="5"/>
    </row>
    <row r="52" spans="1:2" x14ac:dyDescent="0.25">
      <c r="A52" s="5"/>
    </row>
    <row r="53" spans="1:2" x14ac:dyDescent="0.25">
      <c r="A53" s="5"/>
    </row>
    <row r="54" spans="1:2" x14ac:dyDescent="0.25">
      <c r="A54" s="5"/>
    </row>
    <row r="55" spans="1:2" x14ac:dyDescent="0.25">
      <c r="A55" s="5"/>
    </row>
    <row r="56" spans="1:2" x14ac:dyDescent="0.25">
      <c r="A56" s="5"/>
    </row>
    <row r="57" spans="1:2" x14ac:dyDescent="0.25">
      <c r="A57" s="5" t="s">
        <v>139</v>
      </c>
      <c r="B57" s="1" t="s">
        <v>139</v>
      </c>
    </row>
    <row r="58" spans="1:2" x14ac:dyDescent="0.25">
      <c r="A58" s="5"/>
    </row>
    <row r="59" spans="1:2" x14ac:dyDescent="0.25">
      <c r="A59" s="5"/>
    </row>
    <row r="60" spans="1:2" x14ac:dyDescent="0.25">
      <c r="A60" s="5"/>
    </row>
    <row r="61" spans="1:2" x14ac:dyDescent="0.25">
      <c r="A61" s="25"/>
      <c r="B61"/>
    </row>
    <row r="62" spans="1:2" x14ac:dyDescent="0.25">
      <c r="A62" s="5"/>
    </row>
    <row r="63" spans="1:2" x14ac:dyDescent="0.25">
      <c r="A63" s="5"/>
    </row>
    <row r="64" spans="1:2" x14ac:dyDescent="0.25">
      <c r="A64" s="5"/>
    </row>
    <row r="65" spans="1:2" x14ac:dyDescent="0.25">
      <c r="A65" s="5"/>
    </row>
    <row r="66" spans="1:2" x14ac:dyDescent="0.25">
      <c r="A66" s="5"/>
    </row>
    <row r="67" spans="1:2" x14ac:dyDescent="0.25">
      <c r="A67" s="5"/>
    </row>
    <row r="68" spans="1:2" x14ac:dyDescent="0.25">
      <c r="A68" s="5"/>
    </row>
    <row r="69" spans="1:2" x14ac:dyDescent="0.25">
      <c r="A69" s="5"/>
    </row>
    <row r="70" spans="1:2" x14ac:dyDescent="0.25">
      <c r="A70" s="5"/>
    </row>
    <row r="71" spans="1:2" x14ac:dyDescent="0.25">
      <c r="A71" s="5"/>
    </row>
    <row r="72" spans="1:2" x14ac:dyDescent="0.25">
      <c r="A72" s="25"/>
      <c r="B72"/>
    </row>
    <row r="73" spans="1:2" x14ac:dyDescent="0.25">
      <c r="A73" s="5"/>
    </row>
    <row r="74" spans="1:2" x14ac:dyDescent="0.25">
      <c r="A74" s="5"/>
    </row>
    <row r="75" spans="1:2" x14ac:dyDescent="0.25">
      <c r="A75" s="5"/>
    </row>
    <row r="76" spans="1:2" x14ac:dyDescent="0.25">
      <c r="A76" s="5"/>
    </row>
    <row r="77" spans="1:2" x14ac:dyDescent="0.25">
      <c r="A77" s="5"/>
    </row>
    <row r="78" spans="1:2" x14ac:dyDescent="0.25">
      <c r="A78" s="5"/>
    </row>
    <row r="79" spans="1:2" x14ac:dyDescent="0.25">
      <c r="A79" s="5"/>
    </row>
    <row r="80" spans="1:2" x14ac:dyDescent="0.25">
      <c r="A80" s="5"/>
    </row>
    <row r="81" spans="1:2" x14ac:dyDescent="0.25">
      <c r="A81" s="5"/>
    </row>
    <row r="82" spans="1:2" x14ac:dyDescent="0.25">
      <c r="A82" s="5"/>
    </row>
    <row r="83" spans="1:2" x14ac:dyDescent="0.25">
      <c r="A83" s="25"/>
      <c r="B83"/>
    </row>
    <row r="84" spans="1:2" x14ac:dyDescent="0.25">
      <c r="A84" s="5"/>
    </row>
    <row r="85" spans="1:2" x14ac:dyDescent="0.25">
      <c r="A85" s="5"/>
    </row>
    <row r="86" spans="1:2" x14ac:dyDescent="0.25">
      <c r="A86" s="5"/>
    </row>
    <row r="87" spans="1:2" x14ac:dyDescent="0.25">
      <c r="A87" s="5"/>
    </row>
    <row r="88" spans="1:2" x14ac:dyDescent="0.25">
      <c r="A88" s="5"/>
    </row>
    <row r="89" spans="1:2" x14ac:dyDescent="0.25">
      <c r="A89" s="5"/>
    </row>
    <row r="90" spans="1:2" x14ac:dyDescent="0.25">
      <c r="A90" s="5"/>
    </row>
    <row r="91" spans="1:2" x14ac:dyDescent="0.25">
      <c r="A91" s="5"/>
    </row>
    <row r="92" spans="1:2" x14ac:dyDescent="0.25">
      <c r="A92" s="5"/>
    </row>
    <row r="93" spans="1:2" x14ac:dyDescent="0.25">
      <c r="A93" s="5"/>
    </row>
    <row r="94" spans="1:2" x14ac:dyDescent="0.25">
      <c r="A94" s="25"/>
      <c r="B94"/>
    </row>
    <row r="95" spans="1:2" x14ac:dyDescent="0.25">
      <c r="A95" s="5"/>
    </row>
    <row r="96" spans="1:2" x14ac:dyDescent="0.25">
      <c r="A96" s="5"/>
    </row>
    <row r="97" spans="1:2" x14ac:dyDescent="0.25">
      <c r="A97" s="5"/>
    </row>
    <row r="98" spans="1:2" x14ac:dyDescent="0.25">
      <c r="A98" s="5"/>
    </row>
    <row r="99" spans="1:2" x14ac:dyDescent="0.25">
      <c r="A99" s="5"/>
    </row>
    <row r="100" spans="1:2" x14ac:dyDescent="0.25">
      <c r="A100" s="5"/>
    </row>
    <row r="101" spans="1:2" x14ac:dyDescent="0.25">
      <c r="A101" s="5"/>
    </row>
    <row r="102" spans="1:2" x14ac:dyDescent="0.25">
      <c r="A102" s="5"/>
    </row>
    <row r="103" spans="1:2" x14ac:dyDescent="0.25">
      <c r="A103" s="5"/>
    </row>
    <row r="104" spans="1:2" x14ac:dyDescent="0.25">
      <c r="A104" s="5"/>
    </row>
    <row r="105" spans="1:2" x14ac:dyDescent="0.25">
      <c r="A105" s="25"/>
      <c r="B105"/>
    </row>
    <row r="106" spans="1:2" x14ac:dyDescent="0.25">
      <c r="A106" s="5"/>
    </row>
    <row r="107" spans="1:2" x14ac:dyDescent="0.25">
      <c r="A107" s="5"/>
    </row>
    <row r="108" spans="1:2" x14ac:dyDescent="0.25">
      <c r="A108" s="5"/>
    </row>
    <row r="109" spans="1:2" x14ac:dyDescent="0.25">
      <c r="A109" s="5"/>
    </row>
    <row r="110" spans="1:2" x14ac:dyDescent="0.25">
      <c r="A110" s="5"/>
    </row>
    <row r="111" spans="1:2" x14ac:dyDescent="0.25">
      <c r="A111" s="5"/>
    </row>
    <row r="112" spans="1:2" x14ac:dyDescent="0.25">
      <c r="A112" s="5"/>
    </row>
    <row r="113" spans="1:2" x14ac:dyDescent="0.25">
      <c r="A113" s="5"/>
    </row>
    <row r="114" spans="1:2" x14ac:dyDescent="0.25">
      <c r="A114" s="5"/>
    </row>
    <row r="115" spans="1:2" x14ac:dyDescent="0.25">
      <c r="A115" s="5"/>
    </row>
    <row r="116" spans="1:2" x14ac:dyDescent="0.25">
      <c r="A116" s="25"/>
      <c r="B116"/>
    </row>
    <row r="117" spans="1:2" x14ac:dyDescent="0.25">
      <c r="A117" s="5"/>
    </row>
    <row r="118" spans="1:2" x14ac:dyDescent="0.25">
      <c r="A118" s="5"/>
    </row>
    <row r="119" spans="1:2" x14ac:dyDescent="0.25">
      <c r="A119" s="5"/>
    </row>
    <row r="120" spans="1:2" x14ac:dyDescent="0.25">
      <c r="A120" s="5"/>
    </row>
    <row r="121" spans="1:2" x14ac:dyDescent="0.25">
      <c r="A121" s="5"/>
    </row>
    <row r="122" spans="1:2" x14ac:dyDescent="0.25">
      <c r="A122" s="5"/>
    </row>
    <row r="123" spans="1:2" x14ac:dyDescent="0.25">
      <c r="A123" s="5"/>
    </row>
    <row r="124" spans="1:2" x14ac:dyDescent="0.25">
      <c r="A124" s="5"/>
    </row>
    <row r="125" spans="1:2" x14ac:dyDescent="0.25">
      <c r="A125" s="5"/>
    </row>
    <row r="126" spans="1:2" x14ac:dyDescent="0.25">
      <c r="A126" s="5"/>
    </row>
    <row r="127" spans="1:2" x14ac:dyDescent="0.25">
      <c r="A127" s="5"/>
    </row>
    <row r="128" spans="1:2" x14ac:dyDescent="0.25">
      <c r="A128" s="5"/>
    </row>
    <row r="129" spans="1:1" x14ac:dyDescent="0.25">
      <c r="A129" s="5"/>
    </row>
    <row r="130" spans="1:1" x14ac:dyDescent="0.25">
      <c r="A130" s="5"/>
    </row>
    <row r="131" spans="1:1" x14ac:dyDescent="0.25">
      <c r="A131" s="5"/>
    </row>
    <row r="132" spans="1:1" x14ac:dyDescent="0.25">
      <c r="A132" s="5"/>
    </row>
    <row r="133" spans="1:1" x14ac:dyDescent="0.25">
      <c r="A133" s="5"/>
    </row>
    <row r="134" spans="1:1" x14ac:dyDescent="0.25">
      <c r="A134" s="5"/>
    </row>
    <row r="135" spans="1:1" x14ac:dyDescent="0.25">
      <c r="A135" s="5"/>
    </row>
    <row r="136" spans="1:1" x14ac:dyDescent="0.25">
      <c r="A136" s="5"/>
    </row>
    <row r="137" spans="1:1" x14ac:dyDescent="0.25">
      <c r="A137" s="5"/>
    </row>
    <row r="138" spans="1:1" x14ac:dyDescent="0.25">
      <c r="A138" s="5"/>
    </row>
    <row r="139" spans="1:1" x14ac:dyDescent="0.25">
      <c r="A139" s="5"/>
    </row>
    <row r="140" spans="1:1" x14ac:dyDescent="0.25">
      <c r="A140" s="5"/>
    </row>
    <row r="141" spans="1:1" x14ac:dyDescent="0.25">
      <c r="A141" s="5"/>
    </row>
    <row r="142" spans="1:1" x14ac:dyDescent="0.25">
      <c r="A142" s="5"/>
    </row>
    <row r="143" spans="1:1" x14ac:dyDescent="0.25">
      <c r="A143" s="5"/>
    </row>
    <row r="144" spans="1:1" x14ac:dyDescent="0.25">
      <c r="A144" s="5"/>
    </row>
    <row r="145" spans="1:1" x14ac:dyDescent="0.25">
      <c r="A145" s="5"/>
    </row>
    <row r="146" spans="1:1" x14ac:dyDescent="0.25">
      <c r="A146" s="5"/>
    </row>
    <row r="147" spans="1:1" x14ac:dyDescent="0.25">
      <c r="A147" s="5"/>
    </row>
    <row r="148" spans="1:1" x14ac:dyDescent="0.25">
      <c r="A148" s="5"/>
    </row>
    <row r="149" spans="1:1" x14ac:dyDescent="0.25">
      <c r="A149" s="5"/>
    </row>
    <row r="150" spans="1:1" x14ac:dyDescent="0.25">
      <c r="A150" s="5"/>
    </row>
    <row r="151" spans="1:1" x14ac:dyDescent="0.25">
      <c r="A151" s="5"/>
    </row>
    <row r="152" spans="1:1" x14ac:dyDescent="0.25">
      <c r="A152" s="5"/>
    </row>
    <row r="153" spans="1:1" x14ac:dyDescent="0.25">
      <c r="A153" s="5"/>
    </row>
    <row r="154" spans="1:1" x14ac:dyDescent="0.25">
      <c r="A154" s="5"/>
    </row>
    <row r="155" spans="1:1" x14ac:dyDescent="0.25">
      <c r="A155" s="5"/>
    </row>
    <row r="156" spans="1:1" x14ac:dyDescent="0.25">
      <c r="A156" s="5"/>
    </row>
    <row r="157" spans="1:1" x14ac:dyDescent="0.25">
      <c r="A157" s="5"/>
    </row>
    <row r="158" spans="1:1" x14ac:dyDescent="0.25">
      <c r="A158" s="5"/>
    </row>
    <row r="159" spans="1:1" x14ac:dyDescent="0.25">
      <c r="A159" s="5"/>
    </row>
    <row r="160" spans="1:1" x14ac:dyDescent="0.25">
      <c r="A160" s="5"/>
    </row>
    <row r="161" spans="1:1" x14ac:dyDescent="0.25">
      <c r="A161" s="5"/>
    </row>
    <row r="162" spans="1:1" x14ac:dyDescent="0.25">
      <c r="A162" s="5"/>
    </row>
    <row r="163" spans="1:1" x14ac:dyDescent="0.25">
      <c r="A163" s="5"/>
    </row>
    <row r="164" spans="1:1" x14ac:dyDescent="0.25">
      <c r="A164" s="5"/>
    </row>
    <row r="165" spans="1:1" x14ac:dyDescent="0.25">
      <c r="A165" s="5"/>
    </row>
    <row r="166" spans="1:1" x14ac:dyDescent="0.25">
      <c r="A166" s="5"/>
    </row>
    <row r="167" spans="1:1" x14ac:dyDescent="0.25">
      <c r="A167" s="5"/>
    </row>
    <row r="168" spans="1:1" x14ac:dyDescent="0.25">
      <c r="A168" s="5"/>
    </row>
    <row r="169" spans="1:1" x14ac:dyDescent="0.25">
      <c r="A169" s="5"/>
    </row>
    <row r="170" spans="1:1" x14ac:dyDescent="0.25">
      <c r="A170" s="5"/>
    </row>
    <row r="171" spans="1:1" x14ac:dyDescent="0.25">
      <c r="A171" s="5"/>
    </row>
    <row r="172" spans="1:1" x14ac:dyDescent="0.25">
      <c r="A172" s="5"/>
    </row>
    <row r="173" spans="1:1" x14ac:dyDescent="0.25">
      <c r="A173" s="5"/>
    </row>
    <row r="174" spans="1:1" x14ac:dyDescent="0.25">
      <c r="A174" s="5"/>
    </row>
    <row r="175" spans="1:1" x14ac:dyDescent="0.25">
      <c r="A175" s="5"/>
    </row>
    <row r="176" spans="1:1" x14ac:dyDescent="0.25">
      <c r="A176" s="5"/>
    </row>
    <row r="177" spans="1:1" x14ac:dyDescent="0.25">
      <c r="A177" s="5"/>
    </row>
    <row r="178" spans="1:1" x14ac:dyDescent="0.25">
      <c r="A178" s="5"/>
    </row>
    <row r="179" spans="1:1" x14ac:dyDescent="0.25">
      <c r="A179" s="5"/>
    </row>
    <row r="180" spans="1:1" x14ac:dyDescent="0.25">
      <c r="A180" s="5"/>
    </row>
    <row r="181" spans="1:1" x14ac:dyDescent="0.25">
      <c r="A181" s="5"/>
    </row>
    <row r="182" spans="1:1" x14ac:dyDescent="0.25">
      <c r="A182" s="5"/>
    </row>
    <row r="183" spans="1:1" x14ac:dyDescent="0.25">
      <c r="A183" s="5"/>
    </row>
    <row r="184" spans="1:1" x14ac:dyDescent="0.25">
      <c r="A184" s="5"/>
    </row>
    <row r="185" spans="1:1" x14ac:dyDescent="0.25">
      <c r="A185" s="5"/>
    </row>
    <row r="186" spans="1:1" x14ac:dyDescent="0.25">
      <c r="A186" s="5"/>
    </row>
    <row r="187" spans="1:1" x14ac:dyDescent="0.25">
      <c r="A187" s="5"/>
    </row>
    <row r="188" spans="1:1" x14ac:dyDescent="0.25">
      <c r="A188" s="5"/>
    </row>
    <row r="189" spans="1:1" x14ac:dyDescent="0.25">
      <c r="A189" s="5"/>
    </row>
    <row r="190" spans="1:1" x14ac:dyDescent="0.25">
      <c r="A190" s="5"/>
    </row>
    <row r="191" spans="1:1" x14ac:dyDescent="0.25">
      <c r="A191" s="5"/>
    </row>
    <row r="192" spans="1:1" x14ac:dyDescent="0.25">
      <c r="A192" s="5"/>
    </row>
    <row r="193" spans="1:1" x14ac:dyDescent="0.25">
      <c r="A193" s="5"/>
    </row>
    <row r="194" spans="1:1" x14ac:dyDescent="0.25">
      <c r="A194" s="5"/>
    </row>
    <row r="195" spans="1:1" x14ac:dyDescent="0.25">
      <c r="A195" s="5"/>
    </row>
    <row r="196" spans="1:1" x14ac:dyDescent="0.25">
      <c r="A196" s="5"/>
    </row>
    <row r="197" spans="1:1" x14ac:dyDescent="0.25">
      <c r="A197" s="5"/>
    </row>
    <row r="198" spans="1:1" x14ac:dyDescent="0.25">
      <c r="A198" s="5"/>
    </row>
    <row r="199" spans="1:1" x14ac:dyDescent="0.25">
      <c r="A199" s="5"/>
    </row>
    <row r="200" spans="1:1" x14ac:dyDescent="0.25">
      <c r="A200" s="5"/>
    </row>
    <row r="201" spans="1:1" x14ac:dyDescent="0.25">
      <c r="A201" s="5"/>
    </row>
    <row r="202" spans="1:1" x14ac:dyDescent="0.25">
      <c r="A202" s="5"/>
    </row>
    <row r="203" spans="1:1" x14ac:dyDescent="0.25">
      <c r="A203" s="5"/>
    </row>
    <row r="204" spans="1:1" x14ac:dyDescent="0.25">
      <c r="A204" s="5"/>
    </row>
    <row r="205" spans="1:1" x14ac:dyDescent="0.25">
      <c r="A205" s="5"/>
    </row>
    <row r="206" spans="1:1" x14ac:dyDescent="0.25">
      <c r="A206" s="5"/>
    </row>
    <row r="207" spans="1:1" x14ac:dyDescent="0.25">
      <c r="A207" s="5"/>
    </row>
    <row r="208" spans="1:1" x14ac:dyDescent="0.25">
      <c r="A208" s="5"/>
    </row>
    <row r="209" spans="1:1" x14ac:dyDescent="0.25">
      <c r="A209" s="5"/>
    </row>
    <row r="210" spans="1:1" x14ac:dyDescent="0.25">
      <c r="A210" s="5"/>
    </row>
    <row r="211" spans="1:1" x14ac:dyDescent="0.25">
      <c r="A211" s="5"/>
    </row>
    <row r="212" spans="1:1" x14ac:dyDescent="0.25">
      <c r="A212" s="5"/>
    </row>
    <row r="213" spans="1:1" x14ac:dyDescent="0.25">
      <c r="A213" s="5"/>
    </row>
    <row r="214" spans="1:1" x14ac:dyDescent="0.25">
      <c r="A214" s="5"/>
    </row>
    <row r="215" spans="1:1" x14ac:dyDescent="0.25">
      <c r="A215" s="5"/>
    </row>
    <row r="216" spans="1:1" x14ac:dyDescent="0.25">
      <c r="A216" s="5"/>
    </row>
    <row r="217" spans="1:1" x14ac:dyDescent="0.25">
      <c r="A217" s="5"/>
    </row>
    <row r="218" spans="1:1" x14ac:dyDescent="0.25">
      <c r="A218" s="5"/>
    </row>
    <row r="219" spans="1:1" x14ac:dyDescent="0.25">
      <c r="A219" s="5"/>
    </row>
    <row r="220" spans="1:1" x14ac:dyDescent="0.25">
      <c r="A220" s="5"/>
    </row>
    <row r="221" spans="1:1" x14ac:dyDescent="0.25">
      <c r="A221" s="5"/>
    </row>
    <row r="222" spans="1:1" x14ac:dyDescent="0.25">
      <c r="A222" s="5"/>
    </row>
    <row r="223" spans="1:1" x14ac:dyDescent="0.25">
      <c r="A223" s="5"/>
    </row>
    <row r="224" spans="1:1" x14ac:dyDescent="0.25">
      <c r="A224" s="5"/>
    </row>
  </sheetData>
  <phoneticPr fontId="0" type="noConversion"/>
  <pageMargins left="0.75" right="0.75" top="1" bottom="1" header="0.5" footer="0.5"/>
  <pageSetup orientation="portrait" horizont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.xls)DowJones(1)</vt:lpstr>
    </vt:vector>
  </TitlesOfParts>
  <Company>Dow Jones &amp;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Donna Franc</dc:creator>
  <cp:lastModifiedBy>Aniket Gupta</cp:lastModifiedBy>
  <cp:lastPrinted>2004-01-27T14:56:46Z</cp:lastPrinted>
  <dcterms:created xsi:type="dcterms:W3CDTF">2003-02-12T16:57:09Z</dcterms:created>
  <dcterms:modified xsi:type="dcterms:W3CDTF">2024-02-03T22:15:23Z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-1449234371</vt:i4>
  </property>
  <property fmtid="{D5CDD505-2E9C-101B-9397-08002B2CF9AE}" pid="3" name="_EmailSubject">
    <vt:lpwstr>update for the website</vt:lpwstr>
  </property>
  <property fmtid="{D5CDD505-2E9C-101B-9397-08002B2CF9AE}" pid="4" name="_AuthorEmail">
    <vt:lpwstr>Dipa.Shah@dowjones.com</vt:lpwstr>
  </property>
  <property fmtid="{D5CDD505-2E9C-101B-9397-08002B2CF9AE}" pid="5" name="_AuthorEmailDisplayName">
    <vt:lpwstr>Shah, Dipa</vt:lpwstr>
  </property>
  <property fmtid="{D5CDD505-2E9C-101B-9397-08002B2CF9AE}" pid="6" name="_ReviewingToolsShownOnce">
    <vt:lpwstr/>
  </property>
</Properties>
</file>