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E6749ABD-01A5-4860-B18E-3403096E5832}" xr6:coauthVersionLast="47" xr6:coauthVersionMax="47" xr10:uidLastSave="{00000000-0000-0000-0000-000000000000}"/>
  <bookViews>
    <workbookView xWindow="3348" yWindow="3348" windowWidth="17280" windowHeight="8880" activeTab="2"/>
  </bookViews>
  <sheets>
    <sheet name="2003" sheetId="1" r:id="rId1"/>
    <sheet name="2004" sheetId="2" r:id="rId2"/>
    <sheet name=" Yearly Chart" sheetId="3" r:id="rId3"/>
  </sheets>
  <definedNames>
    <definedName name="_xlnm._FilterDatabase" localSheetId="0" hidden="1">'2003'!$A$108:$B$123</definedName>
    <definedName name="_xlnm._FilterDatabase" localSheetId="1" hidden="1">'2004'!$A$88:$B$117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2" i="2" l="1"/>
  <c r="E12" i="2"/>
  <c r="H11" i="2"/>
  <c r="B11" i="2"/>
  <c r="B25" i="2"/>
  <c r="E26" i="2"/>
  <c r="H25" i="2"/>
  <c r="H39" i="2"/>
  <c r="E40" i="2"/>
  <c r="B39" i="2"/>
  <c r="H62" i="2"/>
  <c r="E64" i="2"/>
  <c r="E85" i="2"/>
  <c r="E86" i="2"/>
  <c r="H81" i="1"/>
  <c r="E103" i="1"/>
  <c r="E104" i="1"/>
  <c r="E82" i="1"/>
  <c r="B81" i="1"/>
  <c r="H54" i="1"/>
  <c r="E57" i="1"/>
  <c r="B58" i="1"/>
  <c r="H35" i="1"/>
  <c r="E35" i="1"/>
  <c r="B34" i="1"/>
  <c r="H15" i="1"/>
  <c r="E15" i="1"/>
  <c r="B17" i="1"/>
</calcChain>
</file>

<file path=xl/sharedStrings.xml><?xml version="1.0" encoding="utf-8"?>
<sst xmlns="http://schemas.openxmlformats.org/spreadsheetml/2006/main" count="274" uniqueCount="73">
  <si>
    <t>/controller/property/manual/</t>
  </si>
  <si>
    <t>/controller/restrict/</t>
  </si>
  <si>
    <t>/controller/swacctg/</t>
  </si>
  <si>
    <t>/controller/travel/docs/</t>
  </si>
  <si>
    <t>/controller/unrestricted/</t>
  </si>
  <si>
    <t>April</t>
  </si>
  <si>
    <t>May</t>
  </si>
  <si>
    <t>June</t>
  </si>
  <si>
    <t xml:space="preserve">January </t>
  </si>
  <si>
    <t xml:space="preserve">Hits </t>
  </si>
  <si>
    <t>February</t>
  </si>
  <si>
    <t>Hits</t>
  </si>
  <si>
    <t>March</t>
  </si>
  <si>
    <t>/controller/</t>
  </si>
  <si>
    <t>/controller/cost-analysis/</t>
  </si>
  <si>
    <t>/controller/financial-systems/</t>
  </si>
  <si>
    <t>/controller/mgmt-reporting/</t>
  </si>
  <si>
    <t>/accounting-manual/ with /manual/</t>
  </si>
  <si>
    <t>/downloads/</t>
  </si>
  <si>
    <t>/financial-systems/ with property/codes/manual/</t>
  </si>
  <si>
    <t>/fund-accounting/ with financial/year_end/</t>
  </si>
  <si>
    <t>/property/ with /manual/</t>
  </si>
  <si>
    <t>/controller/surplus/</t>
  </si>
  <si>
    <t>/controller/templates/</t>
  </si>
  <si>
    <t>/travel/ with /docs/</t>
  </si>
  <si>
    <t>financial-systems/ with /property/codes/y/manual/</t>
  </si>
  <si>
    <t>/fund-accounting/ with /audit/financial/year_end/</t>
  </si>
  <si>
    <t>/mgmt-reporting/ with reports/</t>
  </si>
  <si>
    <t>/financial-systems/ with /property/manual/</t>
  </si>
  <si>
    <t>/property/ with property/manual/</t>
  </si>
  <si>
    <t>/fund-accounting/ with /financial/</t>
  </si>
  <si>
    <t>/financial-systems/property/ with /manual/</t>
  </si>
  <si>
    <t>July</t>
  </si>
  <si>
    <t>August</t>
  </si>
  <si>
    <t>September</t>
  </si>
  <si>
    <t>/fund-accounting/ with /year_end/</t>
  </si>
  <si>
    <t>/cost-analysis/ with /downloads/</t>
  </si>
  <si>
    <t>/financial-systems/ with /forms/property/manual/</t>
  </si>
  <si>
    <t>/fund-accounting/ with /financial/year_end/</t>
  </si>
  <si>
    <t>Monthly</t>
  </si>
  <si>
    <t>Total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</si>
  <si>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</si>
  <si>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</si>
  <si>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</si>
  <si>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</si>
  <si>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</si>
  <si>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</si>
  <si>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</si>
  <si>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</si>
  <si>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</si>
  <si>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</si>
  <si>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</si>
  <si>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Yearly Total</t>
  </si>
  <si>
    <t>October</t>
  </si>
  <si>
    <t>/controller/accounting-manual/</t>
  </si>
  <si>
    <t>/controller/accounting-manual/manual/</t>
  </si>
  <si>
    <t>/controller/cost-analysis/downloads/</t>
  </si>
  <si>
    <t>/controller/financial-systems/property/manual/</t>
  </si>
  <si>
    <t>/controller/fund-accounting/</t>
  </si>
  <si>
    <t>/controller/fund-accounting/financial/</t>
  </si>
  <si>
    <t>/controller/fund-accounting/year_end/</t>
  </si>
  <si>
    <t>/controller/travel/</t>
  </si>
  <si>
    <t>November</t>
  </si>
  <si>
    <t>/controller/fund-accounting/audit/</t>
  </si>
  <si>
    <t>Average</t>
  </si>
  <si>
    <t>December</t>
  </si>
  <si>
    <t>/controller/financial-systems/proper</t>
  </si>
  <si>
    <t>/cost-analysis/ with /downloads/1099//Disclosure/Negotiated/Reports/Training/</t>
  </si>
  <si>
    <t>/financial-systems/ with /proper</t>
  </si>
  <si>
    <t>/cost-analysis/ with /downloads/1099/nloads/DCAA/otiated//Reports/</t>
  </si>
  <si>
    <t>/financial-systems/ with manual/</t>
  </si>
  <si>
    <t>/fund-accounting/ with /audit/financial/r_end/</t>
  </si>
  <si>
    <t>/controller/procard/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</si>
</sst>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2"/>
      <name val="Arial"/>
      <family val="2"/>
    </font>
    <font>
      <sz val="8"/>
      <name val="Arial"/>
    </font>
    <font>
      <b/>
      <sz val="10"/>
      <name val="Arial"/>
      <family val="2"/>
    </font>
    <font>
      <sz val="1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</fills>
  <borders count="5">
    <border>
      <left/>
      <right/>
      <top/>
      <bottom/>
      <diagonal/>
    </border>
    <border>
      <left style="thin">
        <color indexed="15"/>
      </left>
      <right style="thin">
        <color indexed="15"/>
      </right>
      <top style="thin">
        <color indexed="14"/>
      </top>
      <bottom style="thin">
        <color indexed="14"/>
      </bottom>
      <diagonal/>
    </border>
    <border>
      <left style="thin">
        <color indexed="15"/>
      </left>
      <right style="thin">
        <color indexed="15"/>
      </right>
      <top style="thin">
        <color indexed="14"/>
      </top>
      <bottom/>
      <diagonal/>
    </border>
    <border>
      <left style="thin">
        <color indexed="15"/>
      </left>
      <right style="thin">
        <color indexed="15"/>
      </right>
      <top style="double">
        <color indexed="14"/>
      </top>
      <bottom style="thin">
        <color indexed="14"/>
      </bottom>
      <diagonal/>
    </border>
    <border>
      <left/>
      <right/>
      <top style="thin">
        <color indexed="1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0" fontId="3" fillId="3" borderId="1" xfId="0" applyFont="1" applyFill="1" applyBorder="1"/>
    <xf numFmtId="3" fontId="3" fillId="3" borderId="1" xfId="0" applyNumberFormat="1" applyFont="1" applyFill="1" applyBorder="1"/>
    <xf numFmtId="0" fontId="3" fillId="3" borderId="2" xfId="0" applyFont="1" applyFill="1" applyBorder="1"/>
    <xf numFmtId="3" fontId="3" fillId="3" borderId="2" xfId="0" applyNumberFormat="1" applyFont="1" applyFill="1" applyBorder="1"/>
    <xf numFmtId="0" fontId="3" fillId="3" borderId="3" xfId="0" applyFont="1" applyFill="1" applyBorder="1"/>
    <xf numFmtId="3" fontId="3" fillId="3" borderId="3" xfId="0" applyNumberFormat="1" applyFont="1" applyFill="1" applyBorder="1"/>
    <xf numFmtId="0" fontId="3" fillId="0" borderId="4" xfId="0" applyFont="1" applyFill="1" applyBorder="1"/>
    <xf numFmtId="3" fontId="3" fillId="0" borderId="4" xfId="0" applyNumberFormat="1" applyFont="1" applyFill="1" applyBorder="1"/>
    <xf numFmtId="0" fontId="3" fillId="0" borderId="0" xfId="0" applyFont="1" applyFill="1" applyBorder="1"/>
    <xf numFmtId="3" fontId="3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Controller Web Hits</a:t>
            </a:r>
          </a:p>
        </c:rich>
      </c:tx>
      <c:layout>
        <c:manualLayout>
          <c:xMode val="edge"/>
          <c:yMode val="edge"/>
          <c:x val="0.3992869875222817"/>
          <c:y val="1.968503937007874E-2"/>
        </c:manualLayout>
      </c:layout>
      <c:overlay val="0"/>
      <c:spPr>
        <a:noFill/>
        <a:ln w="25400">
          <a:noFill/>
        </a:ln>
      </c:spPr>
    </c:title>
    <c:autoTitleDeleted val="0"/>
    <c:view3D>
      <c:rotX val="18"/>
      <c:hPercent val="100"/>
      <c:rotY val="27"/>
      <c:depthPercent val="100"/>
      <c:rAngAx val="0"/>
      <c:perspective val="40"/>
    </c:view3D>
    <c:floor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696969" mc:Ignorable="a14" a14:legacySpreadsheetColorIndex="22">
                <a:gamma/>
                <a:shade val="54902"/>
                <a:invGamma/>
              </a:srgbClr>
            </a:gs>
            <a:gs pos="50000">
              <a:srgbClr xmlns:mc="http://schemas.openxmlformats.org/markup-compatibility/2006" xmlns:a14="http://schemas.microsoft.com/office/drawing/2010/main" val="C0C0C0" mc:Ignorable="a14" a14:legacySpreadsheetColorIndex="22"/>
            </a:gs>
            <a:gs pos="100000">
              <a:srgbClr xmlns:mc="http://schemas.openxmlformats.org/markup-compatibility/2006" xmlns:a14="http://schemas.microsoft.com/office/drawing/2010/main" val="696969" mc:Ignorable="a14" a14:legacySpreadsheetColorIndex="22">
                <a:gamma/>
                <a:shade val="54902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595959" mc:Ignorable="a14" a14:legacySpreadsheetColorIndex="22">
                <a:gamma/>
                <a:shade val="46275"/>
                <a:invGamma/>
              </a:srgbClr>
            </a:gs>
            <a:gs pos="50000">
              <a:srgbClr xmlns:mc="http://schemas.openxmlformats.org/markup-compatibility/2006" xmlns:a14="http://schemas.microsoft.com/office/drawing/2010/main" val="C0C0C0" mc:Ignorable="a14" a14:legacySpreadsheetColorIndex="22"/>
            </a:gs>
            <a:gs pos="100000">
              <a:srgbClr xmlns:mc="http://schemas.openxmlformats.org/markup-compatibility/2006" xmlns:a14="http://schemas.microsoft.com/office/drawing/2010/main" val="595959" mc:Ignorable="a14" a14:legacySpreadsheetColorIndex="22">
                <a:gamma/>
                <a:shade val="46275"/>
                <a:invGamma/>
              </a:srgbClr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595959" mc:Ignorable="a14" a14:legacySpreadsheetColorIndex="22">
                <a:gamma/>
                <a:shade val="46275"/>
                <a:invGamma/>
              </a:srgbClr>
            </a:gs>
            <a:gs pos="50000">
              <a:srgbClr xmlns:mc="http://schemas.openxmlformats.org/markup-compatibility/2006" xmlns:a14="http://schemas.microsoft.com/office/drawing/2010/main" val="C0C0C0" mc:Ignorable="a14" a14:legacySpreadsheetColorIndex="22"/>
            </a:gs>
            <a:gs pos="100000">
              <a:srgbClr xmlns:mc="http://schemas.openxmlformats.org/markup-compatibility/2006" xmlns:a14="http://schemas.microsoft.com/office/drawing/2010/main" val="595959" mc:Ignorable="a14" a14:legacySpreadsheetColorIndex="22">
                <a:gamma/>
                <a:shade val="46275"/>
                <a:invGamma/>
              </a:srgbClr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784313725490197"/>
          <c:y val="7.3490813648293962E-2"/>
          <c:w val="0.8386809269162212"/>
          <c:h val="0.84514435695538059"/>
        </c:manualLayout>
      </c:layout>
      <c:line3DChart>
        <c:grouping val="standard"/>
        <c:varyColors val="0"/>
        <c:ser>
          <c:idx val="0"/>
          <c:order val="0"/>
          <c:tx>
            <c:v>2004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>
                <c:manualLayout>
                  <c:x val="-2.8858525037311483E-2"/>
                  <c:y val="-3.0029587836953475E-2"/>
                </c:manualLayout>
              </c:layout>
              <c:spPr>
                <a:gradFill rotWithShape="0">
                  <a:gsLst>
                    <a:gs pos="0">
                      <a:srgbClr xmlns:mc="http://schemas.openxmlformats.org/markup-compatibility/2006" xmlns:a14="http://schemas.microsoft.com/office/drawing/2010/main" val="CCCCFF" mc:Ignorable="a14" a14:legacySpreadsheetColorIndex="31"/>
                    </a:gs>
                    <a:gs pos="50000">
                      <a:srgbClr xmlns:mc="http://schemas.openxmlformats.org/markup-compatibility/2006" xmlns:a14="http://schemas.microsoft.com/office/drawing/2010/main" val="F6F6FF" mc:Ignorable="a14" a14:legacySpreadsheetColorIndex="31">
                        <a:gamma/>
                        <a:tint val="17255"/>
                        <a:invGamma/>
                      </a:srgbClr>
                    </a:gs>
                    <a:gs pos="100000">
                      <a:srgbClr xmlns:mc="http://schemas.openxmlformats.org/markup-compatibility/2006" xmlns:a14="http://schemas.microsoft.com/office/drawing/2010/main" val="CCCCFF" mc:Ignorable="a14" a14:legacySpreadsheetColorIndex="31"/>
                    </a:gs>
                  </a:gsLst>
                  <a:lin ang="5400000" scaled="1"/>
                </a:gradFill>
                <a:ln w="3175">
                  <a:solidFill>
                    <a:srgbClr val="000000"/>
                  </a:solidFill>
                  <a:prstDash val="solid"/>
                </a:ln>
                <a:effectLst>
                  <a:outerShdw dist="35921" dir="2700000" algn="br">
                    <a:srgbClr val="000000"/>
                  </a:outerShdw>
                </a:effectLst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E8B-41F3-B025-38287B26CFAF}"/>
                </c:ext>
              </c:extLst>
            </c:dLbl>
            <c:dLbl>
              <c:idx val="1"/>
              <c:layout>
                <c:manualLayout>
                  <c:x val="-2.5392648111499411E-2"/>
                  <c:y val="-4.7936256983625025E-2"/>
                </c:manualLayout>
              </c:layout>
              <c:spPr>
                <a:gradFill rotWithShape="0">
                  <a:gsLst>
                    <a:gs pos="0">
                      <a:srgbClr xmlns:mc="http://schemas.openxmlformats.org/markup-compatibility/2006" xmlns:a14="http://schemas.microsoft.com/office/drawing/2010/main" val="CCCCFF" mc:Ignorable="a14" a14:legacySpreadsheetColorIndex="31"/>
                    </a:gs>
                    <a:gs pos="50000">
                      <a:srgbClr xmlns:mc="http://schemas.openxmlformats.org/markup-compatibility/2006" xmlns:a14="http://schemas.microsoft.com/office/drawing/2010/main" val="F6F6FF" mc:Ignorable="a14" a14:legacySpreadsheetColorIndex="31">
                        <a:gamma/>
                        <a:tint val="17255"/>
                        <a:invGamma/>
                      </a:srgbClr>
                    </a:gs>
                    <a:gs pos="100000">
                      <a:srgbClr xmlns:mc="http://schemas.openxmlformats.org/markup-compatibility/2006" xmlns:a14="http://schemas.microsoft.com/office/drawing/2010/main" val="CCCCFF" mc:Ignorable="a14" a14:legacySpreadsheetColorIndex="31"/>
                    </a:gs>
                  </a:gsLst>
                  <a:lin ang="5400000" scaled="1"/>
                </a:gradFill>
                <a:ln w="3175">
                  <a:solidFill>
                    <a:srgbClr val="000000"/>
                  </a:solidFill>
                  <a:prstDash val="solid"/>
                </a:ln>
                <a:effectLst>
                  <a:outerShdw dist="35921" dir="2700000" algn="br">
                    <a:srgbClr val="000000"/>
                  </a:outerShdw>
                </a:effectLst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E8B-41F3-B025-38287B26CFAF}"/>
                </c:ext>
              </c:extLst>
            </c:dLbl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CCCCFF" mc:Ignorable="a14" a14:legacySpreadsheetColorIndex="31"/>
                  </a:gs>
                  <a:gs pos="50000">
                    <a:srgbClr xmlns:mc="http://schemas.openxmlformats.org/markup-compatibility/2006" xmlns:a14="http://schemas.microsoft.com/office/drawing/2010/main" val="F6F6FF" mc:Ignorable="a14" a14:legacySpreadsheetColorIndex="31">
                      <a:gamma/>
                      <a:tint val="1725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CCCCFF" mc:Ignorable="a14" a14:legacySpreadsheetColorIndex="31"/>
                  </a:gs>
                </a:gsLst>
                <a:lin ang="5400000" scaled="1"/>
              </a:gradFill>
              <a:ln w="3175">
                <a:solidFill>
                  <a:srgbClr val="00000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'2003'!$D$90:$D$101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'2004'!$E$72:$E$83</c:f>
              <c:numCache>
                <c:formatCode>#,##0</c:formatCode>
                <c:ptCount val="12"/>
                <c:pt idx="0">
                  <c:v>17471</c:v>
                </c:pt>
                <c:pt idx="1">
                  <c:v>15591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8B-41F3-B025-38287B26CFAF}"/>
            </c:ext>
          </c:extLst>
        </c:ser>
        <c:ser>
          <c:idx val="1"/>
          <c:order val="1"/>
          <c:tx>
            <c:v>2003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>
                <c:manualLayout>
                  <c:x val="-2.8951160516700075E-2"/>
                  <c:y val="-5.5531272173655499E-2"/>
                </c:manualLayout>
              </c:layout>
              <c:spPr>
                <a:gradFill rotWithShape="0">
                  <a:gsLst>
                    <a:gs pos="0">
                      <a:srgbClr xmlns:mc="http://schemas.openxmlformats.org/markup-compatibility/2006" xmlns:a14="http://schemas.microsoft.com/office/drawing/2010/main" val="FF99CC" mc:Ignorable="a14" a14:legacySpreadsheetColorIndex="45"/>
                    </a:gs>
                    <a:gs pos="50000">
                      <a:srgbClr xmlns:mc="http://schemas.openxmlformats.org/markup-compatibility/2006" xmlns:a14="http://schemas.microsoft.com/office/drawing/2010/main" val="FFF3F9" mc:Ignorable="a14" a14:legacySpreadsheetColorIndex="45">
                        <a:gamma/>
                        <a:tint val="11765"/>
                        <a:invGamma/>
                      </a:srgbClr>
                    </a:gs>
                    <a:gs pos="100000">
                      <a:srgbClr xmlns:mc="http://schemas.openxmlformats.org/markup-compatibility/2006" xmlns:a14="http://schemas.microsoft.com/office/drawing/2010/main" val="FF99CC" mc:Ignorable="a14" a14:legacySpreadsheetColorIndex="45"/>
                    </a:gs>
                  </a:gsLst>
                  <a:lin ang="5400000" scaled="1"/>
                </a:gradFill>
                <a:ln w="3175">
                  <a:solidFill>
                    <a:srgbClr val="000000"/>
                  </a:solidFill>
                  <a:prstDash val="solid"/>
                </a:ln>
                <a:effectLst>
                  <a:outerShdw dist="35921" dir="2700000" algn="br">
                    <a:srgbClr val="000000"/>
                  </a:outerShdw>
                </a:effectLst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E8B-41F3-B025-38287B26CFAF}"/>
                </c:ext>
              </c:extLst>
            </c:dLbl>
            <c:dLbl>
              <c:idx val="1"/>
              <c:layout>
                <c:manualLayout>
                  <c:x val="-1.3643732367678629E-2"/>
                  <c:y val="-5.1658331094440013E-2"/>
                </c:manualLayout>
              </c:layout>
              <c:spPr>
                <a:gradFill rotWithShape="0">
                  <a:gsLst>
                    <a:gs pos="0">
                      <a:srgbClr xmlns:mc="http://schemas.openxmlformats.org/markup-compatibility/2006" xmlns:a14="http://schemas.microsoft.com/office/drawing/2010/main" val="FF99CC" mc:Ignorable="a14" a14:legacySpreadsheetColorIndex="45"/>
                    </a:gs>
                    <a:gs pos="50000">
                      <a:srgbClr xmlns:mc="http://schemas.openxmlformats.org/markup-compatibility/2006" xmlns:a14="http://schemas.microsoft.com/office/drawing/2010/main" val="FFF3F9" mc:Ignorable="a14" a14:legacySpreadsheetColorIndex="45">
                        <a:gamma/>
                        <a:tint val="11765"/>
                        <a:invGamma/>
                      </a:srgbClr>
                    </a:gs>
                    <a:gs pos="100000">
                      <a:srgbClr xmlns:mc="http://schemas.openxmlformats.org/markup-compatibility/2006" xmlns:a14="http://schemas.microsoft.com/office/drawing/2010/main" val="FF99CC" mc:Ignorable="a14" a14:legacySpreadsheetColorIndex="45"/>
                    </a:gs>
                  </a:gsLst>
                  <a:lin ang="5400000" scaled="1"/>
                </a:gradFill>
                <a:ln w="3175">
                  <a:solidFill>
                    <a:srgbClr val="000000"/>
                  </a:solidFill>
                  <a:prstDash val="solid"/>
                </a:ln>
                <a:effectLst>
                  <a:outerShdw dist="35921" dir="2700000" algn="br">
                    <a:srgbClr val="000000"/>
                  </a:outerShdw>
                </a:effectLst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E8B-41F3-B025-38287B26CFAF}"/>
                </c:ext>
              </c:extLst>
            </c:dLbl>
            <c:dLbl>
              <c:idx val="2"/>
              <c:layout>
                <c:manualLayout>
                  <c:x val="-3.780065593405102E-2"/>
                  <c:y val="3.5498687664042017E-2"/>
                </c:manualLayout>
              </c:layout>
              <c:spPr>
                <a:gradFill rotWithShape="0">
                  <a:gsLst>
                    <a:gs pos="0">
                      <a:srgbClr xmlns:mc="http://schemas.openxmlformats.org/markup-compatibility/2006" xmlns:a14="http://schemas.microsoft.com/office/drawing/2010/main" val="FF99CC" mc:Ignorable="a14" a14:legacySpreadsheetColorIndex="45"/>
                    </a:gs>
                    <a:gs pos="50000">
                      <a:srgbClr xmlns:mc="http://schemas.openxmlformats.org/markup-compatibility/2006" xmlns:a14="http://schemas.microsoft.com/office/drawing/2010/main" val="FFF3F9" mc:Ignorable="a14" a14:legacySpreadsheetColorIndex="45">
                        <a:gamma/>
                        <a:tint val="11765"/>
                        <a:invGamma/>
                      </a:srgbClr>
                    </a:gs>
                    <a:gs pos="100000">
                      <a:srgbClr xmlns:mc="http://schemas.openxmlformats.org/markup-compatibility/2006" xmlns:a14="http://schemas.microsoft.com/office/drawing/2010/main" val="FF99CC" mc:Ignorable="a14" a14:legacySpreadsheetColorIndex="45"/>
                    </a:gs>
                  </a:gsLst>
                  <a:lin ang="5400000" scaled="1"/>
                </a:gradFill>
                <a:ln w="3175">
                  <a:solidFill>
                    <a:srgbClr val="000000"/>
                  </a:solidFill>
                  <a:prstDash val="solid"/>
                </a:ln>
                <a:effectLst>
                  <a:outerShdw dist="35921" dir="2700000" algn="br">
                    <a:srgbClr val="000000"/>
                  </a:outerShdw>
                </a:effectLst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E8B-41F3-B025-38287B26CFAF}"/>
                </c:ext>
              </c:extLst>
            </c:dLbl>
            <c:dLbl>
              <c:idx val="3"/>
              <c:layout>
                <c:manualLayout>
                  <c:x val="-3.4684501335728757E-2"/>
                  <c:y val="-5.0235256026067598E-2"/>
                </c:manualLayout>
              </c:layout>
              <c:spPr>
                <a:gradFill rotWithShape="0">
                  <a:gsLst>
                    <a:gs pos="0">
                      <a:srgbClr xmlns:mc="http://schemas.openxmlformats.org/markup-compatibility/2006" xmlns:a14="http://schemas.microsoft.com/office/drawing/2010/main" val="FF99CC" mc:Ignorable="a14" a14:legacySpreadsheetColorIndex="45"/>
                    </a:gs>
                    <a:gs pos="50000">
                      <a:srgbClr xmlns:mc="http://schemas.openxmlformats.org/markup-compatibility/2006" xmlns:a14="http://schemas.microsoft.com/office/drawing/2010/main" val="FFF3F9" mc:Ignorable="a14" a14:legacySpreadsheetColorIndex="45">
                        <a:gamma/>
                        <a:tint val="11765"/>
                        <a:invGamma/>
                      </a:srgbClr>
                    </a:gs>
                    <a:gs pos="100000">
                      <a:srgbClr xmlns:mc="http://schemas.openxmlformats.org/markup-compatibility/2006" xmlns:a14="http://schemas.microsoft.com/office/drawing/2010/main" val="FF99CC" mc:Ignorable="a14" a14:legacySpreadsheetColorIndex="45"/>
                    </a:gs>
                  </a:gsLst>
                  <a:lin ang="5400000" scaled="1"/>
                </a:gradFill>
                <a:ln w="3175">
                  <a:solidFill>
                    <a:srgbClr val="000000"/>
                  </a:solidFill>
                  <a:prstDash val="solid"/>
                </a:ln>
                <a:effectLst>
                  <a:outerShdw dist="35921" dir="2700000" algn="br">
                    <a:srgbClr val="000000"/>
                  </a:outerShdw>
                </a:effectLst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E8B-41F3-B025-38287B26CFAF}"/>
                </c:ext>
              </c:extLst>
            </c:dLbl>
            <c:dLbl>
              <c:idx val="4"/>
              <c:layout>
                <c:manualLayout>
                  <c:x val="-2.7828189257091462E-2"/>
                  <c:y val="3.6852184815480749E-2"/>
                </c:manualLayout>
              </c:layout>
              <c:spPr>
                <a:gradFill rotWithShape="0">
                  <a:gsLst>
                    <a:gs pos="0">
                      <a:srgbClr xmlns:mc="http://schemas.openxmlformats.org/markup-compatibility/2006" xmlns:a14="http://schemas.microsoft.com/office/drawing/2010/main" val="FF99CC" mc:Ignorable="a14" a14:legacySpreadsheetColorIndex="45"/>
                    </a:gs>
                    <a:gs pos="50000">
                      <a:srgbClr xmlns:mc="http://schemas.openxmlformats.org/markup-compatibility/2006" xmlns:a14="http://schemas.microsoft.com/office/drawing/2010/main" val="FFF3F9" mc:Ignorable="a14" a14:legacySpreadsheetColorIndex="45">
                        <a:gamma/>
                        <a:tint val="11765"/>
                        <a:invGamma/>
                      </a:srgbClr>
                    </a:gs>
                    <a:gs pos="100000">
                      <a:srgbClr xmlns:mc="http://schemas.openxmlformats.org/markup-compatibility/2006" xmlns:a14="http://schemas.microsoft.com/office/drawing/2010/main" val="FF99CC" mc:Ignorable="a14" a14:legacySpreadsheetColorIndex="45"/>
                    </a:gs>
                  </a:gsLst>
                  <a:lin ang="5400000" scaled="1"/>
                </a:gradFill>
                <a:ln w="3175">
                  <a:solidFill>
                    <a:srgbClr val="000000"/>
                  </a:solidFill>
                  <a:prstDash val="solid"/>
                </a:ln>
                <a:effectLst>
                  <a:outerShdw dist="35921" dir="2700000" algn="br">
                    <a:srgbClr val="000000"/>
                  </a:outerShdw>
                </a:effectLst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E8B-41F3-B025-38287B26CFAF}"/>
                </c:ext>
              </c:extLst>
            </c:dLbl>
            <c:dLbl>
              <c:idx val="5"/>
              <c:layout>
                <c:manualLayout>
                  <c:x val="-2.8516405369114983E-2"/>
                  <c:y val="-5.4313658627317296E-2"/>
                </c:manualLayout>
              </c:layout>
              <c:spPr>
                <a:gradFill rotWithShape="0">
                  <a:gsLst>
                    <a:gs pos="0">
                      <a:srgbClr xmlns:mc="http://schemas.openxmlformats.org/markup-compatibility/2006" xmlns:a14="http://schemas.microsoft.com/office/drawing/2010/main" val="FF99CC" mc:Ignorable="a14" a14:legacySpreadsheetColorIndex="45"/>
                    </a:gs>
                    <a:gs pos="50000">
                      <a:srgbClr xmlns:mc="http://schemas.openxmlformats.org/markup-compatibility/2006" xmlns:a14="http://schemas.microsoft.com/office/drawing/2010/main" val="FFF3F9" mc:Ignorable="a14" a14:legacySpreadsheetColorIndex="45">
                        <a:gamma/>
                        <a:tint val="11765"/>
                        <a:invGamma/>
                      </a:srgbClr>
                    </a:gs>
                    <a:gs pos="100000">
                      <a:srgbClr xmlns:mc="http://schemas.openxmlformats.org/markup-compatibility/2006" xmlns:a14="http://schemas.microsoft.com/office/drawing/2010/main" val="FF99CC" mc:Ignorable="a14" a14:legacySpreadsheetColorIndex="45"/>
                    </a:gs>
                  </a:gsLst>
                  <a:lin ang="5400000" scaled="1"/>
                </a:gradFill>
                <a:ln w="3175">
                  <a:solidFill>
                    <a:srgbClr val="000000"/>
                  </a:solidFill>
                  <a:prstDash val="solid"/>
                </a:ln>
                <a:effectLst>
                  <a:outerShdw dist="35921" dir="2700000" algn="br">
                    <a:srgbClr val="000000"/>
                  </a:outerShdw>
                </a:effectLst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E8B-41F3-B025-38287B26CFAF}"/>
                </c:ext>
              </c:extLst>
            </c:dLbl>
            <c:dLbl>
              <c:idx val="6"/>
              <c:layout>
                <c:manualLayout>
                  <c:x val="-3.2737401808731081E-2"/>
                  <c:y val="-4.8000496000992043E-2"/>
                </c:manualLayout>
              </c:layout>
              <c:spPr>
                <a:gradFill rotWithShape="0">
                  <a:gsLst>
                    <a:gs pos="0">
                      <a:srgbClr xmlns:mc="http://schemas.openxmlformats.org/markup-compatibility/2006" xmlns:a14="http://schemas.microsoft.com/office/drawing/2010/main" val="FF99CC" mc:Ignorable="a14" a14:legacySpreadsheetColorIndex="45"/>
                    </a:gs>
                    <a:gs pos="50000">
                      <a:srgbClr xmlns:mc="http://schemas.openxmlformats.org/markup-compatibility/2006" xmlns:a14="http://schemas.microsoft.com/office/drawing/2010/main" val="FFF3F9" mc:Ignorable="a14" a14:legacySpreadsheetColorIndex="45">
                        <a:gamma/>
                        <a:tint val="11765"/>
                        <a:invGamma/>
                      </a:srgbClr>
                    </a:gs>
                    <a:gs pos="100000">
                      <a:srgbClr xmlns:mc="http://schemas.openxmlformats.org/markup-compatibility/2006" xmlns:a14="http://schemas.microsoft.com/office/drawing/2010/main" val="FF99CC" mc:Ignorable="a14" a14:legacySpreadsheetColorIndex="45"/>
                    </a:gs>
                  </a:gsLst>
                  <a:lin ang="5400000" scaled="1"/>
                </a:gradFill>
                <a:ln w="3175">
                  <a:solidFill>
                    <a:srgbClr val="000000"/>
                  </a:solidFill>
                  <a:prstDash val="solid"/>
                </a:ln>
                <a:effectLst>
                  <a:outerShdw dist="35921" dir="2700000" algn="br">
                    <a:srgbClr val="000000"/>
                  </a:outerShdw>
                </a:effectLst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E8B-41F3-B025-38287B26CFAF}"/>
                </c:ext>
              </c:extLst>
            </c:dLbl>
            <c:dLbl>
              <c:idx val="7"/>
              <c:layout>
                <c:manualLayout>
                  <c:x val="-2.8121885833789495E-2"/>
                  <c:y val="-5.1201080179938074E-2"/>
                </c:manualLayout>
              </c:layout>
              <c:spPr>
                <a:gradFill rotWithShape="0">
                  <a:gsLst>
                    <a:gs pos="0">
                      <a:srgbClr xmlns:mc="http://schemas.openxmlformats.org/markup-compatibility/2006" xmlns:a14="http://schemas.microsoft.com/office/drawing/2010/main" val="FF99CC" mc:Ignorable="a14" a14:legacySpreadsheetColorIndex="45"/>
                    </a:gs>
                    <a:gs pos="50000">
                      <a:srgbClr xmlns:mc="http://schemas.openxmlformats.org/markup-compatibility/2006" xmlns:a14="http://schemas.microsoft.com/office/drawing/2010/main" val="FFF3F9" mc:Ignorable="a14" a14:legacySpreadsheetColorIndex="45">
                        <a:gamma/>
                        <a:tint val="11765"/>
                        <a:invGamma/>
                      </a:srgbClr>
                    </a:gs>
                    <a:gs pos="100000">
                      <a:srgbClr xmlns:mc="http://schemas.openxmlformats.org/markup-compatibility/2006" xmlns:a14="http://schemas.microsoft.com/office/drawing/2010/main" val="FF99CC" mc:Ignorable="a14" a14:legacySpreadsheetColorIndex="45"/>
                    </a:gs>
                  </a:gsLst>
                  <a:lin ang="5400000" scaled="1"/>
                </a:gradFill>
                <a:ln w="3175">
                  <a:solidFill>
                    <a:srgbClr val="000000"/>
                  </a:solidFill>
                  <a:prstDash val="solid"/>
                </a:ln>
                <a:effectLst>
                  <a:outerShdw dist="35921" dir="2700000" algn="br">
                    <a:srgbClr val="000000"/>
                  </a:outerShdw>
                </a:effectLst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E8B-41F3-B025-38287B26CFAF}"/>
                </c:ext>
              </c:extLst>
            </c:dLbl>
            <c:dLbl>
              <c:idx val="8"/>
              <c:layout>
                <c:manualLayout>
                  <c:x val="-2.2463635895780376E-2"/>
                  <c:y val="-4.7676373130523975E-2"/>
                </c:manualLayout>
              </c:layout>
              <c:spPr>
                <a:gradFill rotWithShape="0">
                  <a:gsLst>
                    <a:gs pos="0">
                      <a:srgbClr xmlns:mc="http://schemas.openxmlformats.org/markup-compatibility/2006" xmlns:a14="http://schemas.microsoft.com/office/drawing/2010/main" val="FF99CC" mc:Ignorable="a14" a14:legacySpreadsheetColorIndex="45"/>
                    </a:gs>
                    <a:gs pos="50000">
                      <a:srgbClr xmlns:mc="http://schemas.openxmlformats.org/markup-compatibility/2006" xmlns:a14="http://schemas.microsoft.com/office/drawing/2010/main" val="FFF3F9" mc:Ignorable="a14" a14:legacySpreadsheetColorIndex="45">
                        <a:gamma/>
                        <a:tint val="11765"/>
                        <a:invGamma/>
                      </a:srgbClr>
                    </a:gs>
                    <a:gs pos="100000">
                      <a:srgbClr xmlns:mc="http://schemas.openxmlformats.org/markup-compatibility/2006" xmlns:a14="http://schemas.microsoft.com/office/drawing/2010/main" val="FF99CC" mc:Ignorable="a14" a14:legacySpreadsheetColorIndex="45"/>
                    </a:gs>
                  </a:gsLst>
                  <a:lin ang="5400000" scaled="1"/>
                </a:gradFill>
                <a:ln w="3175">
                  <a:solidFill>
                    <a:srgbClr val="000000"/>
                  </a:solidFill>
                  <a:prstDash val="solid"/>
                </a:ln>
                <a:effectLst>
                  <a:outerShdw dist="35921" dir="2700000" algn="br">
                    <a:srgbClr val="000000"/>
                  </a:outerShdw>
                </a:effectLst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E8B-41F3-B025-38287B26CFAF}"/>
                </c:ext>
              </c:extLst>
            </c:dLbl>
            <c:dLbl>
              <c:idx val="9"/>
              <c:layout>
                <c:manualLayout>
                  <c:x val="-1.8796463944680708E-2"/>
                  <c:y val="-4.9143020508263247E-2"/>
                </c:manualLayout>
              </c:layout>
              <c:spPr>
                <a:gradFill rotWithShape="0">
                  <a:gsLst>
                    <a:gs pos="0">
                      <a:srgbClr xmlns:mc="http://schemas.openxmlformats.org/markup-compatibility/2006" xmlns:a14="http://schemas.microsoft.com/office/drawing/2010/main" val="FF99CC" mc:Ignorable="a14" a14:legacySpreadsheetColorIndex="45"/>
                    </a:gs>
                    <a:gs pos="50000">
                      <a:srgbClr xmlns:mc="http://schemas.openxmlformats.org/markup-compatibility/2006" xmlns:a14="http://schemas.microsoft.com/office/drawing/2010/main" val="FFF3F9" mc:Ignorable="a14" a14:legacySpreadsheetColorIndex="45">
                        <a:gamma/>
                        <a:tint val="11765"/>
                        <a:invGamma/>
                      </a:srgbClr>
                    </a:gs>
                    <a:gs pos="100000">
                      <a:srgbClr xmlns:mc="http://schemas.openxmlformats.org/markup-compatibility/2006" xmlns:a14="http://schemas.microsoft.com/office/drawing/2010/main" val="FF99CC" mc:Ignorable="a14" a14:legacySpreadsheetColorIndex="45"/>
                    </a:gs>
                  </a:gsLst>
                  <a:lin ang="5400000" scaled="1"/>
                </a:gradFill>
                <a:ln w="3175">
                  <a:solidFill>
                    <a:srgbClr val="000000"/>
                  </a:solidFill>
                  <a:prstDash val="solid"/>
                </a:ln>
                <a:effectLst>
                  <a:outerShdw dist="35921" dir="2700000" algn="br">
                    <a:srgbClr val="000000"/>
                  </a:outerShdw>
                </a:effectLst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E8B-41F3-B025-38287B26CFAF}"/>
                </c:ext>
              </c:extLst>
            </c:dLbl>
            <c:dLbl>
              <c:idx val="10"/>
              <c:layout>
                <c:manualLayout>
                  <c:x val="-2.2288072948100535E-2"/>
                  <c:y val="-4.6033197621950683E-2"/>
                </c:manualLayout>
              </c:layout>
              <c:spPr>
                <a:gradFill rotWithShape="0">
                  <a:gsLst>
                    <a:gs pos="0">
                      <a:srgbClr xmlns:mc="http://schemas.openxmlformats.org/markup-compatibility/2006" xmlns:a14="http://schemas.microsoft.com/office/drawing/2010/main" val="FF99CC" mc:Ignorable="a14" a14:legacySpreadsheetColorIndex="45"/>
                    </a:gs>
                    <a:gs pos="50000">
                      <a:srgbClr xmlns:mc="http://schemas.openxmlformats.org/markup-compatibility/2006" xmlns:a14="http://schemas.microsoft.com/office/drawing/2010/main" val="FFF3F9" mc:Ignorable="a14" a14:legacySpreadsheetColorIndex="45">
                        <a:gamma/>
                        <a:tint val="11765"/>
                        <a:invGamma/>
                      </a:srgbClr>
                    </a:gs>
                    <a:gs pos="100000">
                      <a:srgbClr xmlns:mc="http://schemas.openxmlformats.org/markup-compatibility/2006" xmlns:a14="http://schemas.microsoft.com/office/drawing/2010/main" val="FF99CC" mc:Ignorable="a14" a14:legacySpreadsheetColorIndex="45"/>
                    </a:gs>
                  </a:gsLst>
                  <a:lin ang="5400000" scaled="1"/>
                </a:gradFill>
                <a:ln w="3175">
                  <a:solidFill>
                    <a:srgbClr val="000000"/>
                  </a:solidFill>
                  <a:prstDash val="solid"/>
                </a:ln>
                <a:effectLst>
                  <a:outerShdw dist="35921" dir="2700000" algn="br">
                    <a:srgbClr val="000000"/>
                  </a:outerShdw>
                </a:effectLst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E8B-41F3-B025-38287B26CFAF}"/>
                </c:ext>
              </c:extLst>
            </c:dLbl>
            <c:dLbl>
              <c:idx val="11"/>
              <c:layout>
                <c:manualLayout>
                  <c:x val="-2.4594134957728997E-2"/>
                  <c:y val="-5.4062041457416221E-2"/>
                </c:manualLayout>
              </c:layout>
              <c:spPr>
                <a:gradFill rotWithShape="0">
                  <a:gsLst>
                    <a:gs pos="0">
                      <a:srgbClr xmlns:mc="http://schemas.openxmlformats.org/markup-compatibility/2006" xmlns:a14="http://schemas.microsoft.com/office/drawing/2010/main" val="FF99CC" mc:Ignorable="a14" a14:legacySpreadsheetColorIndex="45"/>
                    </a:gs>
                    <a:gs pos="50000">
                      <a:srgbClr xmlns:mc="http://schemas.openxmlformats.org/markup-compatibility/2006" xmlns:a14="http://schemas.microsoft.com/office/drawing/2010/main" val="FFF3F9" mc:Ignorable="a14" a14:legacySpreadsheetColorIndex="45">
                        <a:gamma/>
                        <a:tint val="11765"/>
                        <a:invGamma/>
                      </a:srgbClr>
                    </a:gs>
                    <a:gs pos="100000">
                      <a:srgbClr xmlns:mc="http://schemas.openxmlformats.org/markup-compatibility/2006" xmlns:a14="http://schemas.microsoft.com/office/drawing/2010/main" val="FF99CC" mc:Ignorable="a14" a14:legacySpreadsheetColorIndex="45"/>
                    </a:gs>
                  </a:gsLst>
                  <a:lin ang="5400000" scaled="1"/>
                </a:gradFill>
                <a:ln w="3175">
                  <a:solidFill>
                    <a:srgbClr val="000000"/>
                  </a:solidFill>
                  <a:prstDash val="solid"/>
                </a:ln>
                <a:effectLst>
                  <a:outerShdw dist="35921" dir="2700000" algn="br">
                    <a:srgbClr val="000000"/>
                  </a:outerShdw>
                </a:effectLst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E8B-41F3-B025-38287B26CFAF}"/>
                </c:ext>
              </c:extLst>
            </c:dLbl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FF99CC" mc:Ignorable="a14" a14:legacySpreadsheetColorIndex="45"/>
                  </a:gs>
                  <a:gs pos="50000">
                    <a:srgbClr xmlns:mc="http://schemas.openxmlformats.org/markup-compatibility/2006" xmlns:a14="http://schemas.microsoft.com/office/drawing/2010/main" val="FFF3F9" mc:Ignorable="a14" a14:legacySpreadsheetColorIndex="45">
                      <a:gamma/>
                      <a:tint val="1176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FF99CC" mc:Ignorable="a14" a14:legacySpreadsheetColorIndex="45"/>
                  </a:gs>
                </a:gsLst>
                <a:lin ang="5400000" scaled="1"/>
              </a:gradFill>
              <a:ln w="3175">
                <a:solidFill>
                  <a:srgbClr val="00000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'2003'!$D$90:$D$101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'2003'!$E$90:$E$101</c:f>
              <c:numCache>
                <c:formatCode>#,##0</c:formatCode>
                <c:ptCount val="12"/>
                <c:pt idx="0">
                  <c:v>18491</c:v>
                </c:pt>
                <c:pt idx="1">
                  <c:v>19307</c:v>
                </c:pt>
                <c:pt idx="2">
                  <c:v>12016</c:v>
                </c:pt>
                <c:pt idx="3">
                  <c:v>19715</c:v>
                </c:pt>
                <c:pt idx="4">
                  <c:v>17316</c:v>
                </c:pt>
                <c:pt idx="5">
                  <c:v>17326</c:v>
                </c:pt>
                <c:pt idx="6">
                  <c:v>21924</c:v>
                </c:pt>
                <c:pt idx="7">
                  <c:v>16023</c:v>
                </c:pt>
                <c:pt idx="8">
                  <c:v>17076</c:v>
                </c:pt>
                <c:pt idx="9">
                  <c:v>14534</c:v>
                </c:pt>
                <c:pt idx="10">
                  <c:v>11787</c:v>
                </c:pt>
                <c:pt idx="11">
                  <c:v>9432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E8B-41F3-B025-38287B26CFA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12700">
              <a:solidFill>
                <a:srgbClr val="CCCCFF"/>
              </a:solidFill>
              <a:prstDash val="solid"/>
            </a:ln>
          </c:spPr>
        </c:dropLines>
        <c:axId val="1663977520"/>
        <c:axId val="1"/>
        <c:axId val="2"/>
      </c:line3DChart>
      <c:catAx>
        <c:axId val="166397752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3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Monthly</a:t>
                </a:r>
              </a:p>
            </c:rich>
          </c:tx>
          <c:layout>
            <c:manualLayout>
              <c:xMode val="edge"/>
              <c:yMode val="edge"/>
              <c:x val="0.35650623885918009"/>
              <c:y val="0.849081364829396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1"/>
        <c:scaling>
          <c:orientation val="minMax"/>
          <c:max val="30000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Web Hit Totals</a:t>
                </a:r>
              </a:p>
            </c:rich>
          </c:tx>
          <c:layout>
            <c:manualLayout>
              <c:xMode val="edge"/>
              <c:yMode val="edge"/>
              <c:x val="3.2085561497326207E-2"/>
              <c:y val="0.3149606299212598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3977520"/>
        <c:crosses val="autoZero"/>
        <c:crossBetween val="midCat"/>
      </c:valAx>
      <c:serAx>
        <c:axId val="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27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tickLblSkip val="1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907308377896615"/>
          <c:y val="0.20341207349081367"/>
          <c:w val="8.1996434937611426E-2"/>
          <c:h val="9.055118110236221E-2"/>
        </c:manualLayout>
      </c:layout>
      <c:overlay val="0"/>
      <c:spPr>
        <a:solidFill>
          <a:srgbClr val="FFFFCC"/>
        </a:solidFill>
        <a:ln w="3175">
          <a:solidFill>
            <a:srgbClr val="00000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07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49640" cy="58064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D862B1-FDF3-61D6-4597-822A0126C8F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104"/>
  <sheetViews>
    <sheetView topLeftCell="A84" workbookViewId="0">
      <selection activeCell="A96" sqref="A96"/>
    </sheetView>
  </sheetViews>
  <sheetFormatPr defaultColWidth="11.44140625" defaultRowHeight="13.2" x14ac:dyDescent="0.25"/>
  <cols>
    <col min="1" max="1" width="37.6640625" customWidth="1"/>
    <col min="2" max="2" width="6.44140625" customWidth="1"/>
    <col min="3" max="3" width="1.6640625" customWidth="1"/>
    <col min="4" max="4" width="37.6640625" customWidth="1"/>
    <col min="5" max="5" width="7.5546875" bestFit="1" customWidth="1"/>
    <col min="6" max="6" width="1.6640625" customWidth="1"/>
    <col min="7" max="7" width="37.6640625" customWidth="1"/>
    <col min="8" max="8" width="6.5546875" bestFit="1" customWidth="1"/>
    <col min="9" max="9" width="1.6640625" customWidth="1"/>
    <col min="10" max="10" width="41" customWidth="1"/>
    <col min="11" max="11" width="5.6640625" bestFit="1" customWidth="1"/>
    <col min="12" max="12" width="1.88671875" customWidth="1"/>
    <col min="13" max="13" width="40" bestFit="1" customWidth="1"/>
    <col min="14" max="14" width="5.6640625" bestFit="1" customWidth="1"/>
    <col min="15" max="15" width="1.6640625" customWidth="1"/>
    <col min="16" max="16" width="40.109375" bestFit="1" customWidth="1"/>
    <col min="17" max="17" width="5.6640625" bestFit="1" customWidth="1"/>
  </cols>
  <sheetData>
    <row r="1" spans="1:8" ht="15.6" x14ac:dyDescent="0.3">
      <c r="A1" s="1" t="s">
        <v>8</v>
      </c>
      <c r="B1" s="2" t="s">
        <v>9</v>
      </c>
      <c r="D1" s="1" t="s">
        <v>10</v>
      </c>
      <c r="E1" s="2" t="s">
        <v>11</v>
      </c>
      <c r="G1" s="1" t="s">
        <v>12</v>
      </c>
      <c r="H1" s="2" t="s">
        <v>9</v>
      </c>
    </row>
    <row r="2" spans="1:8" x14ac:dyDescent="0.25">
      <c r="A2" s="3" t="s">
        <v>13</v>
      </c>
      <c r="B2" s="4">
        <v>1320</v>
      </c>
      <c r="D2" s="3" t="s">
        <v>13</v>
      </c>
      <c r="E2" s="4">
        <v>1449</v>
      </c>
      <c r="G2" s="3" t="s">
        <v>13</v>
      </c>
      <c r="H2" s="4">
        <v>1289</v>
      </c>
    </row>
    <row r="3" spans="1:8" x14ac:dyDescent="0.25">
      <c r="A3" s="3" t="s">
        <v>17</v>
      </c>
      <c r="B3" s="4">
        <v>3443</v>
      </c>
      <c r="D3" s="3" t="s">
        <v>17</v>
      </c>
      <c r="E3" s="4">
        <v>4145</v>
      </c>
      <c r="G3" s="3" t="s">
        <v>17</v>
      </c>
      <c r="H3" s="4">
        <v>3071</v>
      </c>
    </row>
    <row r="4" spans="1:8" x14ac:dyDescent="0.25">
      <c r="A4" s="3" t="s">
        <v>14</v>
      </c>
      <c r="B4" s="4">
        <v>1276</v>
      </c>
      <c r="D4" s="3" t="s">
        <v>14</v>
      </c>
      <c r="E4" s="4">
        <v>1331</v>
      </c>
      <c r="G4" s="3" t="s">
        <v>14</v>
      </c>
      <c r="H4" s="4">
        <v>1013</v>
      </c>
    </row>
    <row r="5" spans="1:8" x14ac:dyDescent="0.25">
      <c r="A5" s="3" t="s">
        <v>18</v>
      </c>
      <c r="B5" s="4">
        <v>4515</v>
      </c>
      <c r="D5" s="3" t="s">
        <v>18</v>
      </c>
      <c r="E5" s="4">
        <v>3326</v>
      </c>
      <c r="G5" s="3" t="s">
        <v>18</v>
      </c>
      <c r="H5" s="4">
        <v>1478</v>
      </c>
    </row>
    <row r="6" spans="1:8" x14ac:dyDescent="0.25">
      <c r="A6" s="3" t="s">
        <v>19</v>
      </c>
      <c r="B6" s="4">
        <v>3864</v>
      </c>
      <c r="D6" s="3" t="s">
        <v>25</v>
      </c>
      <c r="E6" s="4">
        <v>4724</v>
      </c>
      <c r="G6" s="3" t="s">
        <v>28</v>
      </c>
      <c r="H6" s="4">
        <v>2473</v>
      </c>
    </row>
    <row r="7" spans="1:8" x14ac:dyDescent="0.25">
      <c r="A7" s="3" t="s">
        <v>20</v>
      </c>
      <c r="B7" s="4">
        <v>703</v>
      </c>
      <c r="D7" s="3" t="s">
        <v>26</v>
      </c>
      <c r="E7" s="4">
        <v>535</v>
      </c>
      <c r="G7" s="3" t="s">
        <v>26</v>
      </c>
      <c r="H7" s="4">
        <v>668</v>
      </c>
    </row>
    <row r="8" spans="1:8" x14ac:dyDescent="0.25">
      <c r="A8" s="3" t="s">
        <v>16</v>
      </c>
      <c r="B8" s="4">
        <v>127</v>
      </c>
      <c r="D8" s="3" t="s">
        <v>27</v>
      </c>
      <c r="E8" s="4">
        <v>260</v>
      </c>
      <c r="G8" s="3" t="s">
        <v>27</v>
      </c>
      <c r="H8" s="4">
        <v>106</v>
      </c>
    </row>
    <row r="9" spans="1:8" x14ac:dyDescent="0.25">
      <c r="A9" s="3" t="s">
        <v>21</v>
      </c>
      <c r="B9" s="4">
        <v>941</v>
      </c>
      <c r="D9" s="3" t="s">
        <v>21</v>
      </c>
      <c r="E9" s="4">
        <v>350</v>
      </c>
      <c r="G9" s="3" t="s">
        <v>0</v>
      </c>
      <c r="H9" s="4">
        <v>218</v>
      </c>
    </row>
    <row r="10" spans="1:8" x14ac:dyDescent="0.25">
      <c r="A10" s="3" t="s">
        <v>1</v>
      </c>
      <c r="B10" s="4">
        <v>1564</v>
      </c>
      <c r="D10" s="3" t="s">
        <v>1</v>
      </c>
      <c r="E10" s="4">
        <v>1698</v>
      </c>
      <c r="G10" s="3" t="s">
        <v>1</v>
      </c>
      <c r="H10" s="4">
        <v>1102</v>
      </c>
    </row>
    <row r="11" spans="1:8" x14ac:dyDescent="0.25">
      <c r="A11" s="3" t="s">
        <v>22</v>
      </c>
      <c r="B11" s="4">
        <v>16</v>
      </c>
      <c r="D11" s="3" t="s">
        <v>2</v>
      </c>
      <c r="E11" s="4">
        <v>111</v>
      </c>
      <c r="G11" s="3" t="s">
        <v>2</v>
      </c>
      <c r="H11" s="4">
        <v>45</v>
      </c>
    </row>
    <row r="12" spans="1:8" x14ac:dyDescent="0.25">
      <c r="A12" s="3" t="s">
        <v>2</v>
      </c>
      <c r="B12" s="4">
        <v>97</v>
      </c>
      <c r="D12" s="3" t="s">
        <v>24</v>
      </c>
      <c r="E12" s="4">
        <v>199</v>
      </c>
      <c r="G12" s="3" t="s">
        <v>24</v>
      </c>
      <c r="H12" s="4">
        <v>216</v>
      </c>
    </row>
    <row r="13" spans="1:8" x14ac:dyDescent="0.25">
      <c r="A13" s="3" t="s">
        <v>23</v>
      </c>
      <c r="B13" s="4">
        <v>47</v>
      </c>
      <c r="D13" s="3" t="s">
        <v>4</v>
      </c>
      <c r="E13" s="4">
        <v>1179</v>
      </c>
      <c r="G13" s="3" t="s">
        <v>4</v>
      </c>
      <c r="H13" s="4">
        <v>337</v>
      </c>
    </row>
    <row r="14" spans="1:8" ht="13.8" thickBot="1" x14ac:dyDescent="0.3">
      <c r="A14" s="3" t="s">
        <v>24</v>
      </c>
      <c r="B14" s="4">
        <v>131</v>
      </c>
      <c r="D14" s="3"/>
      <c r="E14" s="4"/>
      <c r="G14" s="3"/>
      <c r="H14" s="4"/>
    </row>
    <row r="15" spans="1:8" ht="13.8" thickTop="1" x14ac:dyDescent="0.25">
      <c r="A15" s="3" t="s">
        <v>4</v>
      </c>
      <c r="B15" s="4">
        <v>447</v>
      </c>
      <c r="D15" s="7" t="s">
        <v>40</v>
      </c>
      <c r="E15" s="8">
        <f>SUM(E2:E13)</f>
        <v>19307</v>
      </c>
      <c r="G15" s="7" t="s">
        <v>40</v>
      </c>
      <c r="H15" s="8">
        <f>SUM(H2:H13)</f>
        <v>12016</v>
      </c>
    </row>
    <row r="16" spans="1:8" ht="13.8" thickBot="1" x14ac:dyDescent="0.3">
      <c r="A16" s="5"/>
      <c r="B16" s="6"/>
      <c r="D16" s="9"/>
      <c r="E16" s="10"/>
      <c r="G16" s="9"/>
      <c r="H16" s="10"/>
    </row>
    <row r="17" spans="1:8" ht="13.8" thickTop="1" x14ac:dyDescent="0.25">
      <c r="A17" s="7" t="s">
        <v>40</v>
      </c>
      <c r="B17" s="8">
        <f>SUM(B2:B15)</f>
        <v>18491</v>
      </c>
      <c r="D17" s="11"/>
      <c r="E17" s="12"/>
      <c r="G17" s="11"/>
      <c r="H17" s="12"/>
    </row>
    <row r="20" spans="1:8" ht="15.6" x14ac:dyDescent="0.3">
      <c r="A20" s="1" t="s">
        <v>5</v>
      </c>
      <c r="B20" s="2" t="s">
        <v>9</v>
      </c>
      <c r="D20" s="1" t="s">
        <v>6</v>
      </c>
      <c r="E20" s="2" t="s">
        <v>11</v>
      </c>
      <c r="G20" s="1" t="s">
        <v>7</v>
      </c>
      <c r="H20" s="2" t="s">
        <v>11</v>
      </c>
    </row>
    <row r="21" spans="1:8" x14ac:dyDescent="0.25">
      <c r="A21" s="3" t="s">
        <v>13</v>
      </c>
      <c r="B21" s="4">
        <v>1381</v>
      </c>
      <c r="D21" s="3" t="s">
        <v>13</v>
      </c>
      <c r="E21" s="4">
        <v>1181</v>
      </c>
      <c r="G21" s="3" t="s">
        <v>13</v>
      </c>
      <c r="H21" s="4">
        <v>1298</v>
      </c>
    </row>
    <row r="22" spans="1:8" x14ac:dyDescent="0.25">
      <c r="A22" s="3" t="s">
        <v>17</v>
      </c>
      <c r="B22" s="4">
        <v>4564</v>
      </c>
      <c r="D22" s="3" t="s">
        <v>17</v>
      </c>
      <c r="E22" s="4">
        <v>3743</v>
      </c>
      <c r="G22" s="3" t="s">
        <v>17</v>
      </c>
      <c r="H22" s="4">
        <v>5192</v>
      </c>
    </row>
    <row r="23" spans="1:8" x14ac:dyDescent="0.25">
      <c r="A23" s="3" t="s">
        <v>14</v>
      </c>
      <c r="B23" s="4">
        <v>2348</v>
      </c>
      <c r="D23" s="3" t="s">
        <v>14</v>
      </c>
      <c r="E23" s="4">
        <v>1615</v>
      </c>
      <c r="G23" s="3" t="s">
        <v>14</v>
      </c>
      <c r="H23" s="4">
        <v>1520</v>
      </c>
    </row>
    <row r="24" spans="1:8" x14ac:dyDescent="0.25">
      <c r="A24" s="3" t="s">
        <v>18</v>
      </c>
      <c r="B24" s="4">
        <v>5569</v>
      </c>
      <c r="D24" s="3" t="s">
        <v>18</v>
      </c>
      <c r="E24" s="4">
        <v>2554</v>
      </c>
      <c r="G24" s="3" t="s">
        <v>18</v>
      </c>
      <c r="H24" s="4">
        <v>3161</v>
      </c>
    </row>
    <row r="25" spans="1:8" x14ac:dyDescent="0.25">
      <c r="A25" s="3" t="s">
        <v>15</v>
      </c>
      <c r="B25" s="4">
        <v>2387</v>
      </c>
      <c r="D25" s="3" t="s">
        <v>15</v>
      </c>
      <c r="E25" s="4">
        <v>4221</v>
      </c>
      <c r="G25" s="3" t="s">
        <v>15</v>
      </c>
      <c r="H25" s="4">
        <v>2561</v>
      </c>
    </row>
    <row r="26" spans="1:8" x14ac:dyDescent="0.25">
      <c r="A26" s="3" t="s">
        <v>29</v>
      </c>
      <c r="B26" s="4">
        <v>787</v>
      </c>
      <c r="D26" s="3" t="s">
        <v>29</v>
      </c>
      <c r="E26" s="4">
        <v>889</v>
      </c>
      <c r="G26" s="3" t="s">
        <v>31</v>
      </c>
      <c r="H26" s="4">
        <v>568</v>
      </c>
    </row>
    <row r="27" spans="1:8" x14ac:dyDescent="0.25">
      <c r="A27" s="3" t="s">
        <v>30</v>
      </c>
      <c r="B27" s="4">
        <v>506</v>
      </c>
      <c r="D27" s="3" t="s">
        <v>26</v>
      </c>
      <c r="E27" s="4">
        <v>1047</v>
      </c>
      <c r="G27" s="3" t="s">
        <v>20</v>
      </c>
      <c r="H27" s="4">
        <v>782</v>
      </c>
    </row>
    <row r="28" spans="1:8" x14ac:dyDescent="0.25">
      <c r="A28" s="3" t="s">
        <v>0</v>
      </c>
      <c r="B28" s="4">
        <v>198</v>
      </c>
      <c r="D28" s="3" t="s">
        <v>16</v>
      </c>
      <c r="E28" s="4">
        <v>55</v>
      </c>
      <c r="G28" s="3" t="s">
        <v>16</v>
      </c>
      <c r="H28" s="4">
        <v>50</v>
      </c>
    </row>
    <row r="29" spans="1:8" x14ac:dyDescent="0.25">
      <c r="A29" s="3" t="s">
        <v>1</v>
      </c>
      <c r="B29" s="4">
        <v>1224</v>
      </c>
      <c r="D29" s="3" t="s">
        <v>0</v>
      </c>
      <c r="E29" s="4">
        <v>112</v>
      </c>
      <c r="G29" s="3" t="s">
        <v>0</v>
      </c>
      <c r="H29" s="4">
        <v>136</v>
      </c>
    </row>
    <row r="30" spans="1:8" x14ac:dyDescent="0.25">
      <c r="A30" s="3" t="s">
        <v>2</v>
      </c>
      <c r="B30" s="4">
        <v>51</v>
      </c>
      <c r="D30" s="3" t="s">
        <v>1</v>
      </c>
      <c r="E30" s="4">
        <v>1364</v>
      </c>
      <c r="G30" s="3" t="s">
        <v>1</v>
      </c>
      <c r="H30" s="4">
        <v>1323</v>
      </c>
    </row>
    <row r="31" spans="1:8" x14ac:dyDescent="0.25">
      <c r="A31" s="3" t="s">
        <v>3</v>
      </c>
      <c r="B31" s="4">
        <v>153</v>
      </c>
      <c r="D31" s="3" t="s">
        <v>2</v>
      </c>
      <c r="E31" s="4">
        <v>35</v>
      </c>
      <c r="G31" s="3" t="s">
        <v>2</v>
      </c>
      <c r="H31" s="4">
        <v>50</v>
      </c>
    </row>
    <row r="32" spans="1:8" x14ac:dyDescent="0.25">
      <c r="A32" s="3" t="s">
        <v>4</v>
      </c>
      <c r="B32" s="4">
        <v>547</v>
      </c>
      <c r="D32" s="3" t="s">
        <v>24</v>
      </c>
      <c r="E32" s="4">
        <v>183</v>
      </c>
      <c r="G32" s="3" t="s">
        <v>24</v>
      </c>
      <c r="H32" s="4">
        <v>211</v>
      </c>
    </row>
    <row r="33" spans="1:8" ht="13.8" thickBot="1" x14ac:dyDescent="0.3">
      <c r="A33" s="5"/>
      <c r="B33" s="6"/>
      <c r="D33" s="3" t="s">
        <v>4</v>
      </c>
      <c r="E33" s="4">
        <v>317</v>
      </c>
      <c r="G33" s="3" t="s">
        <v>4</v>
      </c>
      <c r="H33" s="4">
        <v>474</v>
      </c>
    </row>
    <row r="34" spans="1:8" ht="14.4" thickTop="1" thickBot="1" x14ac:dyDescent="0.3">
      <c r="A34" s="7" t="s">
        <v>40</v>
      </c>
      <c r="B34" s="8">
        <f>SUM(B21:B32)</f>
        <v>19715</v>
      </c>
      <c r="D34" s="5"/>
      <c r="E34" s="6"/>
      <c r="G34" s="5"/>
      <c r="H34" s="6"/>
    </row>
    <row r="35" spans="1:8" ht="13.8" thickTop="1" x14ac:dyDescent="0.25">
      <c r="A35" s="9"/>
      <c r="B35" s="10"/>
      <c r="D35" s="7" t="s">
        <v>40</v>
      </c>
      <c r="E35" s="8">
        <f>SUM(E21:E33)</f>
        <v>17316</v>
      </c>
      <c r="G35" s="7" t="s">
        <v>40</v>
      </c>
      <c r="H35" s="8">
        <f>SUM(H21:H33)</f>
        <v>17326</v>
      </c>
    </row>
    <row r="44" spans="1:8" ht="15.6" x14ac:dyDescent="0.3">
      <c r="A44" s="1" t="s">
        <v>32</v>
      </c>
      <c r="B44" s="2" t="s">
        <v>11</v>
      </c>
      <c r="D44" s="1" t="s">
        <v>33</v>
      </c>
      <c r="E44" s="2" t="s">
        <v>11</v>
      </c>
      <c r="G44" s="1" t="s">
        <v>34</v>
      </c>
      <c r="H44" s="2" t="s">
        <v>11</v>
      </c>
    </row>
    <row r="45" spans="1:8" x14ac:dyDescent="0.25">
      <c r="A45" s="3" t="s">
        <v>13</v>
      </c>
      <c r="B45" s="4">
        <v>1178</v>
      </c>
      <c r="D45" s="3" t="s">
        <v>13</v>
      </c>
      <c r="E45" s="4">
        <v>736</v>
      </c>
      <c r="G45" s="3" t="s">
        <v>13</v>
      </c>
      <c r="H45" s="4">
        <v>781</v>
      </c>
    </row>
    <row r="46" spans="1:8" x14ac:dyDescent="0.25">
      <c r="A46" s="3" t="s">
        <v>17</v>
      </c>
      <c r="B46" s="4">
        <v>10312</v>
      </c>
      <c r="D46" s="3" t="s">
        <v>17</v>
      </c>
      <c r="E46" s="4">
        <v>5063</v>
      </c>
      <c r="G46" s="3" t="s">
        <v>17</v>
      </c>
      <c r="H46" s="4">
        <v>4358</v>
      </c>
    </row>
    <row r="47" spans="1:8" x14ac:dyDescent="0.25">
      <c r="A47" s="3" t="s">
        <v>14</v>
      </c>
      <c r="B47" s="4">
        <v>1263</v>
      </c>
      <c r="D47" s="3" t="s">
        <v>14</v>
      </c>
      <c r="E47" s="4">
        <v>956</v>
      </c>
      <c r="G47" s="3" t="s">
        <v>36</v>
      </c>
      <c r="H47" s="4">
        <v>2224</v>
      </c>
    </row>
    <row r="48" spans="1:8" x14ac:dyDescent="0.25">
      <c r="A48" s="3" t="s">
        <v>18</v>
      </c>
      <c r="B48" s="4">
        <v>2010</v>
      </c>
      <c r="D48" s="3" t="s">
        <v>18</v>
      </c>
      <c r="E48" s="4">
        <v>1669</v>
      </c>
      <c r="G48" s="3" t="s">
        <v>37</v>
      </c>
      <c r="H48" s="4">
        <v>3242</v>
      </c>
    </row>
    <row r="49" spans="1:8" x14ac:dyDescent="0.25">
      <c r="A49" s="3" t="s">
        <v>28</v>
      </c>
      <c r="B49" s="4">
        <v>2873</v>
      </c>
      <c r="D49" s="3" t="s">
        <v>28</v>
      </c>
      <c r="E49" s="4">
        <v>3754</v>
      </c>
      <c r="G49" s="3" t="s">
        <v>38</v>
      </c>
      <c r="H49" s="4">
        <v>636</v>
      </c>
    </row>
    <row r="50" spans="1:8" x14ac:dyDescent="0.25">
      <c r="A50" s="3" t="s">
        <v>35</v>
      </c>
      <c r="B50" s="4">
        <v>857</v>
      </c>
      <c r="D50" s="3" t="s">
        <v>35</v>
      </c>
      <c r="E50" s="4">
        <v>539</v>
      </c>
      <c r="G50" s="3" t="s">
        <v>1</v>
      </c>
      <c r="H50" s="4">
        <v>5191</v>
      </c>
    </row>
    <row r="51" spans="1:8" x14ac:dyDescent="0.25">
      <c r="A51" s="3" t="s">
        <v>16</v>
      </c>
      <c r="B51" s="4">
        <v>67</v>
      </c>
      <c r="D51" s="3" t="s">
        <v>16</v>
      </c>
      <c r="E51" s="4">
        <v>47</v>
      </c>
      <c r="G51" s="3" t="s">
        <v>24</v>
      </c>
      <c r="H51" s="4">
        <v>322</v>
      </c>
    </row>
    <row r="52" spans="1:8" x14ac:dyDescent="0.25">
      <c r="A52" s="3" t="s">
        <v>0</v>
      </c>
      <c r="B52" s="4">
        <v>58</v>
      </c>
      <c r="D52" s="3" t="s">
        <v>0</v>
      </c>
      <c r="E52" s="4">
        <v>71</v>
      </c>
      <c r="G52" s="3" t="s">
        <v>4</v>
      </c>
      <c r="H52" s="4">
        <v>322</v>
      </c>
    </row>
    <row r="53" spans="1:8" ht="13.8" thickBot="1" x14ac:dyDescent="0.3">
      <c r="A53" s="3" t="s">
        <v>1</v>
      </c>
      <c r="B53" s="4">
        <v>2381</v>
      </c>
      <c r="D53" s="3" t="s">
        <v>1</v>
      </c>
      <c r="E53" s="4">
        <v>2250</v>
      </c>
      <c r="G53" s="5"/>
      <c r="H53" s="6"/>
    </row>
    <row r="54" spans="1:8" ht="13.8" thickTop="1" x14ac:dyDescent="0.25">
      <c r="A54" s="3" t="s">
        <v>2</v>
      </c>
      <c r="B54" s="4">
        <v>42</v>
      </c>
      <c r="D54" s="3" t="s">
        <v>3</v>
      </c>
      <c r="E54" s="4">
        <v>162</v>
      </c>
      <c r="G54" s="7" t="s">
        <v>40</v>
      </c>
      <c r="H54" s="8">
        <f>SUM(H45:H52)</f>
        <v>17076</v>
      </c>
    </row>
    <row r="55" spans="1:8" x14ac:dyDescent="0.25">
      <c r="A55" s="3" t="s">
        <v>24</v>
      </c>
      <c r="B55" s="4">
        <v>331</v>
      </c>
      <c r="D55" s="3" t="s">
        <v>4</v>
      </c>
      <c r="E55" s="4">
        <v>776</v>
      </c>
      <c r="G55" s="9"/>
      <c r="H55" s="10"/>
    </row>
    <row r="56" spans="1:8" ht="13.8" thickBot="1" x14ac:dyDescent="0.3">
      <c r="A56" s="3" t="s">
        <v>4</v>
      </c>
      <c r="B56" s="4">
        <v>552</v>
      </c>
      <c r="D56" s="5"/>
      <c r="E56" s="6"/>
      <c r="G56" s="11"/>
      <c r="H56" s="12"/>
    </row>
    <row r="57" spans="1:8" ht="14.4" thickTop="1" thickBot="1" x14ac:dyDescent="0.3">
      <c r="A57" s="5"/>
      <c r="B57" s="6"/>
      <c r="D57" s="7" t="s">
        <v>40</v>
      </c>
      <c r="E57" s="8">
        <f>SUM(E45:E55)</f>
        <v>16023</v>
      </c>
      <c r="G57" s="11"/>
      <c r="H57" s="12"/>
    </row>
    <row r="58" spans="1:8" ht="13.8" thickTop="1" x14ac:dyDescent="0.25">
      <c r="A58" s="7" t="s">
        <v>40</v>
      </c>
      <c r="B58" s="8">
        <f>SUM(B45:B56)</f>
        <v>21924</v>
      </c>
      <c r="D58" s="9"/>
      <c r="E58" s="10"/>
      <c r="G58" s="11"/>
      <c r="H58" s="12"/>
    </row>
    <row r="59" spans="1:8" x14ac:dyDescent="0.25">
      <c r="A59" s="9"/>
      <c r="B59" s="10"/>
      <c r="D59" s="11"/>
      <c r="E59" s="12"/>
      <c r="G59" s="11"/>
      <c r="H59" s="12"/>
    </row>
    <row r="64" spans="1:8" ht="15.6" x14ac:dyDescent="0.3">
      <c r="A64" s="1" t="s">
        <v>53</v>
      </c>
      <c r="B64" s="2" t="s">
        <v>11</v>
      </c>
      <c r="D64" s="1" t="s">
        <v>62</v>
      </c>
      <c r="E64" s="2" t="s">
        <v>11</v>
      </c>
      <c r="G64" s="1" t="s">
        <v>65</v>
      </c>
      <c r="H64" s="2" t="s">
        <v>11</v>
      </c>
    </row>
    <row r="65" spans="1:8" x14ac:dyDescent="0.25">
      <c r="A65" s="3" t="s">
        <v>13</v>
      </c>
      <c r="B65" s="4">
        <v>743</v>
      </c>
      <c r="D65" s="3" t="s">
        <v>13</v>
      </c>
      <c r="E65" s="4">
        <v>616</v>
      </c>
      <c r="G65" s="3" t="s">
        <v>13</v>
      </c>
      <c r="H65" s="3">
        <v>594</v>
      </c>
    </row>
    <row r="66" spans="1:8" x14ac:dyDescent="0.25">
      <c r="A66" s="3" t="s">
        <v>54</v>
      </c>
      <c r="B66" s="4">
        <v>1156</v>
      </c>
      <c r="D66" s="3" t="s">
        <v>54</v>
      </c>
      <c r="E66" s="4">
        <v>857</v>
      </c>
      <c r="G66" s="3" t="s">
        <v>54</v>
      </c>
      <c r="H66" s="3">
        <v>762</v>
      </c>
    </row>
    <row r="67" spans="1:8" x14ac:dyDescent="0.25">
      <c r="A67" s="3" t="s">
        <v>55</v>
      </c>
      <c r="B67" s="4">
        <v>2993</v>
      </c>
      <c r="D67" s="3" t="s">
        <v>55</v>
      </c>
      <c r="E67" s="4">
        <v>2273</v>
      </c>
      <c r="G67" s="3" t="s">
        <v>55</v>
      </c>
      <c r="H67" s="3">
        <v>2161</v>
      </c>
    </row>
    <row r="68" spans="1:8" x14ac:dyDescent="0.25">
      <c r="A68" s="3" t="s">
        <v>14</v>
      </c>
      <c r="B68" s="4">
        <v>791</v>
      </c>
      <c r="D68" s="3" t="s">
        <v>14</v>
      </c>
      <c r="E68" s="4">
        <v>583</v>
      </c>
      <c r="G68" s="3" t="s">
        <v>14</v>
      </c>
      <c r="H68" s="3">
        <v>759</v>
      </c>
    </row>
    <row r="69" spans="1:8" x14ac:dyDescent="0.25">
      <c r="A69" s="3" t="s">
        <v>56</v>
      </c>
      <c r="B69" s="4">
        <v>1580</v>
      </c>
      <c r="D69" s="3" t="s">
        <v>56</v>
      </c>
      <c r="E69" s="4">
        <v>1190</v>
      </c>
      <c r="G69" s="3" t="s">
        <v>56</v>
      </c>
      <c r="H69" s="3">
        <v>1166</v>
      </c>
    </row>
    <row r="70" spans="1:8" x14ac:dyDescent="0.25">
      <c r="A70" s="3" t="s">
        <v>15</v>
      </c>
      <c r="B70" s="4">
        <v>3449</v>
      </c>
      <c r="D70" s="3" t="s">
        <v>15</v>
      </c>
      <c r="E70" s="4">
        <v>2251</v>
      </c>
      <c r="G70" s="3" t="s">
        <v>15</v>
      </c>
      <c r="H70" s="3">
        <v>1526</v>
      </c>
    </row>
    <row r="71" spans="1:8" x14ac:dyDescent="0.25">
      <c r="A71" s="3" t="s">
        <v>57</v>
      </c>
      <c r="B71" s="4">
        <v>863</v>
      </c>
      <c r="D71" s="3" t="s">
        <v>57</v>
      </c>
      <c r="E71" s="4">
        <v>486</v>
      </c>
      <c r="G71" s="3" t="s">
        <v>66</v>
      </c>
      <c r="H71" s="3">
        <v>703</v>
      </c>
    </row>
    <row r="72" spans="1:8" x14ac:dyDescent="0.25">
      <c r="A72" s="3" t="s">
        <v>58</v>
      </c>
      <c r="B72" s="4">
        <v>358</v>
      </c>
      <c r="D72" s="3" t="s">
        <v>58</v>
      </c>
      <c r="E72" s="4">
        <v>274</v>
      </c>
      <c r="G72" s="3" t="s">
        <v>58</v>
      </c>
      <c r="H72" s="3">
        <v>276</v>
      </c>
    </row>
    <row r="73" spans="1:8" x14ac:dyDescent="0.25">
      <c r="A73" s="3" t="s">
        <v>59</v>
      </c>
      <c r="B73" s="4">
        <v>209</v>
      </c>
      <c r="D73" s="3" t="s">
        <v>63</v>
      </c>
      <c r="E73" s="4">
        <v>32</v>
      </c>
      <c r="G73" s="3" t="s">
        <v>63</v>
      </c>
      <c r="H73" s="3">
        <v>29</v>
      </c>
    </row>
    <row r="74" spans="1:8" x14ac:dyDescent="0.25">
      <c r="A74" s="3" t="s">
        <v>60</v>
      </c>
      <c r="B74" s="4">
        <v>47</v>
      </c>
      <c r="D74" s="3" t="s">
        <v>59</v>
      </c>
      <c r="E74" s="4">
        <v>197</v>
      </c>
      <c r="G74" s="3" t="s">
        <v>59</v>
      </c>
      <c r="H74" s="3">
        <v>210</v>
      </c>
    </row>
    <row r="75" spans="1:8" x14ac:dyDescent="0.25">
      <c r="A75" s="3" t="s">
        <v>16</v>
      </c>
      <c r="B75" s="4">
        <v>71</v>
      </c>
      <c r="D75" s="3" t="s">
        <v>60</v>
      </c>
      <c r="E75" s="4">
        <v>54</v>
      </c>
      <c r="G75" s="3" t="s">
        <v>16</v>
      </c>
      <c r="H75" s="3">
        <v>29</v>
      </c>
    </row>
    <row r="76" spans="1:8" x14ac:dyDescent="0.25">
      <c r="A76" s="3" t="s">
        <v>1</v>
      </c>
      <c r="B76" s="4">
        <v>1621</v>
      </c>
      <c r="D76" s="3" t="s">
        <v>16</v>
      </c>
      <c r="E76" s="4">
        <v>39</v>
      </c>
      <c r="G76" s="3" t="s">
        <v>1</v>
      </c>
      <c r="H76" s="3">
        <v>886</v>
      </c>
    </row>
    <row r="77" spans="1:8" x14ac:dyDescent="0.25">
      <c r="A77" s="3" t="s">
        <v>61</v>
      </c>
      <c r="B77" s="4">
        <v>159</v>
      </c>
      <c r="D77" s="3" t="s">
        <v>1</v>
      </c>
      <c r="E77" s="4">
        <v>2317</v>
      </c>
      <c r="G77" s="3" t="s">
        <v>61</v>
      </c>
      <c r="H77" s="3">
        <v>72</v>
      </c>
    </row>
    <row r="78" spans="1:8" x14ac:dyDescent="0.25">
      <c r="A78" s="3" t="s">
        <v>3</v>
      </c>
      <c r="B78" s="4">
        <v>162</v>
      </c>
      <c r="D78" s="3" t="s">
        <v>61</v>
      </c>
      <c r="E78" s="4">
        <v>119</v>
      </c>
      <c r="G78" s="3" t="s">
        <v>3</v>
      </c>
      <c r="H78" s="3">
        <v>44</v>
      </c>
    </row>
    <row r="79" spans="1:8" x14ac:dyDescent="0.25">
      <c r="A79" s="3" t="s">
        <v>4</v>
      </c>
      <c r="B79" s="4">
        <v>332</v>
      </c>
      <c r="D79" s="3" t="s">
        <v>3</v>
      </c>
      <c r="E79" s="4">
        <v>159</v>
      </c>
      <c r="G79" s="3" t="s">
        <v>4</v>
      </c>
      <c r="H79" s="3">
        <v>215</v>
      </c>
    </row>
    <row r="80" spans="1:8" ht="13.8" thickBot="1" x14ac:dyDescent="0.3">
      <c r="A80" s="5"/>
      <c r="B80" s="6"/>
      <c r="D80" s="3" t="s">
        <v>4</v>
      </c>
      <c r="E80" s="4">
        <v>340</v>
      </c>
      <c r="G80" s="5"/>
      <c r="H80" s="6"/>
    </row>
    <row r="81" spans="1:8" ht="14.4" thickTop="1" thickBot="1" x14ac:dyDescent="0.3">
      <c r="A81" s="7" t="s">
        <v>40</v>
      </c>
      <c r="B81" s="8">
        <f>SUM(B65:B79)</f>
        <v>14534</v>
      </c>
      <c r="D81" s="5"/>
      <c r="E81" s="6"/>
      <c r="G81" s="7" t="s">
        <v>40</v>
      </c>
      <c r="H81" s="8">
        <f>SUM(H65:H79)</f>
        <v>9432</v>
      </c>
    </row>
    <row r="82" spans="1:8" ht="13.8" thickTop="1" x14ac:dyDescent="0.25">
      <c r="D82" s="7" t="s">
        <v>40</v>
      </c>
      <c r="E82" s="8">
        <f>SUM(E65:E80)</f>
        <v>11787</v>
      </c>
    </row>
    <row r="89" spans="1:8" ht="15.6" x14ac:dyDescent="0.3">
      <c r="D89" s="1" t="s">
        <v>39</v>
      </c>
      <c r="E89" s="2" t="s">
        <v>40</v>
      </c>
    </row>
    <row r="90" spans="1:8" x14ac:dyDescent="0.25">
      <c r="D90" s="3" t="s">
        <v>41</v>
      </c>
      <c r="E90" s="4">
        <v>18491</v>
      </c>
    </row>
    <row r="91" spans="1:8" x14ac:dyDescent="0.25">
      <c r="D91" s="3" t="s">
        <v>42</v>
      </c>
      <c r="E91" s="4">
        <v>19307</v>
      </c>
    </row>
    <row r="92" spans="1:8" x14ac:dyDescent="0.25">
      <c r="D92" s="3" t="s">
        <v>43</v>
      </c>
      <c r="E92" s="4">
        <v>12016</v>
      </c>
    </row>
    <row r="93" spans="1:8" x14ac:dyDescent="0.25">
      <c r="D93" s="3" t="s">
        <v>44</v>
      </c>
      <c r="E93" s="4">
        <v>19715</v>
      </c>
    </row>
    <row r="94" spans="1:8" x14ac:dyDescent="0.25">
      <c r="D94" s="3" t="s">
        <v>6</v>
      </c>
      <c r="E94" s="4">
        <v>17316</v>
      </c>
    </row>
    <row r="95" spans="1:8" x14ac:dyDescent="0.25">
      <c r="D95" s="3" t="s">
        <v>45</v>
      </c>
      <c r="E95" s="4">
        <v>17326</v>
      </c>
    </row>
    <row r="96" spans="1:8" x14ac:dyDescent="0.25">
      <c r="D96" s="3" t="s">
        <v>46</v>
      </c>
      <c r="E96" s="4">
        <v>21924</v>
      </c>
    </row>
    <row r="97" spans="4:5" x14ac:dyDescent="0.25">
      <c r="D97" s="3" t="s">
        <v>47</v>
      </c>
      <c r="E97" s="4">
        <v>16023</v>
      </c>
    </row>
    <row r="98" spans="4:5" x14ac:dyDescent="0.25">
      <c r="D98" s="3" t="s">
        <v>48</v>
      </c>
      <c r="E98" s="4">
        <v>17076</v>
      </c>
    </row>
    <row r="99" spans="4:5" x14ac:dyDescent="0.25">
      <c r="D99" s="3" t="s">
        <v>49</v>
      </c>
      <c r="E99" s="4">
        <v>14534</v>
      </c>
    </row>
    <row r="100" spans="4:5" x14ac:dyDescent="0.25">
      <c r="D100" s="3" t="s">
        <v>50</v>
      </c>
      <c r="E100" s="4">
        <v>11787</v>
      </c>
    </row>
    <row r="101" spans="4:5" x14ac:dyDescent="0.25">
      <c r="D101" s="3" t="s">
        <v>51</v>
      </c>
      <c r="E101" s="4">
        <v>9432</v>
      </c>
    </row>
    <row r="102" spans="4:5" ht="13.8" thickBot="1" x14ac:dyDescent="0.3">
      <c r="D102" s="5"/>
      <c r="E102" s="6"/>
    </row>
    <row r="103" spans="4:5" ht="13.8" thickTop="1" x14ac:dyDescent="0.25">
      <c r="D103" s="7" t="s">
        <v>52</v>
      </c>
      <c r="E103" s="8">
        <f>SUM(E90:E101)</f>
        <v>194947</v>
      </c>
    </row>
    <row r="104" spans="4:5" x14ac:dyDescent="0.25">
      <c r="D104" s="3" t="s">
        <v>64</v>
      </c>
      <c r="E104" s="4">
        <f>SUM(E103)/COUNTIF(E90:E101,"&gt;0")</f>
        <v>16245.583333333334</v>
      </c>
    </row>
  </sheetData>
  <phoneticPr fontId="2"/>
  <printOptions horizontalCentered="1"/>
  <pageMargins left="0" right="0" top="0.5" bottom="0.25" header="0" footer="0"/>
  <pageSetup orientation="landscape" horizontalDpi="4294967292" verticalDpi="4294967292" r:id="rId1"/>
  <headerFooter alignWithMargins="0">
    <oddHeader>&amp;C&amp;"Garamond,Bold"&amp;16Controller  Web Hits Monthly 2003&amp;R&amp;"Arial,Bold"&amp;11&amp;D</oddHeader>
    <oddFooter>&amp;C&amp;"Arial,Bold"Page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topLeftCell="A52" workbookViewId="0">
      <selection activeCell="E74" sqref="E74"/>
    </sheetView>
  </sheetViews>
  <sheetFormatPr defaultColWidth="11.44140625" defaultRowHeight="13.2" x14ac:dyDescent="0.25"/>
  <cols>
    <col min="1" max="1" width="37.6640625" customWidth="1"/>
    <col min="2" max="2" width="6.44140625" customWidth="1"/>
    <col min="3" max="3" width="1.6640625" customWidth="1"/>
    <col min="4" max="4" width="37.6640625" customWidth="1"/>
    <col min="5" max="5" width="7.5546875" bestFit="1" customWidth="1"/>
    <col min="6" max="6" width="1.6640625" customWidth="1"/>
    <col min="7" max="7" width="37.6640625" customWidth="1"/>
    <col min="8" max="8" width="6.5546875" bestFit="1" customWidth="1"/>
    <col min="9" max="9" width="1.6640625" customWidth="1"/>
    <col min="10" max="10" width="41" customWidth="1"/>
    <col min="11" max="11" width="5.6640625" bestFit="1" customWidth="1"/>
    <col min="12" max="12" width="1.88671875" customWidth="1"/>
    <col min="13" max="13" width="40" bestFit="1" customWidth="1"/>
    <col min="14" max="14" width="5.6640625" bestFit="1" customWidth="1"/>
    <col min="15" max="15" width="1.6640625" customWidth="1"/>
    <col min="16" max="16" width="40.109375" bestFit="1" customWidth="1"/>
    <col min="17" max="17" width="5.6640625" bestFit="1" customWidth="1"/>
  </cols>
  <sheetData>
    <row r="1" spans="1:8" ht="15.6" x14ac:dyDescent="0.3">
      <c r="A1" s="1" t="s">
        <v>8</v>
      </c>
      <c r="B1" s="2" t="s">
        <v>9</v>
      </c>
      <c r="D1" s="1" t="s">
        <v>10</v>
      </c>
      <c r="E1" s="2" t="s">
        <v>11</v>
      </c>
      <c r="G1" s="1" t="s">
        <v>12</v>
      </c>
      <c r="H1" s="2" t="s">
        <v>9</v>
      </c>
    </row>
    <row r="2" spans="1:8" x14ac:dyDescent="0.25">
      <c r="A2" s="3" t="s">
        <v>13</v>
      </c>
      <c r="B2" s="4">
        <v>846</v>
      </c>
      <c r="D2" s="3" t="s">
        <v>13</v>
      </c>
      <c r="E2" s="4">
        <v>844</v>
      </c>
      <c r="G2" s="3"/>
      <c r="H2" s="4"/>
    </row>
    <row r="3" spans="1:8" x14ac:dyDescent="0.25">
      <c r="A3" s="3" t="s">
        <v>17</v>
      </c>
      <c r="B3" s="4">
        <v>3692</v>
      </c>
      <c r="D3" s="3" t="s">
        <v>17</v>
      </c>
      <c r="E3" s="4">
        <v>3745</v>
      </c>
      <c r="G3" s="3"/>
      <c r="H3" s="4"/>
    </row>
    <row r="4" spans="1:8" x14ac:dyDescent="0.25">
      <c r="A4" s="3" t="s">
        <v>67</v>
      </c>
      <c r="B4" s="4">
        <v>4166</v>
      </c>
      <c r="D4" s="3" t="s">
        <v>69</v>
      </c>
      <c r="E4" s="4">
        <v>2684</v>
      </c>
      <c r="G4" s="3"/>
      <c r="H4" s="4"/>
    </row>
    <row r="5" spans="1:8" x14ac:dyDescent="0.25">
      <c r="A5" s="3" t="s">
        <v>68</v>
      </c>
      <c r="B5" s="4">
        <v>6144</v>
      </c>
      <c r="D5" s="3" t="s">
        <v>70</v>
      </c>
      <c r="E5" s="4">
        <v>4157</v>
      </c>
      <c r="G5" s="3"/>
      <c r="H5" s="4"/>
    </row>
    <row r="6" spans="1:8" x14ac:dyDescent="0.25">
      <c r="A6" s="3" t="s">
        <v>30</v>
      </c>
      <c r="B6" s="4">
        <v>602</v>
      </c>
      <c r="D6" s="3" t="s">
        <v>71</v>
      </c>
      <c r="E6" s="4">
        <v>818</v>
      </c>
      <c r="G6" s="3"/>
      <c r="H6" s="4"/>
    </row>
    <row r="7" spans="1:8" x14ac:dyDescent="0.25">
      <c r="A7" s="3" t="s">
        <v>1</v>
      </c>
      <c r="B7" s="4">
        <v>1431</v>
      </c>
      <c r="D7" s="3" t="s">
        <v>72</v>
      </c>
      <c r="E7" s="4">
        <v>500</v>
      </c>
      <c r="G7" s="3"/>
      <c r="H7" s="4"/>
    </row>
    <row r="8" spans="1:8" x14ac:dyDescent="0.25">
      <c r="A8" s="3" t="s">
        <v>24</v>
      </c>
      <c r="B8" s="4">
        <v>254</v>
      </c>
      <c r="D8" s="3" t="s">
        <v>1</v>
      </c>
      <c r="E8" s="4">
        <v>1973</v>
      </c>
      <c r="G8" s="3"/>
      <c r="H8" s="4"/>
    </row>
    <row r="9" spans="1:8" x14ac:dyDescent="0.25">
      <c r="A9" s="3" t="s">
        <v>4</v>
      </c>
      <c r="B9" s="4">
        <v>336</v>
      </c>
      <c r="D9" s="3" t="s">
        <v>24</v>
      </c>
      <c r="E9" s="4">
        <v>521</v>
      </c>
      <c r="G9" s="3"/>
      <c r="H9" s="4"/>
    </row>
    <row r="10" spans="1:8" ht="13.8" thickBot="1" x14ac:dyDescent="0.3">
      <c r="A10" s="5"/>
      <c r="B10" s="6"/>
      <c r="D10" s="3" t="s">
        <v>4</v>
      </c>
      <c r="E10" s="4">
        <v>349</v>
      </c>
      <c r="G10" s="3"/>
      <c r="H10" s="4"/>
    </row>
    <row r="11" spans="1:8" ht="14.4" thickTop="1" thickBot="1" x14ac:dyDescent="0.3">
      <c r="A11" s="7" t="s">
        <v>40</v>
      </c>
      <c r="B11" s="8">
        <f>SUM(B2:B9)</f>
        <v>17471</v>
      </c>
      <c r="D11" s="3"/>
      <c r="E11" s="4"/>
      <c r="G11" s="7" t="s">
        <v>40</v>
      </c>
      <c r="H11" s="8">
        <f>SUM(H2:H10)</f>
        <v>0</v>
      </c>
    </row>
    <row r="12" spans="1:8" ht="13.8" thickTop="1" x14ac:dyDescent="0.25">
      <c r="D12" s="7" t="s">
        <v>40</v>
      </c>
      <c r="E12" s="8">
        <f>SUM(E2:E11)</f>
        <v>15591</v>
      </c>
      <c r="G12" s="9"/>
      <c r="H12" s="10"/>
    </row>
    <row r="13" spans="1:8" x14ac:dyDescent="0.25">
      <c r="D13" s="9"/>
      <c r="E13" s="10"/>
      <c r="G13" s="11"/>
      <c r="H13" s="12"/>
    </row>
    <row r="14" spans="1:8" x14ac:dyDescent="0.25">
      <c r="D14" s="11"/>
      <c r="E14" s="12"/>
    </row>
    <row r="15" spans="1:8" ht="15.6" x14ac:dyDescent="0.3">
      <c r="A15" s="1" t="s">
        <v>5</v>
      </c>
      <c r="B15" s="2" t="s">
        <v>9</v>
      </c>
      <c r="G15" s="1" t="s">
        <v>7</v>
      </c>
      <c r="H15" s="2" t="s">
        <v>11</v>
      </c>
    </row>
    <row r="16" spans="1:8" ht="15.6" x14ac:dyDescent="0.3">
      <c r="A16" s="3"/>
      <c r="B16" s="4"/>
      <c r="D16" s="1" t="s">
        <v>6</v>
      </c>
      <c r="E16" s="2" t="s">
        <v>11</v>
      </c>
      <c r="G16" s="3"/>
      <c r="H16" s="4"/>
    </row>
    <row r="17" spans="1:8" x14ac:dyDescent="0.25">
      <c r="A17" s="3"/>
      <c r="B17" s="4"/>
      <c r="D17" s="3"/>
      <c r="E17" s="4"/>
      <c r="G17" s="3"/>
      <c r="H17" s="4"/>
    </row>
    <row r="18" spans="1:8" x14ac:dyDescent="0.25">
      <c r="A18" s="3"/>
      <c r="B18" s="4"/>
      <c r="D18" s="3"/>
      <c r="E18" s="4"/>
      <c r="G18" s="3"/>
      <c r="H18" s="4"/>
    </row>
    <row r="19" spans="1:8" x14ac:dyDescent="0.25">
      <c r="A19" s="3"/>
      <c r="B19" s="4"/>
      <c r="D19" s="3"/>
      <c r="E19" s="4"/>
      <c r="G19" s="3"/>
      <c r="H19" s="4"/>
    </row>
    <row r="20" spans="1:8" x14ac:dyDescent="0.25">
      <c r="A20" s="3"/>
      <c r="B20" s="4"/>
      <c r="D20" s="3"/>
      <c r="E20" s="4"/>
      <c r="G20" s="3"/>
      <c r="H20" s="4"/>
    </row>
    <row r="21" spans="1:8" x14ac:dyDescent="0.25">
      <c r="A21" s="3"/>
      <c r="B21" s="4"/>
      <c r="D21" s="3"/>
      <c r="E21" s="4"/>
      <c r="G21" s="3"/>
      <c r="H21" s="4"/>
    </row>
    <row r="22" spans="1:8" x14ac:dyDescent="0.25">
      <c r="A22" s="3"/>
      <c r="B22" s="4"/>
      <c r="D22" s="3"/>
      <c r="E22" s="4"/>
      <c r="G22" s="3"/>
      <c r="H22" s="4"/>
    </row>
    <row r="23" spans="1:8" x14ac:dyDescent="0.25">
      <c r="A23" s="3"/>
      <c r="B23" s="4"/>
      <c r="D23" s="3"/>
      <c r="E23" s="4"/>
      <c r="G23" s="3"/>
      <c r="H23" s="4"/>
    </row>
    <row r="24" spans="1:8" ht="13.8" thickBot="1" x14ac:dyDescent="0.3">
      <c r="A24" s="5"/>
      <c r="B24" s="6"/>
      <c r="D24" s="3"/>
      <c r="E24" s="4"/>
      <c r="G24" s="5"/>
      <c r="H24" s="6"/>
    </row>
    <row r="25" spans="1:8" ht="14.4" thickTop="1" thickBot="1" x14ac:dyDescent="0.3">
      <c r="A25" s="7" t="s">
        <v>40</v>
      </c>
      <c r="B25" s="8">
        <f>SUM(B16:B23)</f>
        <v>0</v>
      </c>
      <c r="D25" s="5"/>
      <c r="E25" s="6"/>
      <c r="G25" s="7" t="s">
        <v>40</v>
      </c>
      <c r="H25" s="8">
        <f>SUM(H16:H23)</f>
        <v>0</v>
      </c>
    </row>
    <row r="26" spans="1:8" ht="13.8" thickTop="1" x14ac:dyDescent="0.25">
      <c r="A26" s="9"/>
      <c r="B26" s="10"/>
      <c r="D26" s="7" t="s">
        <v>40</v>
      </c>
      <c r="E26" s="8">
        <f>SUM(E17:E24)</f>
        <v>0</v>
      </c>
    </row>
    <row r="29" spans="1:8" ht="15.6" x14ac:dyDescent="0.3">
      <c r="A29" s="1" t="s">
        <v>32</v>
      </c>
      <c r="B29" s="2" t="s">
        <v>11</v>
      </c>
      <c r="G29" s="1" t="s">
        <v>34</v>
      </c>
      <c r="H29" s="2" t="s">
        <v>11</v>
      </c>
    </row>
    <row r="30" spans="1:8" ht="15.6" x14ac:dyDescent="0.3">
      <c r="A30" s="3"/>
      <c r="B30" s="4"/>
      <c r="D30" s="1" t="s">
        <v>33</v>
      </c>
      <c r="E30" s="2" t="s">
        <v>11</v>
      </c>
      <c r="G30" s="3"/>
      <c r="H30" s="4"/>
    </row>
    <row r="31" spans="1:8" x14ac:dyDescent="0.25">
      <c r="A31" s="3"/>
      <c r="B31" s="4"/>
      <c r="D31" s="3"/>
      <c r="E31" s="4"/>
      <c r="G31" s="3"/>
      <c r="H31" s="4"/>
    </row>
    <row r="32" spans="1:8" x14ac:dyDescent="0.25">
      <c r="A32" s="3"/>
      <c r="B32" s="4"/>
      <c r="D32" s="3"/>
      <c r="E32" s="4"/>
      <c r="G32" s="3"/>
      <c r="H32" s="4"/>
    </row>
    <row r="33" spans="1:8" x14ac:dyDescent="0.25">
      <c r="A33" s="3"/>
      <c r="B33" s="4"/>
      <c r="D33" s="3"/>
      <c r="E33" s="4"/>
      <c r="G33" s="3"/>
      <c r="H33" s="4"/>
    </row>
    <row r="34" spans="1:8" x14ac:dyDescent="0.25">
      <c r="A34" s="3"/>
      <c r="B34" s="4"/>
      <c r="D34" s="3"/>
      <c r="E34" s="4"/>
      <c r="G34" s="3"/>
      <c r="H34" s="4"/>
    </row>
    <row r="35" spans="1:8" x14ac:dyDescent="0.25">
      <c r="A35" s="3"/>
      <c r="B35" s="4"/>
      <c r="D35" s="3"/>
      <c r="E35" s="4"/>
      <c r="G35" s="3"/>
      <c r="H35" s="4"/>
    </row>
    <row r="36" spans="1:8" x14ac:dyDescent="0.25">
      <c r="A36" s="3"/>
      <c r="B36" s="4"/>
      <c r="D36" s="3"/>
      <c r="E36" s="4"/>
      <c r="G36" s="3"/>
      <c r="H36" s="4"/>
    </row>
    <row r="37" spans="1:8" x14ac:dyDescent="0.25">
      <c r="A37" s="3"/>
      <c r="B37" s="4"/>
      <c r="D37" s="3"/>
      <c r="E37" s="4"/>
      <c r="G37" s="3"/>
      <c r="H37" s="4"/>
    </row>
    <row r="38" spans="1:8" ht="13.8" thickBot="1" x14ac:dyDescent="0.3">
      <c r="A38" s="5"/>
      <c r="B38" s="6"/>
      <c r="D38" s="3"/>
      <c r="E38" s="4"/>
      <c r="G38" s="5"/>
      <c r="H38" s="6"/>
    </row>
    <row r="39" spans="1:8" ht="14.4" thickTop="1" thickBot="1" x14ac:dyDescent="0.3">
      <c r="A39" s="7" t="s">
        <v>40</v>
      </c>
      <c r="B39" s="8">
        <f>SUM(B30:B37)</f>
        <v>0</v>
      </c>
      <c r="D39" s="5"/>
      <c r="E39" s="6"/>
      <c r="G39" s="7" t="s">
        <v>40</v>
      </c>
      <c r="H39" s="8">
        <f>SUM(H30:H37)</f>
        <v>0</v>
      </c>
    </row>
    <row r="40" spans="1:8" ht="13.8" thickTop="1" x14ac:dyDescent="0.25">
      <c r="A40" s="9"/>
      <c r="B40" s="10"/>
      <c r="D40" s="7" t="s">
        <v>40</v>
      </c>
      <c r="E40" s="8">
        <f>SUM(E31:E38)</f>
        <v>0</v>
      </c>
      <c r="G40" s="9"/>
      <c r="H40" s="10"/>
    </row>
    <row r="41" spans="1:8" x14ac:dyDescent="0.25">
      <c r="D41" s="9"/>
      <c r="E41" s="10"/>
      <c r="G41" s="11"/>
      <c r="H41" s="12"/>
    </row>
    <row r="42" spans="1:8" x14ac:dyDescent="0.25">
      <c r="D42" s="11"/>
      <c r="E42" s="12"/>
      <c r="G42" s="11"/>
      <c r="H42" s="12"/>
    </row>
    <row r="43" spans="1:8" x14ac:dyDescent="0.25">
      <c r="G43" s="11"/>
      <c r="H43" s="12"/>
    </row>
    <row r="44" spans="1:8" x14ac:dyDescent="0.25">
      <c r="G44" s="11"/>
      <c r="H44" s="12"/>
    </row>
    <row r="45" spans="1:8" ht="15.6" x14ac:dyDescent="0.3">
      <c r="A45" s="1" t="s">
        <v>53</v>
      </c>
      <c r="B45" s="2" t="s">
        <v>11</v>
      </c>
      <c r="G45" s="1" t="s">
        <v>65</v>
      </c>
      <c r="H45" s="2" t="s">
        <v>11</v>
      </c>
    </row>
    <row r="46" spans="1:8" ht="15.6" x14ac:dyDescent="0.3">
      <c r="A46" s="3"/>
      <c r="B46" s="4"/>
      <c r="D46" s="1" t="s">
        <v>62</v>
      </c>
      <c r="E46" s="2" t="s">
        <v>11</v>
      </c>
      <c r="G46" s="3"/>
      <c r="H46" s="3"/>
    </row>
    <row r="47" spans="1:8" x14ac:dyDescent="0.25">
      <c r="A47" s="3"/>
      <c r="B47" s="4"/>
      <c r="D47" s="3"/>
      <c r="E47" s="4"/>
      <c r="G47" s="3"/>
      <c r="H47" s="3"/>
    </row>
    <row r="48" spans="1:8" x14ac:dyDescent="0.25">
      <c r="A48" s="3"/>
      <c r="B48" s="4"/>
      <c r="D48" s="3"/>
      <c r="E48" s="4"/>
      <c r="G48" s="3"/>
      <c r="H48" s="3"/>
    </row>
    <row r="49" spans="1:8" x14ac:dyDescent="0.25">
      <c r="A49" s="3"/>
      <c r="B49" s="4"/>
      <c r="D49" s="3"/>
      <c r="E49" s="4"/>
      <c r="G49" s="3"/>
      <c r="H49" s="3"/>
    </row>
    <row r="50" spans="1:8" x14ac:dyDescent="0.25">
      <c r="A50" s="3"/>
      <c r="B50" s="4"/>
      <c r="D50" s="3"/>
      <c r="E50" s="4"/>
      <c r="G50" s="3"/>
      <c r="H50" s="3"/>
    </row>
    <row r="51" spans="1:8" x14ac:dyDescent="0.25">
      <c r="A51" s="3"/>
      <c r="B51" s="4"/>
      <c r="D51" s="3"/>
      <c r="E51" s="4"/>
      <c r="G51" s="3"/>
      <c r="H51" s="3"/>
    </row>
    <row r="52" spans="1:8" x14ac:dyDescent="0.25">
      <c r="A52" s="3"/>
      <c r="B52" s="4"/>
      <c r="D52" s="3"/>
      <c r="E52" s="4"/>
      <c r="G52" s="3"/>
      <c r="H52" s="3"/>
    </row>
    <row r="53" spans="1:8" x14ac:dyDescent="0.25">
      <c r="A53" s="3"/>
      <c r="B53" s="4"/>
      <c r="D53" s="3"/>
      <c r="E53" s="4"/>
      <c r="G53" s="3"/>
      <c r="H53" s="3"/>
    </row>
    <row r="54" spans="1:8" x14ac:dyDescent="0.25">
      <c r="A54" s="3"/>
      <c r="B54" s="4"/>
      <c r="D54" s="3"/>
      <c r="E54" s="4"/>
      <c r="G54" s="3"/>
      <c r="H54" s="3"/>
    </row>
    <row r="55" spans="1:8" x14ac:dyDescent="0.25">
      <c r="A55" s="3"/>
      <c r="B55" s="4"/>
      <c r="D55" s="3"/>
      <c r="E55" s="4"/>
      <c r="G55" s="3"/>
      <c r="H55" s="3"/>
    </row>
    <row r="56" spans="1:8" x14ac:dyDescent="0.25">
      <c r="A56" s="3"/>
      <c r="B56" s="4"/>
      <c r="D56" s="3"/>
      <c r="E56" s="4"/>
      <c r="G56" s="3"/>
      <c r="H56" s="3"/>
    </row>
    <row r="57" spans="1:8" x14ac:dyDescent="0.25">
      <c r="A57" s="3"/>
      <c r="B57" s="4"/>
      <c r="D57" s="3"/>
      <c r="E57" s="4"/>
      <c r="G57" s="3"/>
      <c r="H57" s="3"/>
    </row>
    <row r="58" spans="1:8" x14ac:dyDescent="0.25">
      <c r="A58" s="3"/>
      <c r="B58" s="4"/>
      <c r="D58" s="3"/>
      <c r="E58" s="4"/>
      <c r="G58" s="3"/>
      <c r="H58" s="3"/>
    </row>
    <row r="59" spans="1:8" x14ac:dyDescent="0.25">
      <c r="A59" s="3"/>
      <c r="B59" s="4"/>
      <c r="D59" s="3"/>
      <c r="E59" s="4"/>
      <c r="G59" s="3"/>
      <c r="H59" s="3"/>
    </row>
    <row r="60" spans="1:8" x14ac:dyDescent="0.25">
      <c r="A60" s="3"/>
      <c r="B60" s="4"/>
      <c r="D60" s="3"/>
      <c r="E60" s="4"/>
      <c r="G60" s="3"/>
      <c r="H60" s="3"/>
    </row>
    <row r="61" spans="1:8" ht="13.8" thickBot="1" x14ac:dyDescent="0.3">
      <c r="A61" s="5"/>
      <c r="B61" s="6"/>
      <c r="D61" s="3"/>
      <c r="E61" s="4"/>
      <c r="G61" s="5"/>
      <c r="H61" s="6"/>
    </row>
    <row r="62" spans="1:8" ht="13.8" thickTop="1" x14ac:dyDescent="0.25">
      <c r="A62" s="7" t="s">
        <v>40</v>
      </c>
      <c r="B62" s="8">
        <f>SUM(B46:B60)</f>
        <v>0</v>
      </c>
      <c r="D62" s="3"/>
      <c r="E62" s="4"/>
      <c r="G62" s="7" t="s">
        <v>40</v>
      </c>
      <c r="H62" s="8">
        <f>SUM(H46:H60)</f>
        <v>0</v>
      </c>
    </row>
    <row r="63" spans="1:8" ht="13.8" thickBot="1" x14ac:dyDescent="0.3">
      <c r="D63" s="5"/>
      <c r="E63" s="6"/>
    </row>
    <row r="64" spans="1:8" ht="13.8" thickTop="1" x14ac:dyDescent="0.25">
      <c r="D64" s="7" t="s">
        <v>40</v>
      </c>
      <c r="E64" s="8">
        <f>SUM(E47:E62)</f>
        <v>0</v>
      </c>
    </row>
    <row r="71" spans="4:5" ht="15.6" x14ac:dyDescent="0.3">
      <c r="D71" s="1" t="s">
        <v>39</v>
      </c>
      <c r="E71" s="2" t="s">
        <v>40</v>
      </c>
    </row>
    <row r="72" spans="4:5" x14ac:dyDescent="0.25">
      <c r="D72" s="3" t="s">
        <v>41</v>
      </c>
      <c r="E72" s="4">
        <v>17471</v>
      </c>
    </row>
    <row r="73" spans="4:5" x14ac:dyDescent="0.25">
      <c r="D73" s="3" t="s">
        <v>42</v>
      </c>
      <c r="E73" s="4">
        <v>15591</v>
      </c>
    </row>
    <row r="74" spans="4:5" x14ac:dyDescent="0.25">
      <c r="D74" s="3" t="s">
        <v>43</v>
      </c>
      <c r="E74" s="4"/>
    </row>
    <row r="75" spans="4:5" x14ac:dyDescent="0.25">
      <c r="D75" s="3" t="s">
        <v>44</v>
      </c>
      <c r="E75" s="4"/>
    </row>
    <row r="76" spans="4:5" x14ac:dyDescent="0.25">
      <c r="D76" s="3" t="s">
        <v>6</v>
      </c>
      <c r="E76" s="4"/>
    </row>
    <row r="77" spans="4:5" x14ac:dyDescent="0.25">
      <c r="D77" s="3" t="s">
        <v>45</v>
      </c>
      <c r="E77" s="4"/>
    </row>
    <row r="78" spans="4:5" x14ac:dyDescent="0.25">
      <c r="D78" s="3" t="s">
        <v>46</v>
      </c>
      <c r="E78" s="4"/>
    </row>
    <row r="79" spans="4:5" x14ac:dyDescent="0.25">
      <c r="D79" s="3" t="s">
        <v>47</v>
      </c>
      <c r="E79" s="4"/>
    </row>
    <row r="80" spans="4:5" x14ac:dyDescent="0.25">
      <c r="D80" s="3" t="s">
        <v>48</v>
      </c>
      <c r="E80" s="4"/>
    </row>
    <row r="81" spans="4:5" x14ac:dyDescent="0.25">
      <c r="D81" s="3" t="s">
        <v>49</v>
      </c>
      <c r="E81" s="4"/>
    </row>
    <row r="82" spans="4:5" x14ac:dyDescent="0.25">
      <c r="D82" s="3" t="s">
        <v>50</v>
      </c>
      <c r="E82" s="4"/>
    </row>
    <row r="83" spans="4:5" x14ac:dyDescent="0.25">
      <c r="D83" s="3" t="s">
        <v>51</v>
      </c>
      <c r="E83" s="4"/>
    </row>
    <row r="84" spans="4:5" ht="13.8" thickBot="1" x14ac:dyDescent="0.3">
      <c r="D84" s="5"/>
      <c r="E84" s="6"/>
    </row>
    <row r="85" spans="4:5" ht="13.8" thickTop="1" x14ac:dyDescent="0.25">
      <c r="D85" s="7" t="s">
        <v>52</v>
      </c>
      <c r="E85" s="8">
        <f>SUM(E72:E83)</f>
        <v>33062</v>
      </c>
    </row>
    <row r="86" spans="4:5" x14ac:dyDescent="0.25">
      <c r="D86" s="3" t="s">
        <v>64</v>
      </c>
      <c r="E86" s="4">
        <f>SUM(E85)/COUNTIF(E72:E83,"&gt;0")</f>
        <v>16531</v>
      </c>
    </row>
  </sheetData>
  <phoneticPr fontId="2"/>
  <printOptions horizontalCentered="1"/>
  <pageMargins left="0" right="0" top="0.5" bottom="0.25" header="0" footer="0"/>
  <pageSetup orientation="landscape" horizontalDpi="4294967292" verticalDpi="4294967292" r:id="rId1"/>
  <headerFooter alignWithMargins="0">
    <oddHeader>&amp;C&amp;"Garamond,Bold"&amp;16Controller  Web Hits Monthly 2004&amp;R&amp;"Arial,Bold"&amp;11&amp;D</oddHeader>
    <oddFooter>&amp;C&amp;"Arial,Bold"Page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2003</vt:lpstr>
      <vt:lpstr>2004</vt:lpstr>
      <vt:lpstr> Yearly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Trial User</dc:creator>
  <cp:lastModifiedBy>Aniket Gupta</cp:lastModifiedBy>
  <cp:lastPrinted>2003-11-11T00:07:31Z</cp:lastPrinted>
  <dcterms:created xsi:type="dcterms:W3CDTF">2003-07-10T21:40:35Z</dcterms:created>
  <dcterms:modified xsi:type="dcterms:W3CDTF">2024-02-03T22:13:36Z</dcterms:modified>
</cp:coreProperties>
</file>