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82CC01D-8C03-4565-8D08-4AC4CBE215E8}" xr6:coauthVersionLast="47" xr6:coauthVersionMax="47" xr10:uidLastSave="{00000000-0000-0000-0000-000000000000}"/>
  <bookViews>
    <workbookView xWindow="3348" yWindow="3348" windowWidth="17280" windowHeight="8880" firstSheet="1" activeTab="3"/>
  </bookViews>
  <sheets>
    <sheet name="Financial Statement" sheetId="1" r:id="rId1"/>
    <sheet name="Second page" sheetId="2" r:id="rId2"/>
    <sheet name="Notes" sheetId="3" r:id="rId3"/>
    <sheet name="Blank Financial Statement" sheetId="4" r:id="rId4"/>
    <sheet name="Blank Second Page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N17" i="1" s="1"/>
  <c r="I18" i="1"/>
  <c r="N18" i="1"/>
  <c r="O18" i="1" s="1"/>
  <c r="I19" i="1"/>
  <c r="N19" i="1"/>
  <c r="O19" i="1"/>
  <c r="I20" i="1"/>
  <c r="N20" i="1"/>
  <c r="O20" i="1" s="1"/>
  <c r="I21" i="1"/>
  <c r="N21" i="1" s="1"/>
  <c r="O21" i="1" s="1"/>
  <c r="D23" i="1"/>
  <c r="G23" i="1"/>
  <c r="H23" i="1"/>
  <c r="K23" i="1"/>
  <c r="L23" i="1"/>
  <c r="O27" i="1"/>
  <c r="O28" i="1"/>
  <c r="O30" i="1" s="1"/>
  <c r="D30" i="1"/>
  <c r="N30" i="1"/>
  <c r="N32" i="1"/>
  <c r="O32" i="1" s="1"/>
  <c r="D13" i="2"/>
  <c r="M19" i="2"/>
  <c r="P19" i="2" s="1"/>
  <c r="N19" i="2"/>
  <c r="N31" i="2" s="1"/>
  <c r="M20" i="2"/>
  <c r="P20" i="2" s="1"/>
  <c r="N20" i="2"/>
  <c r="M21" i="2"/>
  <c r="N21" i="2"/>
  <c r="P21" i="2"/>
  <c r="M22" i="2"/>
  <c r="P22" i="2" s="1"/>
  <c r="N22" i="2"/>
  <c r="M23" i="2"/>
  <c r="P23" i="2" s="1"/>
  <c r="N23" i="2"/>
  <c r="M24" i="2"/>
  <c r="N24" i="2"/>
  <c r="P24" i="2"/>
  <c r="M25" i="2"/>
  <c r="P25" i="2" s="1"/>
  <c r="N25" i="2"/>
  <c r="M26" i="2"/>
  <c r="P26" i="2" s="1"/>
  <c r="N26" i="2"/>
  <c r="M27" i="2"/>
  <c r="P27" i="2" s="1"/>
  <c r="N27" i="2"/>
  <c r="M28" i="2"/>
  <c r="P28" i="2" s="1"/>
  <c r="N28" i="2"/>
  <c r="D31" i="2"/>
  <c r="E31" i="2"/>
  <c r="F31" i="2"/>
  <c r="G31" i="2"/>
  <c r="H31" i="2"/>
  <c r="I31" i="2"/>
  <c r="J31" i="2"/>
  <c r="K31" i="2"/>
  <c r="P31" i="2" l="1"/>
  <c r="O17" i="1"/>
  <c r="O23" i="1" s="1"/>
  <c r="N23" i="1"/>
  <c r="M31" i="2"/>
  <c r="I23" i="1"/>
</calcChain>
</file>

<file path=xl/sharedStrings.xml><?xml version="1.0" encoding="utf-8"?>
<sst xmlns="http://schemas.openxmlformats.org/spreadsheetml/2006/main" count="306" uniqueCount="158">
  <si>
    <t>FINANCIAL STATEMENT</t>
  </si>
  <si>
    <t>TCS Programme No.</t>
  </si>
  <si>
    <t>University ref. no</t>
  </si>
  <si>
    <t>JP99</t>
  </si>
  <si>
    <t>Date</t>
  </si>
  <si>
    <t>Company</t>
  </si>
  <si>
    <t>ABC Company Ltd</t>
  </si>
  <si>
    <t>Associates</t>
  </si>
  <si>
    <t>Awarded</t>
  </si>
  <si>
    <t>Grant</t>
  </si>
  <si>
    <t>Period</t>
  </si>
  <si>
    <t>01/05/94 to 30/04/97</t>
  </si>
  <si>
    <t>University</t>
  </si>
  <si>
    <t>Queens University</t>
  </si>
  <si>
    <t>In Post</t>
  </si>
  <si>
    <t>Value</t>
  </si>
  <si>
    <t>Department</t>
  </si>
  <si>
    <t>Department of Philology</t>
  </si>
  <si>
    <t>Former</t>
  </si>
  <si>
    <t>Contribution</t>
  </si>
  <si>
    <t>BUDGET</t>
  </si>
  <si>
    <t>EXPENDITURE</t>
  </si>
  <si>
    <t>FORECAST</t>
  </si>
  <si>
    <t>PROJECTED TOTALS</t>
  </si>
  <si>
    <t>Expenditure Headings</t>
  </si>
  <si>
    <t>To previous</t>
  </si>
  <si>
    <t>Since previous</t>
  </si>
  <si>
    <t>To date</t>
  </si>
  <si>
    <t>Committed</t>
  </si>
  <si>
    <t>Additional</t>
  </si>
  <si>
    <t>Total</t>
  </si>
  <si>
    <t>(Over)/</t>
  </si>
  <si>
    <t>statement</t>
  </si>
  <si>
    <t xml:space="preserve"> Under</t>
  </si>
  <si>
    <t>A</t>
  </si>
  <si>
    <t>B</t>
  </si>
  <si>
    <t>C</t>
  </si>
  <si>
    <t>B+C=D</t>
  </si>
  <si>
    <t>E</t>
  </si>
  <si>
    <t>F</t>
  </si>
  <si>
    <t>D+E+F=G</t>
  </si>
  <si>
    <t>A-G=H</t>
  </si>
  <si>
    <t>£</t>
  </si>
  <si>
    <t>1. Associate salaries</t>
  </si>
  <si>
    <t>2. Academic &amp; Secretarial Support</t>
  </si>
  <si>
    <t>3. Associate Development</t>
  </si>
  <si>
    <t>4. Travel &amp; subsistence</t>
  </si>
  <si>
    <t>5. Equipment, consumables &amp; other</t>
  </si>
  <si>
    <t>6. Total</t>
  </si>
  <si>
    <t>Income Headings</t>
  </si>
  <si>
    <t>7. Grant</t>
  </si>
  <si>
    <t>8. Company contribution</t>
  </si>
  <si>
    <t>9. Total</t>
  </si>
  <si>
    <t>Effort measured in associate months</t>
  </si>
  <si>
    <t>Comments / Notes</t>
  </si>
  <si>
    <t>Invoices outstanding</t>
  </si>
  <si>
    <t>Inv. no.</t>
  </si>
  <si>
    <t>Issue date</t>
  </si>
  <si>
    <t>Amount</t>
  </si>
  <si>
    <t>01/05/95 to 31/07/95</t>
  </si>
  <si>
    <t>Available</t>
  </si>
  <si>
    <t>Associate Development</t>
  </si>
  <si>
    <t>Travel &amp; Subsistence</t>
  </si>
  <si>
    <t>Equipment, consumables &amp; other</t>
  </si>
  <si>
    <t>TCA1</t>
  </si>
  <si>
    <t>TCA 2</t>
  </si>
  <si>
    <t>Academic 1</t>
  </si>
  <si>
    <t>Academic 2</t>
  </si>
  <si>
    <t>Projected</t>
  </si>
  <si>
    <t>Actual</t>
  </si>
  <si>
    <t>Under</t>
  </si>
  <si>
    <t>Car mileage &amp; public transport</t>
  </si>
  <si>
    <t>Travel etc. to TCD courses</t>
  </si>
  <si>
    <t>UK courses, visits, conferences*</t>
  </si>
  <si>
    <t>Foreign courses, visits, conferences*</t>
  </si>
  <si>
    <t>Certificate of management practice</t>
  </si>
  <si>
    <t>SoTCA seminar*</t>
  </si>
  <si>
    <t>TCS seminar*</t>
  </si>
  <si>
    <t>European affairs*</t>
  </si>
  <si>
    <t>Postgraduate course fees</t>
  </si>
  <si>
    <t>Equipment/ miscellaneous</t>
  </si>
  <si>
    <t>Totals</t>
  </si>
  <si>
    <t>Comments/Notes</t>
  </si>
  <si>
    <t>1. All items marked * include registration, fees, travel, subsistence etc.</t>
  </si>
  <si>
    <t>The Financial Statement Guidance notes</t>
  </si>
  <si>
    <t>What is it for?</t>
  </si>
  <si>
    <t>Its primary purpose is as a decision making tool to provide the Local Management Committee (LMC) with details</t>
  </si>
  <si>
    <t>relating to the current financial state of the programme and a forecast outturn. This should allow the LMC to</t>
  </si>
  <si>
    <t>ensure that expenditure approved is within budget or, if not, to ensure that the company is aware that additional</t>
  </si>
  <si>
    <t>funds may be required. This format is the approved format for all programmes which started on or after 01/04/95.</t>
  </si>
  <si>
    <t>The proforma is available from TCD at Faringdon as a form or as an Excel spreadsheet. There is a second</t>
  </si>
  <si>
    <t>sheet which is not compulsory but may be used to provide further analysis of some of the headings used in the</t>
  </si>
  <si>
    <t>Financial Statement.</t>
  </si>
  <si>
    <t>When is it required?</t>
  </si>
  <si>
    <t>The financial statement should be produced at approximately quarterly intervals to suit the LMC meetings.</t>
  </si>
  <si>
    <t>Who needs it?</t>
  </si>
  <si>
    <t>The LMC will need it and a copy should be sent to TCD at Faringdon attached to the minutes of the relevant</t>
  </si>
  <si>
    <t>meeting.</t>
  </si>
  <si>
    <t>Who prepares it?</t>
  </si>
  <si>
    <t>This will vary from programme to programme so the responsibility for preparation and submission is at the</t>
  </si>
  <si>
    <t>discretion of the LMC.</t>
  </si>
  <si>
    <t>How is it prepared?</t>
  </si>
  <si>
    <t>TCS programme No.</t>
  </si>
  <si>
    <t>The unique four digit number quoted in the offer letter.</t>
  </si>
  <si>
    <t>University ref. no.</t>
  </si>
  <si>
    <t>This number will have been created by the university for their own</t>
  </si>
  <si>
    <t>internal purposes.</t>
  </si>
  <si>
    <t>The date the document is prepared for the LMC meeting.</t>
  </si>
  <si>
    <t>The name of the industrial partner in the programme.</t>
  </si>
  <si>
    <t>The name of the academic institution involved in the programme or, if there</t>
  </si>
  <si>
    <t>is more than one, the lead institution.</t>
  </si>
  <si>
    <t>The name of the department within the academic institution involved with the</t>
  </si>
  <si>
    <t>programme.</t>
  </si>
  <si>
    <t>The maximum number of associates either working on or expected to be</t>
  </si>
  <si>
    <t xml:space="preserve">working on the programme e.g. 2 for a 121 programme or 4 for a 242 programme. </t>
  </si>
  <si>
    <t>The number of associates currently employed.</t>
  </si>
  <si>
    <t>The number of associates who have left the programme.</t>
  </si>
  <si>
    <t>The start date and the anticipated end date of the programme.</t>
  </si>
  <si>
    <t>The total grant available from the Directorate as set out in the offer letter in paragraph 1.</t>
  </si>
  <si>
    <t>The percentage of the overall cost of the programme represented by the Directorate's</t>
  </si>
  <si>
    <t>grant as set out in schedule 1, column 3 of the offer letter.</t>
  </si>
  <si>
    <t>This is as per the Offer Letter schedule 1 column 1.</t>
  </si>
  <si>
    <t>To previous statement</t>
  </si>
  <si>
    <t>This will be the 'EXPENDITURE To date' from the prior Financial statement or, if</t>
  </si>
  <si>
    <t>this is the first such statement then it will be blank.</t>
  </si>
  <si>
    <t>Since previous statement</t>
  </si>
  <si>
    <t>This should reflect the resources used since the last meeting</t>
  </si>
  <si>
    <t>This is the sum of  'To previous statement' and 'Since previous statement'. It reflects</t>
  </si>
  <si>
    <t>all the resources used to date and will be carried forward to 'To previous statement'</t>
  </si>
  <si>
    <t>when the next Financial Statement is prepared.</t>
  </si>
  <si>
    <t>This shows those resources which have been committed but not yet spent (e.g. the</t>
  </si>
  <si>
    <t>remaining salary of the first associate in a 121 programme).</t>
  </si>
  <si>
    <t>The best estimate of other resources which it is anticipated will be used but to which</t>
  </si>
  <si>
    <t>no commitment has yet been made.</t>
  </si>
  <si>
    <t>This is the sum of 'To date', 'Committed' and 'Additional'.</t>
  </si>
  <si>
    <t>(Over)/Under</t>
  </si>
  <si>
    <t>This shows projected over or under spend of projected total expenditure against</t>
  </si>
  <si>
    <t>the BUDGET. An overspend will be bracketed and an underspend will not. In</t>
  </si>
  <si>
    <t>respect of moving funds between headings your attention is drawn to paragraph 4</t>
  </si>
  <si>
    <t>of the offer letter.</t>
  </si>
  <si>
    <t>Effort measured in</t>
  </si>
  <si>
    <t>This is a useful guide to check the rate of expenditure and is an indication of the</t>
  </si>
  <si>
    <t>Associate months</t>
  </si>
  <si>
    <t>progress of the programme.</t>
  </si>
  <si>
    <t>The budget figures should be as per the offer letter Schedule 1 column 2.</t>
  </si>
  <si>
    <t>Company contribution</t>
  </si>
  <si>
    <t>The budget figures should be as per the offer letter Schedule 1 column 3.</t>
  </si>
  <si>
    <t>Income should always offset projected expenditure exactly.</t>
  </si>
  <si>
    <t>These may be used at the discretion of the LMC or the person preparing</t>
  </si>
  <si>
    <t>the Financial Statement.</t>
  </si>
  <si>
    <t>This may be used at the discretion of the LMC or the person preparing</t>
  </si>
  <si>
    <t>the Financial Statement to reflect unpaid invoices issued by the University.</t>
  </si>
  <si>
    <t>Available:</t>
  </si>
  <si>
    <t>UK courses, visits, conferences</t>
  </si>
  <si>
    <t>Foreign courses, visits, conferences</t>
  </si>
  <si>
    <t>SoTCA seminar</t>
  </si>
  <si>
    <t>TCS seminar</t>
  </si>
  <si>
    <t>European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</si>
</sst>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&quot;£&quot;#,##0"/>
    <numFmt numFmtId="173" formatCode="#,##0;[Red]\(#,##0\)"/>
  </numFmts>
  <fonts count="8" x14ac:knownFonts="1">
    <font>
      <sz val="10"/>
      <name val="Times New Roman"/>
    </font>
    <font>
      <b/>
      <sz val="10"/>
      <name val="Times New Roman"/>
    </font>
    <font>
      <b/>
      <i/>
      <u/>
      <sz val="12"/>
      <name val="Times New Roman"/>
    </font>
    <font>
      <sz val="9"/>
      <name val="Times New Roman"/>
    </font>
    <font>
      <b/>
      <sz val="9"/>
      <name val="Times New Roman"/>
    </font>
    <font>
      <i/>
      <sz val="9"/>
      <name val="Times New Roman"/>
    </font>
    <font>
      <b/>
      <u/>
      <sz val="12"/>
      <name val="Times New Roman"/>
    </font>
    <font>
      <b/>
      <u/>
      <sz val="10"/>
      <name val="Times New Roma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1" xfId="0" applyFont="1" applyBorder="1"/>
    <xf numFmtId="0" fontId="3" fillId="0" borderId="2" xfId="0" applyFont="1" applyBorder="1"/>
    <xf numFmtId="0" fontId="5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14" fontId="5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5" fillId="0" borderId="0" xfId="0" applyFont="1" applyBorder="1"/>
    <xf numFmtId="0" fontId="3" fillId="0" borderId="5" xfId="0" applyFont="1" applyBorder="1"/>
    <xf numFmtId="0" fontId="4" fillId="0" borderId="4" xfId="0" applyFont="1" applyBorder="1"/>
    <xf numFmtId="0" fontId="4" fillId="0" borderId="0" xfId="0" applyFont="1" applyBorder="1"/>
    <xf numFmtId="172" fontId="5" fillId="0" borderId="0" xfId="0" applyNumberFormat="1" applyFont="1" applyBorder="1"/>
    <xf numFmtId="9" fontId="5" fillId="0" borderId="0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3" fillId="0" borderId="1" xfId="0" applyFont="1" applyBorder="1"/>
    <xf numFmtId="0" fontId="3" fillId="0" borderId="9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73" fontId="3" fillId="0" borderId="16" xfId="0" applyNumberFormat="1" applyFont="1" applyBorder="1"/>
    <xf numFmtId="173" fontId="3" fillId="0" borderId="0" xfId="0" applyNumberFormat="1" applyFont="1"/>
    <xf numFmtId="173" fontId="3" fillId="0" borderId="17" xfId="0" applyNumberFormat="1" applyFont="1" applyBorder="1"/>
    <xf numFmtId="173" fontId="3" fillId="0" borderId="18" xfId="0" applyNumberFormat="1" applyFont="1" applyBorder="1"/>
    <xf numFmtId="173" fontId="3" fillId="0" borderId="5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173" fontId="3" fillId="0" borderId="22" xfId="0" applyNumberFormat="1" applyFont="1" applyBorder="1"/>
    <xf numFmtId="173" fontId="3" fillId="0" borderId="13" xfId="0" applyNumberFormat="1" applyFont="1" applyBorder="1"/>
    <xf numFmtId="173" fontId="3" fillId="0" borderId="23" xfId="0" applyNumberFormat="1" applyFont="1" applyBorder="1"/>
    <xf numFmtId="173" fontId="3" fillId="0" borderId="12" xfId="0" applyNumberFormat="1" applyFont="1" applyBorder="1"/>
    <xf numFmtId="173" fontId="3" fillId="0" borderId="0" xfId="0" applyNumberFormat="1" applyFont="1" applyBorder="1"/>
    <xf numFmtId="173" fontId="3" fillId="0" borderId="9" xfId="0" applyNumberFormat="1" applyFont="1" applyBorder="1"/>
    <xf numFmtId="173" fontId="3" fillId="0" borderId="19" xfId="0" applyNumberFormat="1" applyFont="1" applyBorder="1" applyAlignment="1">
      <alignment horizontal="right"/>
    </xf>
    <xf numFmtId="173" fontId="3" fillId="0" borderId="14" xfId="0" applyNumberFormat="1" applyFont="1" applyBorder="1"/>
    <xf numFmtId="173" fontId="3" fillId="0" borderId="3" xfId="0" applyNumberFormat="1" applyFont="1" applyBorder="1"/>
    <xf numFmtId="173" fontId="3" fillId="0" borderId="19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0" xfId="0" applyNumberFormat="1" applyFont="1" applyBorder="1"/>
    <xf numFmtId="3" fontId="3" fillId="0" borderId="5" xfId="0" applyNumberFormat="1" applyFont="1" applyBorder="1"/>
    <xf numFmtId="14" fontId="3" fillId="0" borderId="0" xfId="0" applyNumberFormat="1" applyFont="1" applyBorder="1"/>
    <xf numFmtId="0" fontId="3" fillId="0" borderId="2" xfId="0" applyFont="1" applyBorder="1" applyAlignment="1">
      <alignment horizontal="right"/>
    </xf>
    <xf numFmtId="14" fontId="3" fillId="0" borderId="2" xfId="0" applyNumberFormat="1" applyFont="1" applyBorder="1"/>
    <xf numFmtId="14" fontId="3" fillId="0" borderId="3" xfId="0" applyNumberFormat="1" applyFont="1" applyBorder="1"/>
    <xf numFmtId="172" fontId="3" fillId="0" borderId="0" xfId="0" applyNumberFormat="1" applyFont="1" applyBorder="1"/>
    <xf numFmtId="9" fontId="3" fillId="0" borderId="0" xfId="0" applyNumberFormat="1" applyFont="1" applyBorder="1"/>
    <xf numFmtId="37" fontId="3" fillId="0" borderId="0" xfId="0" applyNumberFormat="1" applyFont="1"/>
    <xf numFmtId="37" fontId="3" fillId="0" borderId="24" xfId="0" applyNumberFormat="1" applyFont="1" applyBorder="1"/>
    <xf numFmtId="0" fontId="3" fillId="0" borderId="1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9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9" xfId="0" applyFont="1" applyBorder="1"/>
    <xf numFmtId="173" fontId="3" fillId="0" borderId="1" xfId="0" applyNumberFormat="1" applyFont="1" applyBorder="1"/>
    <xf numFmtId="173" fontId="3" fillId="0" borderId="2" xfId="0" applyNumberFormat="1" applyFont="1" applyBorder="1"/>
    <xf numFmtId="173" fontId="3" fillId="0" borderId="4" xfId="0" applyNumberFormat="1" applyFont="1" applyBorder="1"/>
    <xf numFmtId="173" fontId="3" fillId="0" borderId="6" xfId="0" applyNumberFormat="1" applyFont="1" applyBorder="1"/>
    <xf numFmtId="173" fontId="3" fillId="0" borderId="7" xfId="0" applyNumberFormat="1" applyFont="1" applyBorder="1"/>
    <xf numFmtId="173" fontId="3" fillId="0" borderId="8" xfId="0" applyNumberFormat="1" applyFont="1" applyBorder="1"/>
    <xf numFmtId="173" fontId="3" fillId="0" borderId="20" xfId="0" applyNumberFormat="1" applyFont="1" applyBorder="1"/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7" fillId="0" borderId="0" xfId="0" applyFont="1"/>
    <xf numFmtId="0" fontId="1" fillId="0" borderId="0" xfId="0" applyFont="1"/>
    <xf numFmtId="0" fontId="4" fillId="0" borderId="3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A35" sqref="A35"/>
    </sheetView>
  </sheetViews>
  <sheetFormatPr defaultColWidth="9.33203125" defaultRowHeight="12" x14ac:dyDescent="0.25"/>
  <cols>
    <col min="1" max="1" width="11.44140625" style="3" customWidth="1"/>
    <col min="2" max="3" width="9.33203125" style="3"/>
    <col min="4" max="4" width="10.109375" style="3" customWidth="1"/>
    <col min="5" max="5" width="3.6640625" style="3" customWidth="1"/>
    <col min="6" max="6" width="9.6640625" style="3" customWidth="1"/>
    <col min="7" max="7" width="11" style="3" customWidth="1"/>
    <col min="8" max="8" width="12.77734375" style="3" customWidth="1"/>
    <col min="9" max="9" width="9.33203125" style="3"/>
    <col min="10" max="10" width="7.6640625" style="3" customWidth="1"/>
    <col min="11" max="11" width="10.109375" style="3" customWidth="1"/>
    <col min="12" max="12" width="9.33203125" style="3"/>
    <col min="13" max="13" width="7.6640625" style="3" customWidth="1"/>
    <col min="14" max="14" width="10.109375" style="3" customWidth="1"/>
    <col min="15" max="15" width="12" style="3" customWidth="1"/>
    <col min="16" max="16384" width="9.33203125" style="3"/>
  </cols>
  <sheetData>
    <row r="1" spans="1:15" ht="16.2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15" x14ac:dyDescent="0.25">
      <c r="A3" s="4" t="s">
        <v>1</v>
      </c>
      <c r="B3" s="5"/>
      <c r="C3" s="6">
        <v>1765</v>
      </c>
      <c r="D3" s="5"/>
      <c r="E3" s="5"/>
      <c r="F3" s="7" t="s">
        <v>2</v>
      </c>
      <c r="G3" s="5"/>
      <c r="H3" s="8" t="s">
        <v>3</v>
      </c>
      <c r="I3" s="5"/>
      <c r="J3" s="5"/>
      <c r="K3" s="7" t="s">
        <v>4</v>
      </c>
      <c r="L3" s="5"/>
      <c r="M3" s="5"/>
      <c r="N3" s="9">
        <v>34938</v>
      </c>
      <c r="O3" s="10"/>
    </row>
    <row r="4" spans="1:15" x14ac:dyDescent="0.25">
      <c r="A4" s="11"/>
      <c r="B4" s="12"/>
      <c r="C4" s="13"/>
      <c r="D4" s="12"/>
      <c r="E4" s="12"/>
      <c r="F4" s="12"/>
      <c r="G4" s="12"/>
      <c r="H4" s="13"/>
      <c r="I4" s="12"/>
      <c r="J4" s="12"/>
      <c r="K4" s="12"/>
      <c r="L4" s="12"/>
      <c r="M4" s="12"/>
      <c r="N4" s="13"/>
      <c r="O4" s="14"/>
    </row>
    <row r="5" spans="1:15" x14ac:dyDescent="0.25">
      <c r="A5" s="15" t="s">
        <v>5</v>
      </c>
      <c r="B5" s="12"/>
      <c r="C5" s="13" t="s">
        <v>6</v>
      </c>
      <c r="D5" s="12"/>
      <c r="E5" s="12"/>
      <c r="F5" s="16" t="s">
        <v>7</v>
      </c>
      <c r="G5" s="16" t="s">
        <v>8</v>
      </c>
      <c r="H5" s="13">
        <v>2</v>
      </c>
      <c r="I5" s="12"/>
      <c r="J5" s="12"/>
      <c r="K5" s="16" t="s">
        <v>9</v>
      </c>
      <c r="L5" s="16" t="s">
        <v>10</v>
      </c>
      <c r="M5" s="12"/>
      <c r="N5" s="13" t="s">
        <v>11</v>
      </c>
      <c r="O5" s="14"/>
    </row>
    <row r="6" spans="1:15" x14ac:dyDescent="0.25">
      <c r="A6" s="15" t="s">
        <v>12</v>
      </c>
      <c r="B6" s="12"/>
      <c r="C6" s="13" t="s">
        <v>13</v>
      </c>
      <c r="D6" s="12"/>
      <c r="E6" s="12"/>
      <c r="F6" s="16"/>
      <c r="G6" s="16" t="s">
        <v>14</v>
      </c>
      <c r="H6" s="13">
        <v>2</v>
      </c>
      <c r="I6" s="12"/>
      <c r="J6" s="12"/>
      <c r="K6" s="12"/>
      <c r="L6" s="16" t="s">
        <v>15</v>
      </c>
      <c r="M6" s="12"/>
      <c r="N6" s="17">
        <v>91000</v>
      </c>
      <c r="O6" s="14"/>
    </row>
    <row r="7" spans="1:15" x14ac:dyDescent="0.25">
      <c r="A7" s="15" t="s">
        <v>16</v>
      </c>
      <c r="B7" s="12"/>
      <c r="C7" s="13" t="s">
        <v>17</v>
      </c>
      <c r="D7" s="12"/>
      <c r="E7" s="12"/>
      <c r="F7" s="16"/>
      <c r="G7" s="16" t="s">
        <v>18</v>
      </c>
      <c r="H7" s="13">
        <v>0</v>
      </c>
      <c r="I7" s="12"/>
      <c r="J7" s="12"/>
      <c r="K7" s="12"/>
      <c r="L7" s="16" t="s">
        <v>19</v>
      </c>
      <c r="M7" s="12"/>
      <c r="N7" s="18">
        <v>0.7</v>
      </c>
      <c r="O7" s="14"/>
    </row>
    <row r="8" spans="1:15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2" spans="1:15" x14ac:dyDescent="0.25">
      <c r="D12" s="22" t="s">
        <v>20</v>
      </c>
      <c r="G12" s="23" t="s">
        <v>21</v>
      </c>
      <c r="H12" s="24"/>
      <c r="I12" s="25"/>
      <c r="K12" s="26" t="s">
        <v>22</v>
      </c>
      <c r="L12" s="25"/>
      <c r="N12" s="26" t="s">
        <v>23</v>
      </c>
      <c r="O12" s="25"/>
    </row>
    <row r="13" spans="1:15" x14ac:dyDescent="0.25">
      <c r="A13" s="27" t="s">
        <v>24</v>
      </c>
      <c r="B13" s="5"/>
      <c r="C13" s="5"/>
      <c r="D13" s="28"/>
      <c r="G13" s="29" t="s">
        <v>25</v>
      </c>
      <c r="H13" s="30" t="s">
        <v>26</v>
      </c>
      <c r="I13" s="31" t="s">
        <v>27</v>
      </c>
      <c r="K13" s="29" t="s">
        <v>28</v>
      </c>
      <c r="L13" s="31" t="s">
        <v>29</v>
      </c>
      <c r="M13" s="32"/>
      <c r="N13" s="29" t="s">
        <v>30</v>
      </c>
      <c r="O13" s="31" t="s">
        <v>31</v>
      </c>
    </row>
    <row r="14" spans="1:15" x14ac:dyDescent="0.25">
      <c r="A14" s="11"/>
      <c r="B14" s="12"/>
      <c r="C14" s="12"/>
      <c r="D14" s="33"/>
      <c r="G14" s="34" t="s">
        <v>32</v>
      </c>
      <c r="H14" s="35" t="s">
        <v>32</v>
      </c>
      <c r="I14" s="36"/>
      <c r="K14" s="34"/>
      <c r="L14" s="36"/>
      <c r="M14" s="32"/>
      <c r="N14" s="34"/>
      <c r="O14" s="36" t="s">
        <v>33</v>
      </c>
    </row>
    <row r="15" spans="1:15" x14ac:dyDescent="0.25">
      <c r="A15" s="19"/>
      <c r="B15" s="20"/>
      <c r="C15" s="20"/>
      <c r="D15" s="37" t="s">
        <v>34</v>
      </c>
      <c r="E15" s="32"/>
      <c r="F15" s="32"/>
      <c r="G15" s="38" t="s">
        <v>35</v>
      </c>
      <c r="H15" s="39" t="s">
        <v>36</v>
      </c>
      <c r="I15" s="40" t="s">
        <v>37</v>
      </c>
      <c r="J15" s="32"/>
      <c r="K15" s="38" t="s">
        <v>38</v>
      </c>
      <c r="L15" s="40" t="s">
        <v>39</v>
      </c>
      <c r="M15" s="32"/>
      <c r="N15" s="38" t="s">
        <v>40</v>
      </c>
      <c r="O15" s="40" t="s">
        <v>41</v>
      </c>
    </row>
    <row r="16" spans="1:15" x14ac:dyDescent="0.25">
      <c r="A16" s="11"/>
      <c r="B16" s="12"/>
      <c r="C16" s="14"/>
      <c r="D16" s="41" t="s">
        <v>42</v>
      </c>
      <c r="E16" s="32"/>
      <c r="F16" s="32"/>
      <c r="G16" s="34" t="s">
        <v>42</v>
      </c>
      <c r="H16" s="35" t="s">
        <v>42</v>
      </c>
      <c r="I16" s="36" t="s">
        <v>42</v>
      </c>
      <c r="K16" s="34" t="s">
        <v>42</v>
      </c>
      <c r="L16" s="36" t="s">
        <v>42</v>
      </c>
      <c r="M16" s="32"/>
      <c r="N16" s="34" t="s">
        <v>42</v>
      </c>
      <c r="O16" s="36" t="s">
        <v>42</v>
      </c>
    </row>
    <row r="17" spans="1:15" x14ac:dyDescent="0.25">
      <c r="A17" s="11" t="s">
        <v>43</v>
      </c>
      <c r="B17" s="12"/>
      <c r="C17" s="14"/>
      <c r="D17" s="42">
        <v>74000</v>
      </c>
      <c r="E17" s="43"/>
      <c r="F17" s="43"/>
      <c r="G17" s="44">
        <v>18270</v>
      </c>
      <c r="H17" s="45">
        <v>5710</v>
      </c>
      <c r="I17" s="46">
        <f>+H17+G17</f>
        <v>23980</v>
      </c>
      <c r="J17" s="43"/>
      <c r="K17" s="44">
        <v>47958</v>
      </c>
      <c r="L17" s="46">
        <v>3062</v>
      </c>
      <c r="M17" s="43"/>
      <c r="N17" s="44">
        <f>+I17+K17+L17</f>
        <v>75000</v>
      </c>
      <c r="O17" s="46">
        <f>+D17-N17</f>
        <v>-1000</v>
      </c>
    </row>
    <row r="18" spans="1:15" x14ac:dyDescent="0.25">
      <c r="A18" s="11" t="s">
        <v>44</v>
      </c>
      <c r="B18" s="12"/>
      <c r="C18" s="14"/>
      <c r="D18" s="42">
        <v>34000</v>
      </c>
      <c r="E18" s="43"/>
      <c r="F18" s="43"/>
      <c r="G18" s="44">
        <v>13200</v>
      </c>
      <c r="H18" s="45">
        <v>2833</v>
      </c>
      <c r="I18" s="46">
        <f>+H18+G18</f>
        <v>16033</v>
      </c>
      <c r="J18" s="43"/>
      <c r="K18" s="44">
        <v>17967</v>
      </c>
      <c r="L18" s="46">
        <v>0</v>
      </c>
      <c r="M18" s="43"/>
      <c r="N18" s="44">
        <f>+I18+K18+L18</f>
        <v>34000</v>
      </c>
      <c r="O18" s="46">
        <f>+D18-N18</f>
        <v>0</v>
      </c>
    </row>
    <row r="19" spans="1:15" x14ac:dyDescent="0.25">
      <c r="A19" s="11" t="s">
        <v>45</v>
      </c>
      <c r="B19" s="12"/>
      <c r="C19" s="14"/>
      <c r="D19" s="42">
        <v>6000</v>
      </c>
      <c r="E19" s="43"/>
      <c r="F19" s="43"/>
      <c r="G19" s="44">
        <v>1251</v>
      </c>
      <c r="H19" s="45">
        <v>521</v>
      </c>
      <c r="I19" s="46">
        <f>+H19+G19</f>
        <v>1772</v>
      </c>
      <c r="J19" s="43"/>
      <c r="K19" s="44">
        <v>2500</v>
      </c>
      <c r="L19" s="46">
        <v>1728</v>
      </c>
      <c r="M19" s="43"/>
      <c r="N19" s="44">
        <f>+I19+K19+L19</f>
        <v>6000</v>
      </c>
      <c r="O19" s="46">
        <f>+D19-N19</f>
        <v>0</v>
      </c>
    </row>
    <row r="20" spans="1:15" x14ac:dyDescent="0.25">
      <c r="A20" s="11" t="s">
        <v>46</v>
      </c>
      <c r="B20" s="12"/>
      <c r="C20" s="14"/>
      <c r="D20" s="42">
        <v>4000</v>
      </c>
      <c r="E20" s="43"/>
      <c r="F20" s="43"/>
      <c r="G20" s="44">
        <v>833</v>
      </c>
      <c r="H20" s="45">
        <v>1290</v>
      </c>
      <c r="I20" s="46">
        <f>+H20+G20</f>
        <v>2123</v>
      </c>
      <c r="J20" s="43"/>
      <c r="K20" s="44">
        <v>425</v>
      </c>
      <c r="L20" s="46">
        <v>452</v>
      </c>
      <c r="M20" s="43"/>
      <c r="N20" s="44">
        <f>+I20+K20+L20</f>
        <v>3000</v>
      </c>
      <c r="O20" s="46">
        <f>+D20-N20</f>
        <v>1000</v>
      </c>
    </row>
    <row r="21" spans="1:15" x14ac:dyDescent="0.25">
      <c r="A21" s="11" t="s">
        <v>47</v>
      </c>
      <c r="B21" s="12"/>
      <c r="C21" s="14"/>
      <c r="D21" s="42">
        <v>12000</v>
      </c>
      <c r="E21" s="43"/>
      <c r="F21" s="43"/>
      <c r="G21" s="44">
        <v>2670</v>
      </c>
      <c r="H21" s="45">
        <v>40</v>
      </c>
      <c r="I21" s="46">
        <f>+H21+G21</f>
        <v>2710</v>
      </c>
      <c r="J21" s="43"/>
      <c r="K21" s="44">
        <v>1200</v>
      </c>
      <c r="L21" s="46">
        <v>8090</v>
      </c>
      <c r="M21" s="43"/>
      <c r="N21" s="44">
        <f>+I21+K21+L21</f>
        <v>12000</v>
      </c>
      <c r="O21" s="46">
        <f>+D21-N21</f>
        <v>0</v>
      </c>
    </row>
    <row r="22" spans="1:15" x14ac:dyDescent="0.25">
      <c r="A22" s="11"/>
      <c r="B22" s="12"/>
      <c r="C22" s="14"/>
      <c r="D22" s="42"/>
      <c r="E22" s="43"/>
      <c r="F22" s="43"/>
      <c r="G22" s="44"/>
      <c r="H22" s="45"/>
      <c r="I22" s="46"/>
      <c r="J22" s="43"/>
      <c r="K22" s="44"/>
      <c r="L22" s="46"/>
      <c r="M22" s="43"/>
      <c r="N22" s="44"/>
      <c r="O22" s="46"/>
    </row>
    <row r="23" spans="1:15" x14ac:dyDescent="0.25">
      <c r="A23" s="47" t="s">
        <v>48</v>
      </c>
      <c r="B23" s="48"/>
      <c r="C23" s="49"/>
      <c r="D23" s="50">
        <f>SUM(D17:D22)</f>
        <v>130000</v>
      </c>
      <c r="E23" s="43"/>
      <c r="F23" s="43"/>
      <c r="G23" s="51">
        <f>SUM(G17:G22)</f>
        <v>36224</v>
      </c>
      <c r="H23" s="52">
        <f>SUM(H17:H22)</f>
        <v>10394</v>
      </c>
      <c r="I23" s="53">
        <f>SUM(I17:I22)</f>
        <v>46618</v>
      </c>
      <c r="J23" s="43"/>
      <c r="K23" s="51">
        <f>SUM(K17:K22)</f>
        <v>70050</v>
      </c>
      <c r="L23" s="53">
        <f>SUM(L17:L22)</f>
        <v>13332</v>
      </c>
      <c r="M23" s="43"/>
      <c r="N23" s="51">
        <f>SUM(N17:N22)</f>
        <v>130000</v>
      </c>
      <c r="O23" s="53">
        <f>SUM(O17:O22)</f>
        <v>0</v>
      </c>
    </row>
    <row r="24" spans="1:15" x14ac:dyDescent="0.25">
      <c r="A24" s="12"/>
      <c r="B24" s="12"/>
      <c r="C24" s="12"/>
      <c r="D24" s="54"/>
      <c r="E24" s="43"/>
      <c r="F24" s="43"/>
      <c r="G24" s="54"/>
      <c r="H24" s="54"/>
      <c r="I24" s="54"/>
      <c r="J24" s="43"/>
      <c r="K24" s="54"/>
      <c r="L24" s="54"/>
      <c r="M24" s="43"/>
      <c r="N24" s="54"/>
      <c r="O24" s="54"/>
    </row>
    <row r="25" spans="1:15" x14ac:dyDescent="0.25">
      <c r="A25" s="27" t="s">
        <v>49</v>
      </c>
      <c r="B25" s="5"/>
      <c r="C25" s="10"/>
      <c r="D25" s="55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spans="1:15" x14ac:dyDescent="0.25">
      <c r="A26" s="19"/>
      <c r="B26" s="20"/>
      <c r="C26" s="21"/>
      <c r="D26" s="5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spans="1:15" x14ac:dyDescent="0.25">
      <c r="A27" s="11" t="s">
        <v>50</v>
      </c>
      <c r="B27" s="12"/>
      <c r="C27" s="12"/>
      <c r="D27" s="42">
        <v>91000</v>
      </c>
      <c r="E27" s="43"/>
      <c r="F27" s="43"/>
      <c r="G27" s="43"/>
      <c r="H27" s="43"/>
      <c r="I27" s="43"/>
      <c r="J27" s="43"/>
      <c r="K27" s="43"/>
      <c r="L27" s="43"/>
      <c r="M27" s="43"/>
      <c r="N27" s="57">
        <v>90300</v>
      </c>
      <c r="O27" s="58">
        <f>+D27-N27</f>
        <v>700</v>
      </c>
    </row>
    <row r="28" spans="1:15" x14ac:dyDescent="0.25">
      <c r="A28" s="11" t="s">
        <v>51</v>
      </c>
      <c r="B28" s="12"/>
      <c r="C28" s="12"/>
      <c r="D28" s="42">
        <v>39000</v>
      </c>
      <c r="E28" s="43"/>
      <c r="F28" s="43"/>
      <c r="G28" s="43"/>
      <c r="H28" s="43"/>
      <c r="I28" s="43"/>
      <c r="J28" s="43"/>
      <c r="K28" s="43"/>
      <c r="L28" s="43"/>
      <c r="M28" s="43"/>
      <c r="N28" s="44">
        <v>39700</v>
      </c>
      <c r="O28" s="46">
        <f>+D28-N28</f>
        <v>-700</v>
      </c>
    </row>
    <row r="29" spans="1:15" x14ac:dyDescent="0.25">
      <c r="A29" s="11"/>
      <c r="B29" s="12"/>
      <c r="C29" s="12"/>
      <c r="D29" s="59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46"/>
    </row>
    <row r="30" spans="1:15" x14ac:dyDescent="0.25">
      <c r="A30" s="47" t="s">
        <v>52</v>
      </c>
      <c r="B30" s="48"/>
      <c r="C30" s="49"/>
      <c r="D30" s="53">
        <f>SUM(D27:D29)</f>
        <v>130000</v>
      </c>
      <c r="E30" s="43"/>
      <c r="F30" s="43"/>
      <c r="G30" s="43"/>
      <c r="H30" s="43"/>
      <c r="I30" s="43"/>
      <c r="J30" s="43"/>
      <c r="K30" s="43"/>
      <c r="L30" s="43"/>
      <c r="M30" s="43"/>
      <c r="N30" s="51">
        <f>+N28+N27</f>
        <v>130000</v>
      </c>
      <c r="O30" s="53">
        <f>+O28+O27</f>
        <v>0</v>
      </c>
    </row>
    <row r="31" spans="1:15" x14ac:dyDescent="0.25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47" t="s">
        <v>53</v>
      </c>
      <c r="B32" s="48"/>
      <c r="C32" s="49"/>
      <c r="D32" s="50">
        <v>48</v>
      </c>
      <c r="E32" s="43"/>
      <c r="F32" s="43"/>
      <c r="G32" s="51">
        <v>12</v>
      </c>
      <c r="H32" s="52">
        <v>4</v>
      </c>
      <c r="I32" s="53">
        <v>16</v>
      </c>
      <c r="J32" s="43"/>
      <c r="K32" s="51">
        <v>32</v>
      </c>
      <c r="L32" s="53">
        <v>0</v>
      </c>
      <c r="M32" s="43"/>
      <c r="N32" s="51">
        <f>+I32+K32+L32</f>
        <v>48</v>
      </c>
      <c r="O32" s="53">
        <f>+D32-N32</f>
        <v>0</v>
      </c>
    </row>
    <row r="33" spans="1:15" x14ac:dyDescent="0.25">
      <c r="A33" s="12"/>
      <c r="B33" s="12"/>
      <c r="C33" s="12"/>
      <c r="D33" s="54"/>
      <c r="E33" s="43"/>
      <c r="F33" s="43"/>
      <c r="G33" s="43"/>
      <c r="H33" s="43"/>
      <c r="I33" s="43"/>
      <c r="J33" s="43"/>
      <c r="K33" s="43"/>
      <c r="L33" s="43"/>
      <c r="M33" s="43"/>
      <c r="N33" s="54"/>
      <c r="O33" s="54"/>
    </row>
    <row r="34" spans="1:15" x14ac:dyDescent="0.25">
      <c r="A34" s="27" t="s">
        <v>54</v>
      </c>
      <c r="B34" s="5"/>
      <c r="C34" s="5"/>
      <c r="D34" s="5"/>
      <c r="E34" s="5"/>
      <c r="F34" s="5"/>
      <c r="G34" s="60"/>
      <c r="H34" s="60"/>
      <c r="I34" s="61"/>
      <c r="J34" s="12"/>
      <c r="K34" s="27" t="s">
        <v>55</v>
      </c>
      <c r="L34" s="5"/>
      <c r="M34" s="5" t="s">
        <v>56</v>
      </c>
      <c r="N34" s="5" t="s">
        <v>57</v>
      </c>
      <c r="O34" s="10" t="s">
        <v>58</v>
      </c>
    </row>
    <row r="35" spans="1:15" x14ac:dyDescent="0.25">
      <c r="A35" s="11"/>
      <c r="B35" s="12"/>
      <c r="C35" s="12"/>
      <c r="D35" s="12"/>
      <c r="E35" s="12"/>
      <c r="F35" s="12"/>
      <c r="G35" s="62"/>
      <c r="H35" s="62"/>
      <c r="I35" s="63"/>
      <c r="J35" s="12"/>
      <c r="K35" s="11"/>
      <c r="L35" s="12"/>
      <c r="M35" s="12"/>
      <c r="N35" s="12"/>
      <c r="O35" s="14"/>
    </row>
    <row r="36" spans="1:15" x14ac:dyDescent="0.25">
      <c r="A36" s="11"/>
      <c r="B36" s="12"/>
      <c r="C36" s="12"/>
      <c r="D36" s="12"/>
      <c r="E36" s="12"/>
      <c r="F36" s="12"/>
      <c r="G36" s="62"/>
      <c r="H36" s="62"/>
      <c r="I36" s="63"/>
      <c r="J36" s="12"/>
      <c r="K36" s="11" t="s">
        <v>59</v>
      </c>
      <c r="L36" s="12"/>
      <c r="M36" s="12">
        <v>12045</v>
      </c>
      <c r="N36" s="64">
        <v>34911</v>
      </c>
      <c r="O36" s="14">
        <v>11527.57</v>
      </c>
    </row>
    <row r="37" spans="1:15" x14ac:dyDescent="0.25">
      <c r="A37" s="11"/>
      <c r="B37" s="12"/>
      <c r="C37" s="12"/>
      <c r="D37" s="12"/>
      <c r="E37" s="12"/>
      <c r="F37" s="12"/>
      <c r="G37" s="62"/>
      <c r="H37" s="62"/>
      <c r="I37" s="63"/>
      <c r="J37" s="12"/>
      <c r="K37" s="11"/>
      <c r="L37" s="12"/>
      <c r="M37" s="12"/>
      <c r="N37" s="12"/>
      <c r="O37" s="14"/>
    </row>
    <row r="38" spans="1:15" x14ac:dyDescent="0.25">
      <c r="A38" s="11"/>
      <c r="B38" s="12"/>
      <c r="C38" s="12"/>
      <c r="D38" s="12"/>
      <c r="E38" s="12"/>
      <c r="F38" s="12"/>
      <c r="G38" s="12"/>
      <c r="H38" s="12"/>
      <c r="I38" s="14"/>
      <c r="J38" s="12"/>
      <c r="K38" s="11"/>
      <c r="L38" s="12"/>
      <c r="M38" s="12"/>
      <c r="N38" s="12"/>
      <c r="O38" s="14"/>
    </row>
    <row r="39" spans="1:15" x14ac:dyDescent="0.25">
      <c r="A39" s="11"/>
      <c r="B39" s="12"/>
      <c r="C39" s="12"/>
      <c r="D39" s="12"/>
      <c r="E39" s="12"/>
      <c r="F39" s="12"/>
      <c r="G39" s="12"/>
      <c r="H39" s="12"/>
      <c r="I39" s="14"/>
      <c r="J39" s="12"/>
      <c r="K39" s="11"/>
      <c r="L39" s="12"/>
      <c r="M39" s="12"/>
      <c r="N39" s="12"/>
      <c r="O39" s="14"/>
    </row>
    <row r="40" spans="1:15" x14ac:dyDescent="0.25">
      <c r="A40" s="11"/>
      <c r="B40" s="12"/>
      <c r="C40" s="12"/>
      <c r="D40" s="12"/>
      <c r="E40" s="12"/>
      <c r="F40" s="12"/>
      <c r="G40" s="12"/>
      <c r="H40" s="12"/>
      <c r="I40" s="14"/>
      <c r="J40" s="12"/>
      <c r="K40" s="19"/>
      <c r="L40" s="20"/>
      <c r="M40" s="20"/>
      <c r="N40" s="20"/>
      <c r="O40" s="21"/>
    </row>
    <row r="41" spans="1:15" x14ac:dyDescent="0.25">
      <c r="A41" s="11"/>
      <c r="B41" s="12"/>
      <c r="C41" s="12"/>
      <c r="D41" s="12"/>
      <c r="E41" s="12"/>
      <c r="F41" s="12"/>
      <c r="G41" s="12"/>
      <c r="H41" s="12"/>
      <c r="I41" s="14"/>
    </row>
    <row r="42" spans="1:15" x14ac:dyDescent="0.25">
      <c r="A42" s="11"/>
      <c r="B42" s="12"/>
      <c r="C42" s="12"/>
      <c r="D42" s="12"/>
      <c r="E42" s="12"/>
      <c r="F42" s="12"/>
      <c r="G42" s="12"/>
      <c r="H42" s="12"/>
      <c r="I42" s="14"/>
    </row>
    <row r="43" spans="1:15" x14ac:dyDescent="0.25">
      <c r="A43" s="11"/>
      <c r="B43" s="12"/>
      <c r="C43" s="12"/>
      <c r="D43" s="12"/>
      <c r="E43" s="12"/>
      <c r="F43" s="12"/>
      <c r="G43" s="12"/>
      <c r="H43" s="12"/>
      <c r="I43" s="14"/>
    </row>
    <row r="44" spans="1:15" x14ac:dyDescent="0.25">
      <c r="A44" s="19"/>
      <c r="B44" s="20"/>
      <c r="C44" s="20"/>
      <c r="D44" s="20"/>
      <c r="E44" s="20"/>
      <c r="F44" s="20"/>
      <c r="G44" s="20"/>
      <c r="H44" s="20"/>
      <c r="I44" s="21"/>
    </row>
    <row r="66" s="43" customFormat="1" x14ac:dyDescent="0.25"/>
    <row r="67" s="43" customFormat="1" x14ac:dyDescent="0.25"/>
    <row r="68" s="43" customFormat="1" x14ac:dyDescent="0.25"/>
    <row r="69" s="43" customFormat="1" x14ac:dyDescent="0.25"/>
    <row r="70" s="43" customFormat="1" x14ac:dyDescent="0.25"/>
    <row r="71" s="43" customFormat="1" x14ac:dyDescent="0.25"/>
    <row r="72" s="43" customFormat="1" x14ac:dyDescent="0.25"/>
    <row r="73" s="43" customFormat="1" x14ac:dyDescent="0.25"/>
    <row r="74" s="43" customFormat="1" x14ac:dyDescent="0.25"/>
    <row r="75" s="43" customFormat="1" x14ac:dyDescent="0.25"/>
    <row r="76" s="43" customFormat="1" x14ac:dyDescent="0.25"/>
    <row r="77" s="43" customFormat="1" x14ac:dyDescent="0.25"/>
    <row r="78" s="43" customFormat="1" x14ac:dyDescent="0.25"/>
  </sheetData>
  <printOptions horizontalCentered="1"/>
  <pageMargins left="0.23622047244094491" right="0.6692913385826772" top="0.27559055118110237" bottom="0.31496062992125984" header="0.5" footer="0.5"/>
  <pageSetup paperSize="9" orientation="landscape" horizontalDpi="300" verticalDpi="300" copies="0"/>
  <headerFooter alignWithMargins="0">
    <oddFooter>&amp;R&amp;8&amp;F  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workbookViewId="0"/>
  </sheetViews>
  <sheetFormatPr defaultColWidth="8.109375" defaultRowHeight="13.2" x14ac:dyDescent="0.25"/>
  <cols>
    <col min="1" max="2" width="9.33203125" style="3" customWidth="1"/>
    <col min="3" max="3" width="11.6640625" style="3" customWidth="1"/>
    <col min="4" max="11" width="9.33203125" style="3" customWidth="1"/>
    <col min="12" max="12" width="2.77734375" style="3" customWidth="1"/>
    <col min="13" max="14" width="9.33203125" style="3" customWidth="1"/>
    <col min="15" max="15" width="2.77734375" style="3" customWidth="1"/>
    <col min="16" max="49" width="9.33203125" style="3" customWidth="1"/>
  </cols>
  <sheetData>
    <row r="1" spans="1:17" x14ac:dyDescent="0.25">
      <c r="A1" s="4" t="s">
        <v>1</v>
      </c>
      <c r="B1" s="5"/>
      <c r="C1" s="5">
        <v>1765</v>
      </c>
      <c r="D1" s="5"/>
      <c r="E1" s="5"/>
      <c r="F1" s="7"/>
      <c r="G1" s="5"/>
      <c r="H1" s="65"/>
      <c r="I1" s="5"/>
      <c r="J1" s="5"/>
      <c r="K1" s="7"/>
      <c r="L1" s="5"/>
      <c r="M1" s="66"/>
      <c r="N1" s="66"/>
      <c r="O1" s="5"/>
      <c r="P1" s="7" t="s">
        <v>4</v>
      </c>
      <c r="Q1" s="67">
        <v>34938</v>
      </c>
    </row>
    <row r="2" spans="1:17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4"/>
    </row>
    <row r="3" spans="1:17" x14ac:dyDescent="0.25">
      <c r="A3" s="15" t="s">
        <v>5</v>
      </c>
      <c r="B3" s="12"/>
      <c r="C3" s="12" t="s">
        <v>6</v>
      </c>
      <c r="D3" s="12"/>
      <c r="E3" s="12"/>
      <c r="F3" s="16"/>
      <c r="G3" s="16"/>
      <c r="H3" s="12"/>
      <c r="I3" s="12"/>
      <c r="J3" s="12"/>
      <c r="K3" s="16"/>
      <c r="L3" s="16"/>
      <c r="M3" s="12"/>
      <c r="N3" s="12"/>
      <c r="O3" s="12"/>
      <c r="P3" s="12"/>
      <c r="Q3" s="14"/>
    </row>
    <row r="4" spans="1:17" x14ac:dyDescent="0.25">
      <c r="A4" s="15" t="s">
        <v>12</v>
      </c>
      <c r="B4" s="12"/>
      <c r="C4" s="12" t="s">
        <v>13</v>
      </c>
      <c r="D4" s="12"/>
      <c r="E4" s="12"/>
      <c r="F4" s="16"/>
      <c r="G4" s="16"/>
      <c r="H4" s="12"/>
      <c r="I4" s="12"/>
      <c r="J4" s="12"/>
      <c r="K4" s="12"/>
      <c r="L4" s="16"/>
      <c r="M4" s="12"/>
      <c r="N4" s="68"/>
      <c r="O4" s="12"/>
      <c r="P4" s="12"/>
      <c r="Q4" s="14"/>
    </row>
    <row r="5" spans="1:17" x14ac:dyDescent="0.25">
      <c r="A5" s="15" t="s">
        <v>16</v>
      </c>
      <c r="B5" s="12"/>
      <c r="C5" s="12" t="s">
        <v>17</v>
      </c>
      <c r="D5" s="12"/>
      <c r="E5" s="12"/>
      <c r="F5" s="16"/>
      <c r="G5" s="16"/>
      <c r="H5" s="12"/>
      <c r="I5" s="12"/>
      <c r="J5" s="12"/>
      <c r="K5" s="12"/>
      <c r="L5" s="16"/>
      <c r="M5" s="12"/>
      <c r="N5" s="69"/>
      <c r="O5" s="12"/>
      <c r="P5" s="12"/>
      <c r="Q5" s="14"/>
    </row>
    <row r="6" spans="1:17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</row>
    <row r="8" spans="1:17" x14ac:dyDescent="0.25">
      <c r="A8" s="3" t="s">
        <v>60</v>
      </c>
    </row>
    <row r="9" spans="1:17" x14ac:dyDescent="0.25">
      <c r="A9" s="3" t="s">
        <v>61</v>
      </c>
      <c r="D9" s="70">
        <v>6000</v>
      </c>
    </row>
    <row r="10" spans="1:17" x14ac:dyDescent="0.25">
      <c r="A10" s="3" t="s">
        <v>62</v>
      </c>
      <c r="D10" s="70">
        <v>4000</v>
      </c>
    </row>
    <row r="11" spans="1:17" x14ac:dyDescent="0.25">
      <c r="A11" s="3" t="s">
        <v>63</v>
      </c>
      <c r="D11" s="70">
        <v>12000</v>
      </c>
    </row>
    <row r="13" spans="1:17" ht="13.8" thickBot="1" x14ac:dyDescent="0.3">
      <c r="D13" s="71">
        <f>SUM(D9:D12)</f>
        <v>22000</v>
      </c>
    </row>
    <row r="14" spans="1:17" ht="13.8" thickTop="1" x14ac:dyDescent="0.25"/>
    <row r="16" spans="1:17" x14ac:dyDescent="0.25">
      <c r="A16" s="27" t="s">
        <v>24</v>
      </c>
      <c r="B16" s="5"/>
      <c r="C16" s="10"/>
      <c r="D16" s="72" t="s">
        <v>64</v>
      </c>
      <c r="E16" s="73"/>
      <c r="F16" s="72" t="s">
        <v>65</v>
      </c>
      <c r="G16" s="73"/>
      <c r="H16" s="72" t="s">
        <v>66</v>
      </c>
      <c r="I16" s="73"/>
      <c r="J16" s="72" t="s">
        <v>67</v>
      </c>
      <c r="K16" s="73"/>
      <c r="M16" s="72" t="s">
        <v>30</v>
      </c>
      <c r="N16" s="73"/>
      <c r="P16" s="74" t="s">
        <v>31</v>
      </c>
    </row>
    <row r="17" spans="1:49" x14ac:dyDescent="0.25">
      <c r="A17" s="11"/>
      <c r="B17" s="12"/>
      <c r="C17" s="14"/>
      <c r="D17" s="75" t="s">
        <v>68</v>
      </c>
      <c r="E17" s="36" t="s">
        <v>69</v>
      </c>
      <c r="F17" s="75" t="s">
        <v>68</v>
      </c>
      <c r="G17" s="36" t="s">
        <v>69</v>
      </c>
      <c r="H17" s="75" t="s">
        <v>68</v>
      </c>
      <c r="I17" s="36" t="s">
        <v>69</v>
      </c>
      <c r="J17" s="75" t="s">
        <v>68</v>
      </c>
      <c r="K17" s="36" t="s">
        <v>69</v>
      </c>
      <c r="M17" s="75" t="s">
        <v>68</v>
      </c>
      <c r="N17" s="36" t="s">
        <v>69</v>
      </c>
      <c r="P17" s="41" t="s">
        <v>70</v>
      </c>
    </row>
    <row r="18" spans="1:49" x14ac:dyDescent="0.25">
      <c r="A18" s="11"/>
      <c r="B18" s="12"/>
      <c r="C18" s="14"/>
      <c r="D18" s="19"/>
      <c r="E18" s="21"/>
      <c r="F18" s="19"/>
      <c r="G18" s="21"/>
      <c r="H18" s="19"/>
      <c r="I18" s="21"/>
      <c r="J18" s="19"/>
      <c r="K18" s="21"/>
      <c r="M18" s="19"/>
      <c r="N18" s="21"/>
      <c r="P18" s="76"/>
    </row>
    <row r="19" spans="1:49" x14ac:dyDescent="0.25">
      <c r="A19" s="77" t="s">
        <v>71</v>
      </c>
      <c r="B19" s="78"/>
      <c r="C19" s="58"/>
      <c r="D19" s="44">
        <v>300</v>
      </c>
      <c r="E19" s="46">
        <v>222</v>
      </c>
      <c r="F19" s="44">
        <v>300</v>
      </c>
      <c r="G19" s="58">
        <v>25</v>
      </c>
      <c r="H19" s="57">
        <v>300</v>
      </c>
      <c r="I19" s="58">
        <v>0</v>
      </c>
      <c r="J19" s="57">
        <v>300</v>
      </c>
      <c r="K19" s="58">
        <v>0</v>
      </c>
      <c r="L19" s="43"/>
      <c r="M19" s="44">
        <f t="shared" ref="M19:M28" si="0">+D19+F19+H19+J19</f>
        <v>1200</v>
      </c>
      <c r="N19" s="46">
        <f t="shared" ref="N19:N28" si="1">+E19+G19+I19+K19</f>
        <v>247</v>
      </c>
      <c r="O19" s="43"/>
      <c r="P19" s="55">
        <f t="shared" ref="P19:P28" si="2">+M19-N19</f>
        <v>953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 x14ac:dyDescent="0.25">
      <c r="A20" s="79" t="s">
        <v>72</v>
      </c>
      <c r="B20" s="54"/>
      <c r="C20" s="46"/>
      <c r="D20" s="44">
        <v>800</v>
      </c>
      <c r="E20" s="46">
        <v>694</v>
      </c>
      <c r="F20" s="44">
        <v>800</v>
      </c>
      <c r="G20" s="46">
        <v>0</v>
      </c>
      <c r="H20" s="44">
        <v>0</v>
      </c>
      <c r="I20" s="46">
        <v>0</v>
      </c>
      <c r="J20" s="44">
        <v>0</v>
      </c>
      <c r="K20" s="46">
        <v>0</v>
      </c>
      <c r="L20" s="43"/>
      <c r="M20" s="44">
        <f t="shared" si="0"/>
        <v>1600</v>
      </c>
      <c r="N20" s="46">
        <f t="shared" si="1"/>
        <v>694</v>
      </c>
      <c r="O20" s="43"/>
      <c r="P20" s="42">
        <f t="shared" si="2"/>
        <v>906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 x14ac:dyDescent="0.25">
      <c r="A21" s="79" t="s">
        <v>73</v>
      </c>
      <c r="B21" s="54"/>
      <c r="C21" s="46"/>
      <c r="D21" s="44">
        <v>1000</v>
      </c>
      <c r="E21" s="46">
        <v>727</v>
      </c>
      <c r="F21" s="44">
        <v>1000</v>
      </c>
      <c r="G21" s="46">
        <v>0</v>
      </c>
      <c r="H21" s="44">
        <v>0</v>
      </c>
      <c r="I21" s="46">
        <v>0</v>
      </c>
      <c r="J21" s="44">
        <v>0</v>
      </c>
      <c r="K21" s="46">
        <v>0</v>
      </c>
      <c r="L21" s="43"/>
      <c r="M21" s="44">
        <f t="shared" si="0"/>
        <v>2000</v>
      </c>
      <c r="N21" s="46">
        <f t="shared" si="1"/>
        <v>727</v>
      </c>
      <c r="O21" s="43"/>
      <c r="P21" s="42">
        <f t="shared" si="2"/>
        <v>1273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 x14ac:dyDescent="0.25">
      <c r="A22" s="79" t="s">
        <v>74</v>
      </c>
      <c r="B22" s="54"/>
      <c r="C22" s="46"/>
      <c r="D22" s="44">
        <v>1500</v>
      </c>
      <c r="E22" s="46">
        <v>0</v>
      </c>
      <c r="F22" s="44">
        <v>1500</v>
      </c>
      <c r="G22" s="46">
        <v>0</v>
      </c>
      <c r="H22" s="44">
        <v>0</v>
      </c>
      <c r="I22" s="46">
        <v>0</v>
      </c>
      <c r="J22" s="44">
        <v>0</v>
      </c>
      <c r="K22" s="46">
        <v>0</v>
      </c>
      <c r="L22" s="43"/>
      <c r="M22" s="44">
        <f t="shared" si="0"/>
        <v>3000</v>
      </c>
      <c r="N22" s="46">
        <f t="shared" si="1"/>
        <v>0</v>
      </c>
      <c r="O22" s="43"/>
      <c r="P22" s="42">
        <f t="shared" si="2"/>
        <v>3000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 x14ac:dyDescent="0.25">
      <c r="A23" s="79" t="s">
        <v>75</v>
      </c>
      <c r="B23" s="54"/>
      <c r="C23" s="46"/>
      <c r="D23" s="44">
        <v>1000</v>
      </c>
      <c r="E23" s="46">
        <v>1000</v>
      </c>
      <c r="F23" s="44">
        <v>1000</v>
      </c>
      <c r="G23" s="46">
        <v>0</v>
      </c>
      <c r="H23" s="44">
        <v>0</v>
      </c>
      <c r="I23" s="46">
        <v>0</v>
      </c>
      <c r="J23" s="44">
        <v>0</v>
      </c>
      <c r="K23" s="46">
        <v>0</v>
      </c>
      <c r="L23" s="43"/>
      <c r="M23" s="44">
        <f t="shared" si="0"/>
        <v>2000</v>
      </c>
      <c r="N23" s="46">
        <f t="shared" si="1"/>
        <v>1000</v>
      </c>
      <c r="O23" s="43"/>
      <c r="P23" s="42">
        <f t="shared" si="2"/>
        <v>1000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 x14ac:dyDescent="0.25">
      <c r="A24" s="79" t="s">
        <v>76</v>
      </c>
      <c r="B24" s="54"/>
      <c r="C24" s="46"/>
      <c r="D24" s="44">
        <v>400</v>
      </c>
      <c r="E24" s="46">
        <v>357</v>
      </c>
      <c r="F24" s="44">
        <v>400</v>
      </c>
      <c r="G24" s="46">
        <v>0</v>
      </c>
      <c r="H24" s="44">
        <v>0</v>
      </c>
      <c r="I24" s="46">
        <v>0</v>
      </c>
      <c r="J24" s="44">
        <v>0</v>
      </c>
      <c r="K24" s="46">
        <v>0</v>
      </c>
      <c r="L24" s="43"/>
      <c r="M24" s="44">
        <f t="shared" si="0"/>
        <v>800</v>
      </c>
      <c r="N24" s="46">
        <f t="shared" si="1"/>
        <v>357</v>
      </c>
      <c r="O24" s="43"/>
      <c r="P24" s="42">
        <f t="shared" si="2"/>
        <v>443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 x14ac:dyDescent="0.25">
      <c r="A25" s="79" t="s">
        <v>77</v>
      </c>
      <c r="B25" s="54"/>
      <c r="C25" s="46"/>
      <c r="D25" s="44">
        <v>400</v>
      </c>
      <c r="E25" s="46">
        <v>0</v>
      </c>
      <c r="F25" s="44">
        <v>400</v>
      </c>
      <c r="G25" s="46">
        <v>0</v>
      </c>
      <c r="H25" s="44">
        <v>0</v>
      </c>
      <c r="I25" s="46">
        <v>0</v>
      </c>
      <c r="J25" s="44">
        <v>0</v>
      </c>
      <c r="K25" s="46">
        <v>0</v>
      </c>
      <c r="L25" s="43"/>
      <c r="M25" s="44">
        <f t="shared" si="0"/>
        <v>800</v>
      </c>
      <c r="N25" s="46">
        <f t="shared" si="1"/>
        <v>0</v>
      </c>
      <c r="O25" s="43"/>
      <c r="P25" s="42">
        <f t="shared" si="2"/>
        <v>800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 x14ac:dyDescent="0.25">
      <c r="A26" s="79" t="s">
        <v>78</v>
      </c>
      <c r="B26" s="54"/>
      <c r="C26" s="46"/>
      <c r="D26" s="44">
        <v>800</v>
      </c>
      <c r="E26" s="46">
        <v>0</v>
      </c>
      <c r="F26" s="44">
        <v>800</v>
      </c>
      <c r="G26" s="46">
        <v>0</v>
      </c>
      <c r="H26" s="44">
        <v>0</v>
      </c>
      <c r="I26" s="46">
        <v>0</v>
      </c>
      <c r="J26" s="44">
        <v>0</v>
      </c>
      <c r="K26" s="46">
        <v>0</v>
      </c>
      <c r="L26" s="43"/>
      <c r="M26" s="44">
        <f t="shared" si="0"/>
        <v>1600</v>
      </c>
      <c r="N26" s="46">
        <f t="shared" si="1"/>
        <v>0</v>
      </c>
      <c r="O26" s="43"/>
      <c r="P26" s="42">
        <f t="shared" si="2"/>
        <v>1600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 x14ac:dyDescent="0.25">
      <c r="A27" s="79" t="s">
        <v>79</v>
      </c>
      <c r="B27" s="54"/>
      <c r="C27" s="46"/>
      <c r="D27" s="44">
        <v>1000</v>
      </c>
      <c r="E27" s="46">
        <v>870</v>
      </c>
      <c r="F27" s="44">
        <v>1000</v>
      </c>
      <c r="G27" s="46">
        <v>0</v>
      </c>
      <c r="H27" s="44">
        <v>0</v>
      </c>
      <c r="I27" s="46">
        <v>0</v>
      </c>
      <c r="J27" s="44">
        <v>0</v>
      </c>
      <c r="K27" s="46">
        <v>0</v>
      </c>
      <c r="L27" s="43"/>
      <c r="M27" s="44">
        <f t="shared" si="0"/>
        <v>2000</v>
      </c>
      <c r="N27" s="46">
        <f t="shared" si="1"/>
        <v>870</v>
      </c>
      <c r="O27" s="43"/>
      <c r="P27" s="42">
        <f t="shared" si="2"/>
        <v>1130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 x14ac:dyDescent="0.25">
      <c r="A28" s="79" t="s">
        <v>80</v>
      </c>
      <c r="B28" s="54"/>
      <c r="C28" s="46"/>
      <c r="D28" s="44">
        <v>2500</v>
      </c>
      <c r="E28" s="46">
        <v>2630</v>
      </c>
      <c r="F28" s="44">
        <v>2500</v>
      </c>
      <c r="G28" s="46">
        <v>0</v>
      </c>
      <c r="H28" s="44">
        <v>1000</v>
      </c>
      <c r="I28" s="46">
        <v>80</v>
      </c>
      <c r="J28" s="44">
        <v>1000</v>
      </c>
      <c r="K28" s="46">
        <v>0</v>
      </c>
      <c r="L28" s="43"/>
      <c r="M28" s="44">
        <f t="shared" si="0"/>
        <v>7000</v>
      </c>
      <c r="N28" s="46">
        <f t="shared" si="1"/>
        <v>2710</v>
      </c>
      <c r="O28" s="43"/>
      <c r="P28" s="42">
        <f t="shared" si="2"/>
        <v>4290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 x14ac:dyDescent="0.25">
      <c r="A29" s="79"/>
      <c r="B29" s="54"/>
      <c r="C29" s="46"/>
      <c r="D29" s="44"/>
      <c r="E29" s="46"/>
      <c r="F29" s="44"/>
      <c r="G29" s="46"/>
      <c r="H29" s="44"/>
      <c r="I29" s="46"/>
      <c r="J29" s="44"/>
      <c r="K29" s="46"/>
      <c r="L29" s="43"/>
      <c r="M29" s="44"/>
      <c r="N29" s="46"/>
      <c r="O29" s="43"/>
      <c r="P29" s="42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 x14ac:dyDescent="0.25">
      <c r="A30" s="80"/>
      <c r="B30" s="81"/>
      <c r="C30" s="82"/>
      <c r="D30" s="44"/>
      <c r="E30" s="46"/>
      <c r="F30" s="83"/>
      <c r="G30" s="82"/>
      <c r="H30" s="83"/>
      <c r="I30" s="82"/>
      <c r="J30" s="83"/>
      <c r="K30" s="82"/>
      <c r="L30" s="43"/>
      <c r="M30" s="83"/>
      <c r="N30" s="82"/>
      <c r="O30" s="43"/>
      <c r="P30" s="59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 x14ac:dyDescent="0.25">
      <c r="A31" s="80" t="s">
        <v>81</v>
      </c>
      <c r="B31" s="81"/>
      <c r="C31" s="82"/>
      <c r="D31" s="51">
        <f t="shared" ref="D31:K31" si="3">SUM(D19:D30)</f>
        <v>9700</v>
      </c>
      <c r="E31" s="53">
        <f t="shared" si="3"/>
        <v>6500</v>
      </c>
      <c r="F31" s="51">
        <f t="shared" si="3"/>
        <v>9700</v>
      </c>
      <c r="G31" s="53">
        <f t="shared" si="3"/>
        <v>25</v>
      </c>
      <c r="H31" s="51">
        <f t="shared" si="3"/>
        <v>1300</v>
      </c>
      <c r="I31" s="53">
        <f t="shared" si="3"/>
        <v>80</v>
      </c>
      <c r="J31" s="51">
        <f t="shared" si="3"/>
        <v>1300</v>
      </c>
      <c r="K31" s="53">
        <f t="shared" si="3"/>
        <v>0</v>
      </c>
      <c r="L31" s="43"/>
      <c r="M31" s="51">
        <f>SUM(M19:M30)</f>
        <v>22000</v>
      </c>
      <c r="N31" s="53">
        <f>SUM(N19:N30)</f>
        <v>6605</v>
      </c>
      <c r="O31" s="43"/>
      <c r="P31" s="50">
        <f>SUM(P19:P30)</f>
        <v>15395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3" spans="1:16" x14ac:dyDescent="0.25">
      <c r="A33" s="27" t="s">
        <v>82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</row>
    <row r="34" spans="1:16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4"/>
    </row>
    <row r="35" spans="1:16" x14ac:dyDescent="0.25">
      <c r="A35" s="11" t="s">
        <v>83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4"/>
    </row>
    <row r="36" spans="1:16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4"/>
    </row>
    <row r="37" spans="1:16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4"/>
    </row>
    <row r="38" spans="1:16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4"/>
    </row>
    <row r="39" spans="1:16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4"/>
    </row>
    <row r="40" spans="1:16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4"/>
    </row>
    <row r="41" spans="1:16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4"/>
    </row>
    <row r="42" spans="1:16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</sheetData>
  <printOptions horizontalCentered="1" verticalCentered="1"/>
  <pageMargins left="0.31" right="0.74803149606299213" top="0.26" bottom="0.28999999999999998" header="0.5" footer="0.5"/>
  <pageSetup paperSize="9"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workbookViewId="0">
      <selection activeCell="A76" sqref="A76"/>
    </sheetView>
  </sheetViews>
  <sheetFormatPr defaultColWidth="8.109375" defaultRowHeight="13.2" x14ac:dyDescent="0.25"/>
  <cols>
    <col min="1" max="1" width="10.77734375" customWidth="1"/>
    <col min="2" max="2" width="12.44140625" customWidth="1"/>
    <col min="3" max="9" width="8.109375" customWidth="1"/>
    <col min="10" max="10" width="12.109375" customWidth="1"/>
    <col min="11" max="11" width="10" customWidth="1"/>
  </cols>
  <sheetData>
    <row r="1" spans="1:11" ht="15.6" x14ac:dyDescent="0.3">
      <c r="A1" s="84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3" spans="1:11" x14ac:dyDescent="0.25">
      <c r="A3" s="87" t="s">
        <v>85</v>
      </c>
    </row>
    <row r="4" spans="1:11" x14ac:dyDescent="0.25">
      <c r="A4" t="s">
        <v>86</v>
      </c>
    </row>
    <row r="5" spans="1:11" x14ac:dyDescent="0.25">
      <c r="A5" t="s">
        <v>87</v>
      </c>
    </row>
    <row r="6" spans="1:11" x14ac:dyDescent="0.25">
      <c r="A6" t="s">
        <v>88</v>
      </c>
    </row>
    <row r="7" spans="1:11" x14ac:dyDescent="0.25">
      <c r="A7" t="s">
        <v>89</v>
      </c>
    </row>
    <row r="8" spans="1:11" x14ac:dyDescent="0.25">
      <c r="A8" t="s">
        <v>90</v>
      </c>
    </row>
    <row r="9" spans="1:11" x14ac:dyDescent="0.25">
      <c r="A9" t="s">
        <v>91</v>
      </c>
    </row>
    <row r="10" spans="1:11" x14ac:dyDescent="0.25">
      <c r="A10" t="s">
        <v>92</v>
      </c>
    </row>
    <row r="12" spans="1:11" x14ac:dyDescent="0.25">
      <c r="A12" s="87" t="s">
        <v>93</v>
      </c>
    </row>
    <row r="13" spans="1:11" x14ac:dyDescent="0.25">
      <c r="A13" t="s">
        <v>94</v>
      </c>
    </row>
    <row r="15" spans="1:11" x14ac:dyDescent="0.25">
      <c r="A15" s="87" t="s">
        <v>95</v>
      </c>
    </row>
    <row r="16" spans="1:11" x14ac:dyDescent="0.25">
      <c r="A16" t="s">
        <v>96</v>
      </c>
    </row>
    <row r="17" spans="1:3" x14ac:dyDescent="0.25">
      <c r="A17" t="s">
        <v>97</v>
      </c>
    </row>
    <row r="19" spans="1:3" x14ac:dyDescent="0.25">
      <c r="A19" s="87" t="s">
        <v>98</v>
      </c>
    </row>
    <row r="20" spans="1:3" x14ac:dyDescent="0.25">
      <c r="A20" t="s">
        <v>99</v>
      </c>
    </row>
    <row r="21" spans="1:3" x14ac:dyDescent="0.25">
      <c r="A21" t="s">
        <v>100</v>
      </c>
    </row>
    <row r="23" spans="1:3" x14ac:dyDescent="0.25">
      <c r="A23" s="87" t="s">
        <v>101</v>
      </c>
    </row>
    <row r="25" spans="1:3" x14ac:dyDescent="0.25">
      <c r="A25" s="88" t="s">
        <v>102</v>
      </c>
      <c r="B25" s="88"/>
      <c r="C25" t="s">
        <v>103</v>
      </c>
    </row>
    <row r="26" spans="1:3" x14ac:dyDescent="0.25">
      <c r="A26" s="88" t="s">
        <v>104</v>
      </c>
      <c r="B26" s="88"/>
      <c r="C26" t="s">
        <v>105</v>
      </c>
    </row>
    <row r="27" spans="1:3" x14ac:dyDescent="0.25">
      <c r="A27" s="88"/>
      <c r="B27" s="88"/>
      <c r="C27" t="s">
        <v>106</v>
      </c>
    </row>
    <row r="28" spans="1:3" x14ac:dyDescent="0.25">
      <c r="A28" s="88" t="s">
        <v>4</v>
      </c>
      <c r="B28" s="88"/>
      <c r="C28" t="s">
        <v>107</v>
      </c>
    </row>
    <row r="29" spans="1:3" x14ac:dyDescent="0.25">
      <c r="A29" s="88"/>
      <c r="B29" s="88"/>
    </row>
    <row r="30" spans="1:3" x14ac:dyDescent="0.25">
      <c r="A30" s="88" t="s">
        <v>5</v>
      </c>
      <c r="B30" s="88"/>
      <c r="C30" t="s">
        <v>108</v>
      </c>
    </row>
    <row r="31" spans="1:3" x14ac:dyDescent="0.25">
      <c r="A31" s="88" t="s">
        <v>12</v>
      </c>
      <c r="B31" s="88"/>
      <c r="C31" t="s">
        <v>109</v>
      </c>
    </row>
    <row r="32" spans="1:3" x14ac:dyDescent="0.25">
      <c r="A32" s="88"/>
      <c r="B32" s="88"/>
      <c r="C32" t="s">
        <v>110</v>
      </c>
    </row>
    <row r="33" spans="1:3" x14ac:dyDescent="0.25">
      <c r="A33" s="88" t="s">
        <v>16</v>
      </c>
      <c r="B33" s="88"/>
      <c r="C33" t="s">
        <v>111</v>
      </c>
    </row>
    <row r="34" spans="1:3" x14ac:dyDescent="0.25">
      <c r="A34" s="88"/>
      <c r="B34" s="88"/>
      <c r="C34" t="s">
        <v>112</v>
      </c>
    </row>
    <row r="35" spans="1:3" x14ac:dyDescent="0.25">
      <c r="A35" s="88"/>
      <c r="B35" s="88"/>
    </row>
    <row r="36" spans="1:3" x14ac:dyDescent="0.25">
      <c r="A36" s="88" t="s">
        <v>7</v>
      </c>
      <c r="B36" s="88" t="s">
        <v>8</v>
      </c>
      <c r="C36" t="s">
        <v>113</v>
      </c>
    </row>
    <row r="37" spans="1:3" x14ac:dyDescent="0.25">
      <c r="A37" s="88"/>
      <c r="B37" s="88"/>
      <c r="C37" t="s">
        <v>114</v>
      </c>
    </row>
    <row r="38" spans="1:3" x14ac:dyDescent="0.25">
      <c r="A38" s="88"/>
      <c r="B38" s="88" t="s">
        <v>14</v>
      </c>
      <c r="C38" t="s">
        <v>115</v>
      </c>
    </row>
    <row r="39" spans="1:3" x14ac:dyDescent="0.25">
      <c r="A39" s="88"/>
      <c r="B39" s="88" t="s">
        <v>18</v>
      </c>
      <c r="C39" t="s">
        <v>116</v>
      </c>
    </row>
    <row r="40" spans="1:3" x14ac:dyDescent="0.25">
      <c r="A40" s="88"/>
      <c r="B40" s="88"/>
    </row>
    <row r="41" spans="1:3" x14ac:dyDescent="0.25">
      <c r="A41" s="88" t="s">
        <v>9</v>
      </c>
      <c r="B41" s="88" t="s">
        <v>10</v>
      </c>
      <c r="C41" t="s">
        <v>117</v>
      </c>
    </row>
    <row r="42" spans="1:3" x14ac:dyDescent="0.25">
      <c r="A42" s="88"/>
      <c r="B42" s="88" t="s">
        <v>15</v>
      </c>
      <c r="C42" t="s">
        <v>118</v>
      </c>
    </row>
    <row r="43" spans="1:3" x14ac:dyDescent="0.25">
      <c r="A43" s="88"/>
      <c r="B43" s="88" t="s">
        <v>19</v>
      </c>
      <c r="C43" t="s">
        <v>119</v>
      </c>
    </row>
    <row r="44" spans="1:3" x14ac:dyDescent="0.25">
      <c r="A44" s="88"/>
      <c r="B44" s="88"/>
      <c r="C44" t="s">
        <v>120</v>
      </c>
    </row>
    <row r="45" spans="1:3" x14ac:dyDescent="0.25">
      <c r="A45" s="88"/>
      <c r="B45" s="88"/>
    </row>
    <row r="46" spans="1:3" x14ac:dyDescent="0.25">
      <c r="A46" s="87" t="s">
        <v>24</v>
      </c>
      <c r="B46" s="88"/>
    </row>
    <row r="47" spans="1:3" x14ac:dyDescent="0.25">
      <c r="A47" s="88"/>
      <c r="B47" s="88"/>
    </row>
    <row r="48" spans="1:3" x14ac:dyDescent="0.25">
      <c r="A48" s="88" t="s">
        <v>20</v>
      </c>
      <c r="B48" s="88"/>
      <c r="C48" t="s">
        <v>121</v>
      </c>
    </row>
    <row r="49" spans="1:3" x14ac:dyDescent="0.25">
      <c r="A49" s="88"/>
      <c r="B49" s="88"/>
    </row>
    <row r="50" spans="1:3" x14ac:dyDescent="0.25">
      <c r="A50" s="88" t="s">
        <v>21</v>
      </c>
      <c r="B50" s="88"/>
    </row>
    <row r="51" spans="1:3" x14ac:dyDescent="0.25">
      <c r="A51" s="88" t="s">
        <v>122</v>
      </c>
      <c r="B51" s="88"/>
      <c r="C51" t="s">
        <v>123</v>
      </c>
    </row>
    <row r="52" spans="1:3" x14ac:dyDescent="0.25">
      <c r="A52" s="88"/>
      <c r="B52" s="88"/>
      <c r="C52" t="s">
        <v>124</v>
      </c>
    </row>
    <row r="53" spans="1:3" x14ac:dyDescent="0.25">
      <c r="A53" s="88" t="s">
        <v>125</v>
      </c>
      <c r="B53" s="88"/>
      <c r="C53" t="s">
        <v>126</v>
      </c>
    </row>
    <row r="54" spans="1:3" x14ac:dyDescent="0.25">
      <c r="A54" s="88" t="s">
        <v>27</v>
      </c>
      <c r="B54" s="88"/>
      <c r="C54" t="s">
        <v>127</v>
      </c>
    </row>
    <row r="55" spans="1:3" x14ac:dyDescent="0.25">
      <c r="A55" s="88"/>
      <c r="B55" s="88"/>
      <c r="C55" t="s">
        <v>128</v>
      </c>
    </row>
    <row r="56" spans="1:3" x14ac:dyDescent="0.25">
      <c r="A56" s="88"/>
      <c r="B56" s="88"/>
      <c r="C56" t="s">
        <v>129</v>
      </c>
    </row>
    <row r="57" spans="1:3" x14ac:dyDescent="0.25">
      <c r="A57" s="88"/>
      <c r="B57" s="88"/>
    </row>
    <row r="58" spans="1:3" x14ac:dyDescent="0.25">
      <c r="A58" s="88"/>
      <c r="B58" s="88"/>
    </row>
    <row r="59" spans="1:3" x14ac:dyDescent="0.25">
      <c r="A59" s="88" t="s">
        <v>22</v>
      </c>
      <c r="B59" s="88"/>
    </row>
    <row r="60" spans="1:3" x14ac:dyDescent="0.25">
      <c r="A60" s="88" t="s">
        <v>28</v>
      </c>
      <c r="B60" s="88"/>
      <c r="C60" t="s">
        <v>130</v>
      </c>
    </row>
    <row r="61" spans="1:3" x14ac:dyDescent="0.25">
      <c r="A61" s="88"/>
      <c r="B61" s="88"/>
      <c r="C61" t="s">
        <v>131</v>
      </c>
    </row>
    <row r="62" spans="1:3" x14ac:dyDescent="0.25">
      <c r="A62" s="88" t="s">
        <v>29</v>
      </c>
      <c r="B62" s="88"/>
      <c r="C62" t="s">
        <v>132</v>
      </c>
    </row>
    <row r="63" spans="1:3" x14ac:dyDescent="0.25">
      <c r="A63" s="88"/>
      <c r="B63" s="88"/>
      <c r="C63" t="s">
        <v>133</v>
      </c>
    </row>
    <row r="64" spans="1:3" x14ac:dyDescent="0.25">
      <c r="A64" s="88"/>
      <c r="B64" s="88"/>
    </row>
    <row r="65" spans="1:3" x14ac:dyDescent="0.25">
      <c r="A65" s="88" t="s">
        <v>23</v>
      </c>
      <c r="B65" s="88"/>
    </row>
    <row r="66" spans="1:3" x14ac:dyDescent="0.25">
      <c r="A66" s="88" t="s">
        <v>30</v>
      </c>
      <c r="B66" s="88"/>
      <c r="C66" t="s">
        <v>134</v>
      </c>
    </row>
    <row r="67" spans="1:3" x14ac:dyDescent="0.25">
      <c r="A67" s="88" t="s">
        <v>135</v>
      </c>
      <c r="B67" s="88"/>
      <c r="C67" t="s">
        <v>136</v>
      </c>
    </row>
    <row r="68" spans="1:3" x14ac:dyDescent="0.25">
      <c r="A68" s="88"/>
      <c r="B68" s="88"/>
      <c r="C68" t="s">
        <v>137</v>
      </c>
    </row>
    <row r="69" spans="1:3" x14ac:dyDescent="0.25">
      <c r="A69" s="88"/>
      <c r="B69" s="88"/>
      <c r="C69" t="s">
        <v>138</v>
      </c>
    </row>
    <row r="70" spans="1:3" x14ac:dyDescent="0.25">
      <c r="A70" s="88"/>
      <c r="B70" s="88"/>
      <c r="C70" t="s">
        <v>139</v>
      </c>
    </row>
    <row r="71" spans="1:3" x14ac:dyDescent="0.25">
      <c r="A71" s="88"/>
      <c r="B71" s="88"/>
    </row>
    <row r="72" spans="1:3" x14ac:dyDescent="0.25">
      <c r="A72" s="88" t="s">
        <v>140</v>
      </c>
      <c r="B72" s="88"/>
      <c r="C72" t="s">
        <v>141</v>
      </c>
    </row>
    <row r="73" spans="1:3" x14ac:dyDescent="0.25">
      <c r="A73" s="88" t="s">
        <v>142</v>
      </c>
      <c r="B73" s="88"/>
      <c r="C73" t="s">
        <v>143</v>
      </c>
    </row>
    <row r="74" spans="1:3" x14ac:dyDescent="0.25">
      <c r="A74" s="88"/>
      <c r="B74" s="88"/>
    </row>
    <row r="75" spans="1:3" x14ac:dyDescent="0.25">
      <c r="A75" s="87" t="s">
        <v>49</v>
      </c>
      <c r="B75" s="88"/>
    </row>
    <row r="76" spans="1:3" x14ac:dyDescent="0.25">
      <c r="A76" s="88"/>
      <c r="B76" s="88"/>
    </row>
    <row r="77" spans="1:3" x14ac:dyDescent="0.25">
      <c r="A77" s="88" t="s">
        <v>9</v>
      </c>
      <c r="B77" s="88"/>
      <c r="C77" t="s">
        <v>144</v>
      </c>
    </row>
    <row r="78" spans="1:3" x14ac:dyDescent="0.25">
      <c r="A78" s="88" t="s">
        <v>145</v>
      </c>
      <c r="B78" s="88"/>
      <c r="C78" t="s">
        <v>146</v>
      </c>
    </row>
    <row r="79" spans="1:3" x14ac:dyDescent="0.25">
      <c r="A79" s="88"/>
      <c r="B79" s="88"/>
    </row>
    <row r="80" spans="1:3" x14ac:dyDescent="0.25">
      <c r="A80" s="88" t="s">
        <v>23</v>
      </c>
      <c r="B80" s="88"/>
      <c r="C80" t="s">
        <v>147</v>
      </c>
    </row>
    <row r="81" spans="1:3" x14ac:dyDescent="0.25">
      <c r="A81" s="88"/>
      <c r="B81" s="88"/>
    </row>
    <row r="82" spans="1:3" x14ac:dyDescent="0.25">
      <c r="A82" s="88" t="s">
        <v>82</v>
      </c>
      <c r="B82" s="88"/>
      <c r="C82" t="s">
        <v>148</v>
      </c>
    </row>
    <row r="83" spans="1:3" x14ac:dyDescent="0.25">
      <c r="A83" s="88"/>
      <c r="B83" s="88"/>
      <c r="C83" t="s">
        <v>149</v>
      </c>
    </row>
    <row r="84" spans="1:3" x14ac:dyDescent="0.25">
      <c r="A84" s="88"/>
      <c r="B84" s="88"/>
    </row>
    <row r="85" spans="1:3" x14ac:dyDescent="0.25">
      <c r="A85" s="88" t="s">
        <v>55</v>
      </c>
      <c r="B85" s="88"/>
      <c r="C85" t="s">
        <v>150</v>
      </c>
    </row>
    <row r="86" spans="1:3" x14ac:dyDescent="0.25">
      <c r="A86" s="88"/>
      <c r="B86" s="88"/>
      <c r="C86" t="s">
        <v>151</v>
      </c>
    </row>
    <row r="87" spans="1:3" x14ac:dyDescent="0.25">
      <c r="A87" s="88"/>
      <c r="B87" s="88"/>
    </row>
    <row r="88" spans="1:3" x14ac:dyDescent="0.25">
      <c r="A88" s="88"/>
      <c r="B88" s="88"/>
    </row>
    <row r="89" spans="1:3" x14ac:dyDescent="0.25">
      <c r="A89" s="88"/>
      <c r="B89" s="88"/>
    </row>
    <row r="90" spans="1:3" x14ac:dyDescent="0.25">
      <c r="A90" s="88"/>
      <c r="B90" s="88"/>
    </row>
    <row r="91" spans="1:3" x14ac:dyDescent="0.25">
      <c r="A91" s="88"/>
      <c r="B91" s="88"/>
    </row>
    <row r="92" spans="1:3" x14ac:dyDescent="0.25">
      <c r="A92" s="88"/>
      <c r="B92" s="88"/>
    </row>
    <row r="93" spans="1:3" x14ac:dyDescent="0.25">
      <c r="A93" s="88"/>
      <c r="B93" s="88"/>
    </row>
    <row r="94" spans="1:3" x14ac:dyDescent="0.25">
      <c r="A94" s="88"/>
      <c r="B94" s="88"/>
    </row>
    <row r="95" spans="1:3" x14ac:dyDescent="0.25">
      <c r="A95" s="88"/>
      <c r="B95" s="88"/>
    </row>
    <row r="96" spans="1:3" x14ac:dyDescent="0.25">
      <c r="A96" s="88"/>
      <c r="B96" s="88"/>
    </row>
    <row r="97" spans="1:2" x14ac:dyDescent="0.25">
      <c r="A97" s="88"/>
      <c r="B97" s="88"/>
    </row>
    <row r="98" spans="1:2" x14ac:dyDescent="0.25">
      <c r="A98" s="88"/>
      <c r="B98" s="88"/>
    </row>
    <row r="99" spans="1:2" x14ac:dyDescent="0.25">
      <c r="A99" s="88"/>
      <c r="B99" s="88"/>
    </row>
    <row r="100" spans="1:2" x14ac:dyDescent="0.25">
      <c r="A100" s="88"/>
      <c r="B100" s="88"/>
    </row>
    <row r="101" spans="1:2" x14ac:dyDescent="0.25">
      <c r="A101" s="88"/>
      <c r="B101" s="88"/>
    </row>
    <row r="102" spans="1:2" x14ac:dyDescent="0.25">
      <c r="A102" s="88"/>
      <c r="B102" s="88"/>
    </row>
    <row r="103" spans="1:2" x14ac:dyDescent="0.25">
      <c r="A103" s="88"/>
      <c r="B103" s="88"/>
    </row>
    <row r="104" spans="1:2" x14ac:dyDescent="0.25">
      <c r="A104" s="88"/>
      <c r="B104" s="88"/>
    </row>
    <row r="105" spans="1:2" x14ac:dyDescent="0.25">
      <c r="A105" s="88"/>
      <c r="B105" s="88"/>
    </row>
    <row r="106" spans="1:2" x14ac:dyDescent="0.25">
      <c r="A106" s="88"/>
      <c r="B106" s="88"/>
    </row>
    <row r="107" spans="1:2" x14ac:dyDescent="0.25">
      <c r="A107" s="88"/>
      <c r="B107" s="88"/>
    </row>
    <row r="108" spans="1:2" x14ac:dyDescent="0.25">
      <c r="A108" s="88"/>
      <c r="B108" s="88"/>
    </row>
    <row r="109" spans="1:2" x14ac:dyDescent="0.25">
      <c r="A109" s="88"/>
      <c r="B109" s="88"/>
    </row>
    <row r="110" spans="1:2" x14ac:dyDescent="0.25">
      <c r="A110" s="88"/>
      <c r="B110" s="88"/>
    </row>
    <row r="111" spans="1:2" x14ac:dyDescent="0.25">
      <c r="A111" s="88"/>
      <c r="B111" s="88"/>
    </row>
    <row r="112" spans="1:2" x14ac:dyDescent="0.25">
      <c r="A112" s="88"/>
      <c r="B112" s="88"/>
    </row>
    <row r="113" spans="1:2" x14ac:dyDescent="0.25">
      <c r="A113" s="88"/>
      <c r="B113" s="88"/>
    </row>
    <row r="114" spans="1:2" x14ac:dyDescent="0.25">
      <c r="A114" s="88"/>
      <c r="B114" s="88"/>
    </row>
    <row r="115" spans="1:2" x14ac:dyDescent="0.25">
      <c r="A115" s="88"/>
      <c r="B115" s="88"/>
    </row>
    <row r="116" spans="1:2" x14ac:dyDescent="0.25">
      <c r="A116" s="88"/>
      <c r="B116" s="88"/>
    </row>
    <row r="117" spans="1:2" x14ac:dyDescent="0.25">
      <c r="A117" s="88"/>
      <c r="B117" s="88"/>
    </row>
    <row r="118" spans="1:2" x14ac:dyDescent="0.25">
      <c r="A118" s="88"/>
      <c r="B118" s="88"/>
    </row>
    <row r="119" spans="1:2" x14ac:dyDescent="0.25">
      <c r="A119" s="88"/>
      <c r="B119" s="88"/>
    </row>
    <row r="120" spans="1:2" x14ac:dyDescent="0.25">
      <c r="A120" s="88"/>
      <c r="B120" s="88"/>
    </row>
    <row r="121" spans="1:2" x14ac:dyDescent="0.25">
      <c r="A121" s="88"/>
      <c r="B121" s="88"/>
    </row>
    <row r="122" spans="1:2" x14ac:dyDescent="0.25">
      <c r="A122" s="88"/>
      <c r="B122" s="88"/>
    </row>
    <row r="123" spans="1:2" x14ac:dyDescent="0.25">
      <c r="A123" s="88"/>
      <c r="B123" s="88"/>
    </row>
    <row r="124" spans="1:2" x14ac:dyDescent="0.25">
      <c r="A124" s="88"/>
      <c r="B124" s="88"/>
    </row>
    <row r="125" spans="1:2" x14ac:dyDescent="0.25">
      <c r="A125" s="88"/>
      <c r="B125" s="88"/>
    </row>
    <row r="126" spans="1:2" x14ac:dyDescent="0.25">
      <c r="A126" s="88"/>
      <c r="B126" s="88"/>
    </row>
    <row r="127" spans="1:2" x14ac:dyDescent="0.25">
      <c r="A127" s="88"/>
      <c r="B127" s="88"/>
    </row>
    <row r="128" spans="1:2" x14ac:dyDescent="0.25">
      <c r="A128" s="88"/>
      <c r="B128" s="88"/>
    </row>
    <row r="129" spans="1:2" x14ac:dyDescent="0.25">
      <c r="A129" s="88"/>
      <c r="B129" s="88"/>
    </row>
    <row r="130" spans="1:2" x14ac:dyDescent="0.25">
      <c r="A130" s="88"/>
      <c r="B130" s="88"/>
    </row>
    <row r="131" spans="1:2" x14ac:dyDescent="0.25">
      <c r="A131" s="88"/>
      <c r="B131" s="88"/>
    </row>
    <row r="132" spans="1:2" x14ac:dyDescent="0.25">
      <c r="A132" s="88"/>
      <c r="B132" s="88"/>
    </row>
    <row r="133" spans="1:2" x14ac:dyDescent="0.25">
      <c r="A133" s="88"/>
      <c r="B133" s="88"/>
    </row>
    <row r="134" spans="1:2" x14ac:dyDescent="0.25">
      <c r="A134" s="88"/>
      <c r="B134" s="88"/>
    </row>
    <row r="135" spans="1:2" x14ac:dyDescent="0.25">
      <c r="A135" s="88"/>
      <c r="B135" s="88"/>
    </row>
    <row r="136" spans="1:2" x14ac:dyDescent="0.25">
      <c r="A136" s="88"/>
      <c r="B136" s="88"/>
    </row>
    <row r="137" spans="1:2" x14ac:dyDescent="0.25">
      <c r="A137" s="88"/>
      <c r="B137" s="88"/>
    </row>
    <row r="138" spans="1:2" x14ac:dyDescent="0.25">
      <c r="A138" s="88"/>
      <c r="B138" s="88"/>
    </row>
    <row r="139" spans="1:2" x14ac:dyDescent="0.25">
      <c r="A139" s="88"/>
      <c r="B139" s="88"/>
    </row>
    <row r="140" spans="1:2" x14ac:dyDescent="0.25">
      <c r="A140" s="88"/>
      <c r="B140" s="88"/>
    </row>
    <row r="141" spans="1:2" x14ac:dyDescent="0.25">
      <c r="A141" s="88"/>
      <c r="B141" s="88"/>
    </row>
    <row r="142" spans="1:2" x14ac:dyDescent="0.25">
      <c r="A142" s="88"/>
      <c r="B142" s="88"/>
    </row>
    <row r="143" spans="1:2" x14ac:dyDescent="0.25">
      <c r="A143" s="88"/>
      <c r="B143" s="88"/>
    </row>
    <row r="144" spans="1:2" x14ac:dyDescent="0.25">
      <c r="A144" s="88"/>
      <c r="B144" s="88"/>
    </row>
    <row r="145" spans="1:2" x14ac:dyDescent="0.25">
      <c r="A145" s="88"/>
      <c r="B145" s="88"/>
    </row>
    <row r="146" spans="1:2" x14ac:dyDescent="0.25">
      <c r="A146" s="88"/>
      <c r="B146" s="88"/>
    </row>
    <row r="147" spans="1:2" x14ac:dyDescent="0.25">
      <c r="A147" s="88"/>
      <c r="B147" s="88"/>
    </row>
    <row r="148" spans="1:2" x14ac:dyDescent="0.25">
      <c r="A148" s="88"/>
      <c r="B148" s="88"/>
    </row>
    <row r="149" spans="1:2" x14ac:dyDescent="0.25">
      <c r="A149" s="88"/>
      <c r="B149" s="88"/>
    </row>
    <row r="150" spans="1:2" x14ac:dyDescent="0.25">
      <c r="A150" s="88"/>
      <c r="B150" s="88"/>
    </row>
    <row r="151" spans="1:2" x14ac:dyDescent="0.25">
      <c r="A151" s="88"/>
      <c r="B151" s="88"/>
    </row>
    <row r="152" spans="1:2" x14ac:dyDescent="0.25">
      <c r="A152" s="88"/>
      <c r="B152" s="88"/>
    </row>
    <row r="153" spans="1:2" x14ac:dyDescent="0.25">
      <c r="A153" s="88"/>
      <c r="B153" s="88"/>
    </row>
    <row r="154" spans="1:2" x14ac:dyDescent="0.25">
      <c r="A154" s="88"/>
      <c r="B154" s="88"/>
    </row>
    <row r="155" spans="1:2" x14ac:dyDescent="0.25">
      <c r="A155" s="88"/>
      <c r="B155" s="88"/>
    </row>
    <row r="156" spans="1:2" x14ac:dyDescent="0.25">
      <c r="A156" s="88"/>
      <c r="B156" s="88"/>
    </row>
    <row r="157" spans="1:2" x14ac:dyDescent="0.25">
      <c r="A157" s="88"/>
      <c r="B157" s="88"/>
    </row>
    <row r="158" spans="1:2" x14ac:dyDescent="0.25">
      <c r="A158" s="88"/>
      <c r="B158" s="88"/>
    </row>
    <row r="159" spans="1:2" x14ac:dyDescent="0.25">
      <c r="A159" s="88"/>
      <c r="B159" s="88"/>
    </row>
    <row r="160" spans="1:2" x14ac:dyDescent="0.25">
      <c r="A160" s="88"/>
      <c r="B160" s="88"/>
    </row>
    <row r="161" spans="1:2" x14ac:dyDescent="0.25">
      <c r="A161" s="88"/>
      <c r="B161" s="88"/>
    </row>
    <row r="162" spans="1:2" x14ac:dyDescent="0.25">
      <c r="A162" s="88"/>
      <c r="B162" s="88"/>
    </row>
    <row r="163" spans="1:2" x14ac:dyDescent="0.25">
      <c r="A163" s="88"/>
      <c r="B163" s="88"/>
    </row>
    <row r="164" spans="1:2" x14ac:dyDescent="0.25">
      <c r="A164" s="88"/>
      <c r="B164" s="88"/>
    </row>
    <row r="165" spans="1:2" x14ac:dyDescent="0.25">
      <c r="A165" s="88"/>
      <c r="B165" s="88"/>
    </row>
    <row r="166" spans="1:2" x14ac:dyDescent="0.25">
      <c r="A166" s="88"/>
      <c r="B166" s="88"/>
    </row>
    <row r="167" spans="1:2" x14ac:dyDescent="0.25">
      <c r="A167" s="88"/>
      <c r="B167" s="88"/>
    </row>
    <row r="168" spans="1:2" x14ac:dyDescent="0.25">
      <c r="A168" s="88"/>
      <c r="B168" s="88"/>
    </row>
    <row r="169" spans="1:2" x14ac:dyDescent="0.25">
      <c r="A169" s="88"/>
      <c r="B169" s="88"/>
    </row>
    <row r="170" spans="1:2" x14ac:dyDescent="0.25">
      <c r="A170" s="88"/>
      <c r="B170" s="88"/>
    </row>
    <row r="171" spans="1:2" x14ac:dyDescent="0.25">
      <c r="A171" s="88"/>
      <c r="B171" s="88"/>
    </row>
    <row r="172" spans="1:2" x14ac:dyDescent="0.25">
      <c r="A172" s="88"/>
      <c r="B172" s="88"/>
    </row>
    <row r="173" spans="1:2" x14ac:dyDescent="0.25">
      <c r="A173" s="88"/>
      <c r="B173" s="88"/>
    </row>
    <row r="174" spans="1:2" x14ac:dyDescent="0.25">
      <c r="A174" s="88"/>
      <c r="B174" s="88"/>
    </row>
    <row r="175" spans="1:2" x14ac:dyDescent="0.25">
      <c r="A175" s="88"/>
      <c r="B175" s="88"/>
    </row>
    <row r="176" spans="1:2" x14ac:dyDescent="0.25">
      <c r="A176" s="88"/>
      <c r="B176" s="88"/>
    </row>
    <row r="177" spans="1:2" x14ac:dyDescent="0.25">
      <c r="A177" s="88"/>
      <c r="B177" s="88"/>
    </row>
    <row r="178" spans="1:2" x14ac:dyDescent="0.25">
      <c r="A178" s="88"/>
      <c r="B178" s="88"/>
    </row>
    <row r="179" spans="1:2" x14ac:dyDescent="0.25">
      <c r="A179" s="88"/>
      <c r="B179" s="88"/>
    </row>
  </sheetData>
  <printOptions horizontalCentered="1"/>
  <pageMargins left="0.6692913385826772" right="0.23622047244094491" top="0.55118110236220474" bottom="0.98425196850393704" header="0.5" footer="0.5"/>
  <pageSetup paperSize="9" orientation="portrait" horizontalDpi="300" verticalDpi="300" copies="0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A35" sqref="A35"/>
    </sheetView>
  </sheetViews>
  <sheetFormatPr defaultColWidth="9.33203125" defaultRowHeight="12" x14ac:dyDescent="0.25"/>
  <cols>
    <col min="1" max="1" width="11.44140625" style="3" customWidth="1"/>
    <col min="2" max="3" width="9.33203125" style="3"/>
    <col min="4" max="4" width="10.109375" style="3" customWidth="1"/>
    <col min="5" max="5" width="3.6640625" style="3" customWidth="1"/>
    <col min="6" max="6" width="9.6640625" style="3" customWidth="1"/>
    <col min="7" max="7" width="11" style="3" customWidth="1"/>
    <col min="8" max="8" width="12.77734375" style="3" customWidth="1"/>
    <col min="9" max="9" width="9.33203125" style="3"/>
    <col min="10" max="10" width="7.6640625" style="3" customWidth="1"/>
    <col min="11" max="11" width="10.109375" style="3" customWidth="1"/>
    <col min="12" max="12" width="9.33203125" style="3"/>
    <col min="13" max="13" width="7.6640625" style="3" customWidth="1"/>
    <col min="14" max="14" width="10.109375" style="3" customWidth="1"/>
    <col min="15" max="15" width="12" style="3" customWidth="1"/>
    <col min="16" max="16384" width="9.33203125" style="3"/>
  </cols>
  <sheetData>
    <row r="1" spans="1:15" ht="16.2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15" x14ac:dyDescent="0.25">
      <c r="A3" s="4" t="s">
        <v>1</v>
      </c>
      <c r="B3" s="5"/>
      <c r="C3" s="6"/>
      <c r="D3" s="5"/>
      <c r="E3" s="5"/>
      <c r="F3" s="7" t="s">
        <v>2</v>
      </c>
      <c r="G3" s="5"/>
      <c r="H3" s="8"/>
      <c r="I3" s="5"/>
      <c r="J3" s="5"/>
      <c r="K3" s="7" t="s">
        <v>4</v>
      </c>
      <c r="L3" s="5"/>
      <c r="M3" s="5"/>
      <c r="N3" s="9"/>
      <c r="O3" s="10"/>
    </row>
    <row r="4" spans="1:15" x14ac:dyDescent="0.25">
      <c r="A4" s="11"/>
      <c r="B4" s="12"/>
      <c r="C4" s="13"/>
      <c r="D4" s="12"/>
      <c r="E4" s="12"/>
      <c r="F4" s="12"/>
      <c r="G4" s="12"/>
      <c r="H4" s="13"/>
      <c r="I4" s="12"/>
      <c r="J4" s="12"/>
      <c r="K4" s="12"/>
      <c r="L4" s="12"/>
      <c r="M4" s="12"/>
      <c r="N4" s="13"/>
      <c r="O4" s="14"/>
    </row>
    <row r="5" spans="1:15" x14ac:dyDescent="0.25">
      <c r="A5" s="15" t="s">
        <v>5</v>
      </c>
      <c r="B5" s="12"/>
      <c r="C5" s="13"/>
      <c r="D5" s="12"/>
      <c r="E5" s="12"/>
      <c r="F5" s="16" t="s">
        <v>7</v>
      </c>
      <c r="G5" s="16" t="s">
        <v>8</v>
      </c>
      <c r="H5" s="13"/>
      <c r="I5" s="12"/>
      <c r="J5" s="12"/>
      <c r="K5" s="16" t="s">
        <v>9</v>
      </c>
      <c r="L5" s="16" t="s">
        <v>10</v>
      </c>
      <c r="M5" s="12"/>
      <c r="N5" s="13"/>
      <c r="O5" s="14"/>
    </row>
    <row r="6" spans="1:15" x14ac:dyDescent="0.25">
      <c r="A6" s="15" t="s">
        <v>12</v>
      </c>
      <c r="B6" s="12"/>
      <c r="C6" s="13"/>
      <c r="D6" s="12"/>
      <c r="E6" s="12"/>
      <c r="F6" s="16"/>
      <c r="G6" s="16" t="s">
        <v>14</v>
      </c>
      <c r="H6" s="13"/>
      <c r="I6" s="12"/>
      <c r="J6" s="12"/>
      <c r="K6" s="12"/>
      <c r="L6" s="16" t="s">
        <v>15</v>
      </c>
      <c r="M6" s="12"/>
      <c r="N6" s="17"/>
      <c r="O6" s="14"/>
    </row>
    <row r="7" spans="1:15" x14ac:dyDescent="0.25">
      <c r="A7" s="15" t="s">
        <v>16</v>
      </c>
      <c r="B7" s="12"/>
      <c r="C7" s="13"/>
      <c r="D7" s="12"/>
      <c r="E7" s="12"/>
      <c r="F7" s="16"/>
      <c r="G7" s="16" t="s">
        <v>18</v>
      </c>
      <c r="H7" s="13"/>
      <c r="I7" s="12"/>
      <c r="J7" s="12"/>
      <c r="K7" s="12"/>
      <c r="L7" s="16" t="s">
        <v>19</v>
      </c>
      <c r="M7" s="12"/>
      <c r="N7" s="18"/>
      <c r="O7" s="14"/>
    </row>
    <row r="8" spans="1:15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2" spans="1:15" x14ac:dyDescent="0.25">
      <c r="D12" s="22" t="s">
        <v>20</v>
      </c>
      <c r="G12" s="23" t="s">
        <v>21</v>
      </c>
      <c r="H12" s="24"/>
      <c r="I12" s="25"/>
      <c r="K12" s="26" t="s">
        <v>22</v>
      </c>
      <c r="L12" s="25"/>
      <c r="N12" s="26" t="s">
        <v>23</v>
      </c>
      <c r="O12" s="25"/>
    </row>
    <row r="13" spans="1:15" x14ac:dyDescent="0.25">
      <c r="A13" s="27" t="s">
        <v>24</v>
      </c>
      <c r="B13" s="5"/>
      <c r="C13" s="5"/>
      <c r="D13" s="28"/>
      <c r="G13" s="29" t="s">
        <v>25</v>
      </c>
      <c r="H13" s="30" t="s">
        <v>26</v>
      </c>
      <c r="I13" s="31" t="s">
        <v>27</v>
      </c>
      <c r="K13" s="29" t="s">
        <v>28</v>
      </c>
      <c r="L13" s="31" t="s">
        <v>29</v>
      </c>
      <c r="M13" s="32"/>
      <c r="N13" s="29" t="s">
        <v>30</v>
      </c>
      <c r="O13" s="31" t="s">
        <v>31</v>
      </c>
    </row>
    <row r="14" spans="1:15" x14ac:dyDescent="0.25">
      <c r="A14" s="11"/>
      <c r="B14" s="12"/>
      <c r="C14" s="12"/>
      <c r="D14" s="33"/>
      <c r="G14" s="34" t="s">
        <v>32</v>
      </c>
      <c r="H14" s="35" t="s">
        <v>32</v>
      </c>
      <c r="I14" s="36"/>
      <c r="K14" s="34"/>
      <c r="L14" s="36"/>
      <c r="M14" s="32"/>
      <c r="N14" s="34"/>
      <c r="O14" s="36" t="s">
        <v>33</v>
      </c>
    </row>
    <row r="15" spans="1:15" x14ac:dyDescent="0.25">
      <c r="A15" s="19"/>
      <c r="B15" s="20"/>
      <c r="C15" s="20"/>
      <c r="D15" s="37" t="s">
        <v>34</v>
      </c>
      <c r="E15" s="32"/>
      <c r="F15" s="32"/>
      <c r="G15" s="38" t="s">
        <v>35</v>
      </c>
      <c r="H15" s="39" t="s">
        <v>36</v>
      </c>
      <c r="I15" s="40" t="s">
        <v>37</v>
      </c>
      <c r="J15" s="32"/>
      <c r="K15" s="38" t="s">
        <v>38</v>
      </c>
      <c r="L15" s="40" t="s">
        <v>39</v>
      </c>
      <c r="M15" s="32"/>
      <c r="N15" s="38" t="s">
        <v>40</v>
      </c>
      <c r="O15" s="40" t="s">
        <v>41</v>
      </c>
    </row>
    <row r="16" spans="1:15" x14ac:dyDescent="0.25">
      <c r="A16" s="11"/>
      <c r="B16" s="12"/>
      <c r="C16" s="14"/>
      <c r="D16" s="41" t="s">
        <v>42</v>
      </c>
      <c r="E16" s="32"/>
      <c r="F16" s="32"/>
      <c r="G16" s="34" t="s">
        <v>42</v>
      </c>
      <c r="H16" s="35" t="s">
        <v>42</v>
      </c>
      <c r="I16" s="36" t="s">
        <v>42</v>
      </c>
      <c r="K16" s="34" t="s">
        <v>42</v>
      </c>
      <c r="L16" s="36" t="s">
        <v>42</v>
      </c>
      <c r="M16" s="32"/>
      <c r="N16" s="34" t="s">
        <v>42</v>
      </c>
      <c r="O16" s="36" t="s">
        <v>42</v>
      </c>
    </row>
    <row r="17" spans="1:15" x14ac:dyDescent="0.25">
      <c r="A17" s="11" t="s">
        <v>43</v>
      </c>
      <c r="B17" s="12"/>
      <c r="C17" s="14"/>
      <c r="D17" s="42"/>
      <c r="E17" s="43"/>
      <c r="F17" s="43"/>
      <c r="G17" s="44"/>
      <c r="H17" s="45"/>
      <c r="I17" s="46"/>
      <c r="J17" s="43"/>
      <c r="K17" s="44"/>
      <c r="L17" s="46"/>
      <c r="M17" s="43"/>
      <c r="N17" s="44"/>
      <c r="O17" s="46"/>
    </row>
    <row r="18" spans="1:15" x14ac:dyDescent="0.25">
      <c r="A18" s="11" t="s">
        <v>44</v>
      </c>
      <c r="B18" s="12"/>
      <c r="C18" s="14"/>
      <c r="D18" s="42"/>
      <c r="E18" s="43"/>
      <c r="F18" s="43"/>
      <c r="G18" s="44"/>
      <c r="H18" s="45"/>
      <c r="I18" s="46"/>
      <c r="J18" s="43"/>
      <c r="K18" s="44"/>
      <c r="L18" s="46"/>
      <c r="M18" s="43"/>
      <c r="N18" s="44"/>
      <c r="O18" s="46"/>
    </row>
    <row r="19" spans="1:15" x14ac:dyDescent="0.25">
      <c r="A19" s="11" t="s">
        <v>45</v>
      </c>
      <c r="B19" s="12"/>
      <c r="C19" s="14"/>
      <c r="D19" s="42"/>
      <c r="E19" s="43"/>
      <c r="F19" s="43"/>
      <c r="G19" s="44"/>
      <c r="H19" s="45"/>
      <c r="I19" s="46"/>
      <c r="J19" s="43"/>
      <c r="K19" s="44"/>
      <c r="L19" s="46"/>
      <c r="M19" s="43"/>
      <c r="N19" s="44"/>
      <c r="O19" s="46"/>
    </row>
    <row r="20" spans="1:15" x14ac:dyDescent="0.25">
      <c r="A20" s="11" t="s">
        <v>46</v>
      </c>
      <c r="B20" s="12"/>
      <c r="C20" s="14"/>
      <c r="D20" s="42"/>
      <c r="E20" s="43"/>
      <c r="F20" s="43"/>
      <c r="G20" s="44"/>
      <c r="H20" s="45"/>
      <c r="I20" s="46"/>
      <c r="J20" s="43"/>
      <c r="K20" s="44"/>
      <c r="L20" s="46"/>
      <c r="M20" s="43"/>
      <c r="N20" s="44"/>
      <c r="O20" s="46"/>
    </row>
    <row r="21" spans="1:15" x14ac:dyDescent="0.25">
      <c r="A21" s="11" t="s">
        <v>47</v>
      </c>
      <c r="B21" s="12"/>
      <c r="C21" s="14"/>
      <c r="D21" s="42"/>
      <c r="E21" s="43"/>
      <c r="F21" s="43"/>
      <c r="G21" s="44"/>
      <c r="H21" s="45"/>
      <c r="I21" s="46"/>
      <c r="J21" s="43"/>
      <c r="K21" s="44"/>
      <c r="L21" s="46"/>
      <c r="M21" s="43"/>
      <c r="N21" s="44"/>
      <c r="O21" s="46"/>
    </row>
    <row r="22" spans="1:15" x14ac:dyDescent="0.25">
      <c r="A22" s="11"/>
      <c r="B22" s="12"/>
      <c r="C22" s="14"/>
      <c r="D22" s="42"/>
      <c r="E22" s="43"/>
      <c r="F22" s="43"/>
      <c r="G22" s="44"/>
      <c r="H22" s="45"/>
      <c r="I22" s="46"/>
      <c r="J22" s="43"/>
      <c r="K22" s="44"/>
      <c r="L22" s="46"/>
      <c r="M22" s="43"/>
      <c r="N22" s="44"/>
      <c r="O22" s="46"/>
    </row>
    <row r="23" spans="1:15" x14ac:dyDescent="0.25">
      <c r="A23" s="47" t="s">
        <v>48</v>
      </c>
      <c r="B23" s="48"/>
      <c r="C23" s="49"/>
      <c r="D23" s="50"/>
      <c r="E23" s="43"/>
      <c r="F23" s="43"/>
      <c r="G23" s="51"/>
      <c r="H23" s="52"/>
      <c r="I23" s="53"/>
      <c r="J23" s="43"/>
      <c r="K23" s="51"/>
      <c r="L23" s="53"/>
      <c r="M23" s="43"/>
      <c r="N23" s="51"/>
      <c r="O23" s="53"/>
    </row>
    <row r="24" spans="1:15" x14ac:dyDescent="0.25">
      <c r="A24" s="12"/>
      <c r="B24" s="12"/>
      <c r="C24" s="12"/>
      <c r="D24" s="54"/>
      <c r="E24" s="43"/>
      <c r="F24" s="43"/>
      <c r="G24" s="54"/>
      <c r="H24" s="54"/>
      <c r="I24" s="54"/>
      <c r="J24" s="43"/>
      <c r="K24" s="54"/>
      <c r="L24" s="54"/>
      <c r="M24" s="43"/>
      <c r="N24" s="54"/>
      <c r="O24" s="54"/>
    </row>
    <row r="25" spans="1:15" x14ac:dyDescent="0.25">
      <c r="A25" s="27" t="s">
        <v>49</v>
      </c>
      <c r="B25" s="5"/>
      <c r="C25" s="10"/>
      <c r="D25" s="55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spans="1:15" x14ac:dyDescent="0.25">
      <c r="A26" s="19"/>
      <c r="B26" s="20"/>
      <c r="C26" s="21"/>
      <c r="D26" s="5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spans="1:15" x14ac:dyDescent="0.25">
      <c r="A27" s="11" t="s">
        <v>50</v>
      </c>
      <c r="B27" s="12"/>
      <c r="C27" s="12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57"/>
      <c r="O27" s="58"/>
    </row>
    <row r="28" spans="1:15" x14ac:dyDescent="0.25">
      <c r="A28" s="11" t="s">
        <v>51</v>
      </c>
      <c r="B28" s="12"/>
      <c r="C28" s="12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4"/>
      <c r="O28" s="46"/>
    </row>
    <row r="29" spans="1:15" x14ac:dyDescent="0.25">
      <c r="A29" s="11"/>
      <c r="B29" s="12"/>
      <c r="C29" s="12"/>
      <c r="D29" s="59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46"/>
    </row>
    <row r="30" spans="1:15" x14ac:dyDescent="0.25">
      <c r="A30" s="47" t="s">
        <v>52</v>
      </c>
      <c r="B30" s="48"/>
      <c r="C30" s="49"/>
      <c r="D30" s="53"/>
      <c r="E30" s="43"/>
      <c r="F30" s="43"/>
      <c r="G30" s="43"/>
      <c r="H30" s="43"/>
      <c r="I30" s="43"/>
      <c r="J30" s="43"/>
      <c r="K30" s="43"/>
      <c r="L30" s="43"/>
      <c r="M30" s="43"/>
      <c r="N30" s="51"/>
      <c r="O30" s="53"/>
    </row>
    <row r="31" spans="1:15" x14ac:dyDescent="0.25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47" t="s">
        <v>53</v>
      </c>
      <c r="B32" s="48"/>
      <c r="C32" s="49"/>
      <c r="D32" s="50"/>
      <c r="E32" s="43"/>
      <c r="F32" s="43"/>
      <c r="G32" s="51"/>
      <c r="H32" s="52"/>
      <c r="I32" s="53"/>
      <c r="J32" s="43"/>
      <c r="K32" s="51"/>
      <c r="L32" s="53"/>
      <c r="M32" s="43"/>
      <c r="N32" s="51"/>
      <c r="O32" s="53"/>
    </row>
    <row r="33" spans="1:15" x14ac:dyDescent="0.25">
      <c r="A33" s="12"/>
      <c r="B33" s="12"/>
      <c r="C33" s="12"/>
      <c r="D33" s="54"/>
      <c r="E33" s="43"/>
      <c r="F33" s="43"/>
      <c r="G33" s="43"/>
      <c r="H33" s="43"/>
      <c r="I33" s="43"/>
      <c r="J33" s="43"/>
      <c r="K33" s="43"/>
      <c r="L33" s="43"/>
      <c r="M33" s="43"/>
      <c r="N33" s="54"/>
      <c r="O33" s="54"/>
    </row>
    <row r="34" spans="1:15" x14ac:dyDescent="0.25">
      <c r="A34" s="27" t="s">
        <v>54</v>
      </c>
      <c r="B34" s="5"/>
      <c r="C34" s="5"/>
      <c r="D34" s="5"/>
      <c r="E34" s="5"/>
      <c r="F34" s="5"/>
      <c r="G34" s="60"/>
      <c r="H34" s="60"/>
      <c r="I34" s="61"/>
      <c r="J34" s="12"/>
      <c r="K34" s="27" t="s">
        <v>55</v>
      </c>
      <c r="L34" s="5"/>
      <c r="M34" s="5" t="s">
        <v>56</v>
      </c>
      <c r="N34" s="5" t="s">
        <v>57</v>
      </c>
      <c r="O34" s="10" t="s">
        <v>58</v>
      </c>
    </row>
    <row r="35" spans="1:15" x14ac:dyDescent="0.25">
      <c r="A35" s="11"/>
      <c r="B35" s="12"/>
      <c r="C35" s="12"/>
      <c r="D35" s="12"/>
      <c r="E35" s="12"/>
      <c r="F35" s="12"/>
      <c r="G35" s="62"/>
      <c r="H35" s="62"/>
      <c r="I35" s="63"/>
      <c r="J35" s="12"/>
      <c r="K35" s="11"/>
      <c r="L35" s="12"/>
      <c r="M35" s="12"/>
      <c r="N35" s="12"/>
      <c r="O35" s="14"/>
    </row>
    <row r="36" spans="1:15" x14ac:dyDescent="0.25">
      <c r="A36" s="11"/>
      <c r="B36" s="12"/>
      <c r="C36" s="12"/>
      <c r="D36" s="12"/>
      <c r="E36" s="12"/>
      <c r="F36" s="12"/>
      <c r="G36" s="62"/>
      <c r="H36" s="62"/>
      <c r="I36" s="63"/>
      <c r="J36" s="12"/>
      <c r="K36" s="11"/>
      <c r="L36" s="12"/>
      <c r="M36" s="12"/>
      <c r="N36" s="64"/>
      <c r="O36" s="14"/>
    </row>
    <row r="37" spans="1:15" x14ac:dyDescent="0.25">
      <c r="A37" s="11"/>
      <c r="B37" s="12"/>
      <c r="C37" s="12"/>
      <c r="D37" s="12"/>
      <c r="E37" s="12"/>
      <c r="F37" s="12"/>
      <c r="G37" s="62"/>
      <c r="H37" s="62"/>
      <c r="I37" s="63"/>
      <c r="J37" s="12"/>
      <c r="K37" s="11"/>
      <c r="L37" s="12"/>
      <c r="M37" s="12"/>
      <c r="N37" s="12"/>
      <c r="O37" s="14"/>
    </row>
    <row r="38" spans="1:15" x14ac:dyDescent="0.25">
      <c r="A38" s="11"/>
      <c r="B38" s="12"/>
      <c r="C38" s="12"/>
      <c r="D38" s="12"/>
      <c r="E38" s="12"/>
      <c r="F38" s="12"/>
      <c r="G38" s="12"/>
      <c r="H38" s="12"/>
      <c r="I38" s="14"/>
      <c r="J38" s="12"/>
      <c r="K38" s="11"/>
      <c r="L38" s="12"/>
      <c r="M38" s="12"/>
      <c r="N38" s="12"/>
      <c r="O38" s="14"/>
    </row>
    <row r="39" spans="1:15" x14ac:dyDescent="0.25">
      <c r="A39" s="11"/>
      <c r="B39" s="12"/>
      <c r="C39" s="12"/>
      <c r="D39" s="12"/>
      <c r="E39" s="12"/>
      <c r="F39" s="12"/>
      <c r="G39" s="12"/>
      <c r="H39" s="12"/>
      <c r="I39" s="14"/>
      <c r="J39" s="12"/>
      <c r="K39" s="11"/>
      <c r="L39" s="12"/>
      <c r="M39" s="12"/>
      <c r="N39" s="12"/>
      <c r="O39" s="14"/>
    </row>
    <row r="40" spans="1:15" x14ac:dyDescent="0.25">
      <c r="A40" s="11"/>
      <c r="B40" s="12"/>
      <c r="C40" s="12"/>
      <c r="D40" s="12"/>
      <c r="E40" s="12"/>
      <c r="F40" s="12"/>
      <c r="G40" s="12"/>
      <c r="H40" s="12"/>
      <c r="I40" s="14"/>
      <c r="J40" s="12"/>
      <c r="K40" s="19"/>
      <c r="L40" s="20"/>
      <c r="M40" s="20"/>
      <c r="N40" s="20"/>
      <c r="O40" s="21"/>
    </row>
    <row r="41" spans="1:15" x14ac:dyDescent="0.25">
      <c r="A41" s="11"/>
      <c r="B41" s="12"/>
      <c r="C41" s="12"/>
      <c r="D41" s="12"/>
      <c r="E41" s="12"/>
      <c r="F41" s="12"/>
      <c r="G41" s="12"/>
      <c r="H41" s="12"/>
      <c r="I41" s="14"/>
    </row>
    <row r="42" spans="1:15" x14ac:dyDescent="0.25">
      <c r="A42" s="11"/>
      <c r="B42" s="12"/>
      <c r="C42" s="12"/>
      <c r="D42" s="12"/>
      <c r="E42" s="12"/>
      <c r="F42" s="12"/>
      <c r="G42" s="12"/>
      <c r="H42" s="12"/>
      <c r="I42" s="14"/>
    </row>
    <row r="43" spans="1:15" x14ac:dyDescent="0.25">
      <c r="A43" s="11"/>
      <c r="B43" s="12"/>
      <c r="C43" s="12"/>
      <c r="D43" s="12"/>
      <c r="E43" s="12"/>
      <c r="F43" s="12"/>
      <c r="G43" s="12"/>
      <c r="H43" s="12"/>
      <c r="I43" s="14"/>
    </row>
    <row r="44" spans="1:15" x14ac:dyDescent="0.25">
      <c r="A44" s="19"/>
      <c r="B44" s="20"/>
      <c r="C44" s="20"/>
      <c r="D44" s="20"/>
      <c r="E44" s="20"/>
      <c r="F44" s="20"/>
      <c r="G44" s="20"/>
      <c r="H44" s="20"/>
      <c r="I44" s="21"/>
    </row>
    <row r="66" s="43" customFormat="1" x14ac:dyDescent="0.25"/>
    <row r="67" s="43" customFormat="1" x14ac:dyDescent="0.25"/>
    <row r="68" s="43" customFormat="1" x14ac:dyDescent="0.25"/>
    <row r="69" s="43" customFormat="1" x14ac:dyDescent="0.25"/>
    <row r="70" s="43" customFormat="1" x14ac:dyDescent="0.25"/>
    <row r="71" s="43" customFormat="1" x14ac:dyDescent="0.25"/>
    <row r="72" s="43" customFormat="1" x14ac:dyDescent="0.25"/>
    <row r="73" s="43" customFormat="1" x14ac:dyDescent="0.25"/>
    <row r="74" s="43" customFormat="1" x14ac:dyDescent="0.25"/>
    <row r="75" s="43" customFormat="1" x14ac:dyDescent="0.25"/>
    <row r="76" s="43" customFormat="1" x14ac:dyDescent="0.25"/>
    <row r="77" s="43" customFormat="1" x14ac:dyDescent="0.25"/>
    <row r="78" s="43" customFormat="1" x14ac:dyDescent="0.25"/>
  </sheetData>
  <printOptions horizontalCentered="1" verticalCentered="1"/>
  <pageMargins left="0.25" right="0.68" top="0.28999999999999998" bottom="0.2" header="0.5" footer="0.5"/>
  <pageSetup paperSize="9"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topLeftCell="K16" workbookViewId="0">
      <selection activeCell="P19" sqref="P19:P28"/>
    </sheetView>
  </sheetViews>
  <sheetFormatPr defaultColWidth="8.109375" defaultRowHeight="13.2" x14ac:dyDescent="0.25"/>
  <cols>
    <col min="1" max="2" width="9.33203125" style="3" customWidth="1"/>
    <col min="3" max="3" width="11.6640625" style="3" customWidth="1"/>
    <col min="4" max="11" width="9.33203125" style="3" customWidth="1"/>
    <col min="12" max="12" width="2.77734375" style="3" customWidth="1"/>
    <col min="13" max="14" width="9.33203125" style="3" customWidth="1"/>
    <col min="15" max="15" width="2.77734375" style="3" customWidth="1"/>
    <col min="16" max="49" width="9.33203125" style="3" customWidth="1"/>
  </cols>
  <sheetData>
    <row r="1" spans="1:17" x14ac:dyDescent="0.25">
      <c r="A1" s="4" t="s">
        <v>1</v>
      </c>
      <c r="B1" s="5"/>
      <c r="C1" s="5"/>
      <c r="D1" s="5"/>
      <c r="E1" s="5"/>
      <c r="F1" s="7"/>
      <c r="G1" s="5"/>
      <c r="H1" s="65"/>
      <c r="I1" s="5"/>
      <c r="J1" s="5"/>
      <c r="K1" s="7"/>
      <c r="L1" s="5"/>
      <c r="M1" s="66"/>
      <c r="N1" s="7" t="s">
        <v>4</v>
      </c>
      <c r="O1" s="5"/>
      <c r="P1" s="89"/>
      <c r="Q1" s="64"/>
    </row>
    <row r="2" spans="1:17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4"/>
      <c r="Q2" s="12"/>
    </row>
    <row r="3" spans="1:17" x14ac:dyDescent="0.25">
      <c r="A3" s="15" t="s">
        <v>5</v>
      </c>
      <c r="B3" s="12"/>
      <c r="C3" s="12"/>
      <c r="D3" s="12"/>
      <c r="E3" s="12"/>
      <c r="F3" s="16"/>
      <c r="G3" s="16"/>
      <c r="H3" s="12"/>
      <c r="I3" s="12"/>
      <c r="J3" s="12"/>
      <c r="K3" s="16"/>
      <c r="L3" s="16"/>
      <c r="M3" s="12"/>
      <c r="N3" s="12"/>
      <c r="O3" s="12"/>
      <c r="P3" s="14"/>
      <c r="Q3" s="12"/>
    </row>
    <row r="4" spans="1:17" x14ac:dyDescent="0.25">
      <c r="A4" s="15" t="s">
        <v>12</v>
      </c>
      <c r="B4" s="12"/>
      <c r="C4" s="12"/>
      <c r="D4" s="12"/>
      <c r="E4" s="12"/>
      <c r="F4" s="16"/>
      <c r="G4" s="16"/>
      <c r="H4" s="12"/>
      <c r="I4" s="12"/>
      <c r="J4" s="12"/>
      <c r="K4" s="12"/>
      <c r="L4" s="16"/>
      <c r="M4" s="12"/>
      <c r="N4" s="68"/>
      <c r="O4" s="12"/>
      <c r="P4" s="14"/>
      <c r="Q4" s="12"/>
    </row>
    <row r="5" spans="1:17" x14ac:dyDescent="0.25">
      <c r="A5" s="15" t="s">
        <v>16</v>
      </c>
      <c r="B5" s="12"/>
      <c r="C5" s="12"/>
      <c r="D5" s="12"/>
      <c r="E5" s="12"/>
      <c r="F5" s="16"/>
      <c r="G5" s="16"/>
      <c r="H5" s="12"/>
      <c r="I5" s="12"/>
      <c r="J5" s="12"/>
      <c r="K5" s="12"/>
      <c r="L5" s="16"/>
      <c r="M5" s="12"/>
      <c r="N5" s="69"/>
      <c r="O5" s="12"/>
      <c r="P5" s="14"/>
      <c r="Q5" s="12"/>
    </row>
    <row r="6" spans="1:17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12"/>
    </row>
    <row r="7" spans="1:17" x14ac:dyDescent="0.25">
      <c r="Q7" s="12"/>
    </row>
    <row r="8" spans="1:17" x14ac:dyDescent="0.25">
      <c r="A8" s="90" t="s">
        <v>152</v>
      </c>
      <c r="Q8" s="12"/>
    </row>
    <row r="9" spans="1:17" x14ac:dyDescent="0.25">
      <c r="A9" s="3" t="s">
        <v>61</v>
      </c>
      <c r="D9" s="70"/>
    </row>
    <row r="10" spans="1:17" x14ac:dyDescent="0.25">
      <c r="A10" s="3" t="s">
        <v>62</v>
      </c>
      <c r="D10" s="70"/>
    </row>
    <row r="11" spans="1:17" x14ac:dyDescent="0.25">
      <c r="A11" s="3" t="s">
        <v>63</v>
      </c>
      <c r="D11" s="70"/>
    </row>
    <row r="13" spans="1:17" ht="13.8" thickBot="1" x14ac:dyDescent="0.3">
      <c r="D13" s="71"/>
    </row>
    <row r="14" spans="1:17" ht="13.8" thickTop="1" x14ac:dyDescent="0.25"/>
    <row r="16" spans="1:17" x14ac:dyDescent="0.25">
      <c r="A16" s="27" t="s">
        <v>24</v>
      </c>
      <c r="B16" s="5"/>
      <c r="C16" s="10"/>
      <c r="D16" s="72" t="s">
        <v>64</v>
      </c>
      <c r="E16" s="73"/>
      <c r="F16" s="72" t="s">
        <v>65</v>
      </c>
      <c r="G16" s="73"/>
      <c r="H16" s="72" t="s">
        <v>66</v>
      </c>
      <c r="I16" s="73"/>
      <c r="J16" s="72" t="s">
        <v>67</v>
      </c>
      <c r="K16" s="73"/>
      <c r="M16" s="72" t="s">
        <v>30</v>
      </c>
      <c r="N16" s="73"/>
      <c r="P16" s="74" t="s">
        <v>31</v>
      </c>
    </row>
    <row r="17" spans="1:49" x14ac:dyDescent="0.25">
      <c r="A17" s="11"/>
      <c r="B17" s="12"/>
      <c r="C17" s="14"/>
      <c r="D17" s="75" t="s">
        <v>68</v>
      </c>
      <c r="E17" s="36" t="s">
        <v>69</v>
      </c>
      <c r="F17" s="75" t="s">
        <v>68</v>
      </c>
      <c r="G17" s="36" t="s">
        <v>69</v>
      </c>
      <c r="H17" s="75" t="s">
        <v>68</v>
      </c>
      <c r="I17" s="36" t="s">
        <v>69</v>
      </c>
      <c r="J17" s="75" t="s">
        <v>68</v>
      </c>
      <c r="K17" s="36" t="s">
        <v>69</v>
      </c>
      <c r="M17" s="75" t="s">
        <v>68</v>
      </c>
      <c r="N17" s="36" t="s">
        <v>69</v>
      </c>
      <c r="P17" s="41" t="s">
        <v>70</v>
      </c>
    </row>
    <row r="18" spans="1:49" x14ac:dyDescent="0.25">
      <c r="A18" s="11"/>
      <c r="B18" s="12"/>
      <c r="C18" s="14"/>
      <c r="D18" s="19"/>
      <c r="E18" s="21"/>
      <c r="F18" s="19"/>
      <c r="G18" s="21"/>
      <c r="H18" s="19"/>
      <c r="I18" s="21"/>
      <c r="J18" s="19"/>
      <c r="K18" s="21"/>
      <c r="M18" s="19"/>
      <c r="N18" s="21"/>
      <c r="P18" s="76"/>
    </row>
    <row r="19" spans="1:49" x14ac:dyDescent="0.25">
      <c r="A19" s="77" t="s">
        <v>71</v>
      </c>
      <c r="B19" s="78"/>
      <c r="C19" s="58"/>
      <c r="D19" s="44"/>
      <c r="E19" s="46"/>
      <c r="F19" s="44"/>
      <c r="G19" s="58"/>
      <c r="H19" s="57"/>
      <c r="I19" s="58"/>
      <c r="J19" s="57"/>
      <c r="K19" s="58"/>
      <c r="L19" s="43"/>
      <c r="M19" s="44"/>
      <c r="N19" s="46"/>
      <c r="O19" s="43"/>
      <c r="P19" s="5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 x14ac:dyDescent="0.25">
      <c r="A20" s="79" t="s">
        <v>72</v>
      </c>
      <c r="B20" s="54"/>
      <c r="C20" s="46"/>
      <c r="D20" s="44"/>
      <c r="E20" s="46"/>
      <c r="F20" s="44"/>
      <c r="G20" s="46"/>
      <c r="H20" s="44"/>
      <c r="I20" s="46"/>
      <c r="J20" s="44"/>
      <c r="K20" s="46"/>
      <c r="L20" s="43"/>
      <c r="M20" s="44"/>
      <c r="N20" s="46"/>
      <c r="O20" s="43"/>
      <c r="P20" s="42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 x14ac:dyDescent="0.25">
      <c r="A21" s="79" t="s">
        <v>153</v>
      </c>
      <c r="B21" s="54"/>
      <c r="C21" s="46"/>
      <c r="D21" s="44"/>
      <c r="E21" s="46"/>
      <c r="F21" s="44"/>
      <c r="G21" s="46"/>
      <c r="H21" s="44"/>
      <c r="I21" s="46"/>
      <c r="J21" s="44"/>
      <c r="K21" s="46"/>
      <c r="L21" s="43"/>
      <c r="M21" s="44"/>
      <c r="N21" s="46"/>
      <c r="O21" s="43"/>
      <c r="P21" s="42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 x14ac:dyDescent="0.25">
      <c r="A22" s="79" t="s">
        <v>154</v>
      </c>
      <c r="B22" s="54"/>
      <c r="C22" s="46"/>
      <c r="D22" s="44"/>
      <c r="E22" s="46"/>
      <c r="F22" s="44"/>
      <c r="G22" s="46"/>
      <c r="H22" s="44"/>
      <c r="I22" s="46"/>
      <c r="J22" s="44"/>
      <c r="K22" s="46"/>
      <c r="L22" s="43"/>
      <c r="M22" s="44"/>
      <c r="N22" s="46"/>
      <c r="O22" s="43"/>
      <c r="P22" s="42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 x14ac:dyDescent="0.25">
      <c r="A23" s="79" t="s">
        <v>75</v>
      </c>
      <c r="B23" s="54"/>
      <c r="C23" s="46"/>
      <c r="D23" s="44"/>
      <c r="E23" s="46"/>
      <c r="F23" s="44"/>
      <c r="G23" s="46"/>
      <c r="H23" s="44"/>
      <c r="I23" s="46"/>
      <c r="J23" s="44"/>
      <c r="K23" s="46"/>
      <c r="L23" s="43"/>
      <c r="M23" s="44"/>
      <c r="N23" s="46"/>
      <c r="O23" s="43"/>
      <c r="P23" s="42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 x14ac:dyDescent="0.25">
      <c r="A24" s="79" t="s">
        <v>155</v>
      </c>
      <c r="B24" s="54"/>
      <c r="C24" s="46"/>
      <c r="D24" s="44"/>
      <c r="E24" s="46"/>
      <c r="F24" s="44"/>
      <c r="G24" s="46"/>
      <c r="H24" s="44"/>
      <c r="I24" s="46"/>
      <c r="J24" s="44"/>
      <c r="K24" s="46"/>
      <c r="L24" s="43"/>
      <c r="M24" s="44"/>
      <c r="N24" s="46"/>
      <c r="O24" s="43"/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 x14ac:dyDescent="0.25">
      <c r="A25" s="79" t="s">
        <v>156</v>
      </c>
      <c r="B25" s="54"/>
      <c r="C25" s="46"/>
      <c r="D25" s="44"/>
      <c r="E25" s="46"/>
      <c r="F25" s="44"/>
      <c r="G25" s="46"/>
      <c r="H25" s="44"/>
      <c r="I25" s="46"/>
      <c r="J25" s="44"/>
      <c r="K25" s="46"/>
      <c r="L25" s="43"/>
      <c r="M25" s="44"/>
      <c r="N25" s="46"/>
      <c r="O25" s="43"/>
      <c r="P25" s="42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 x14ac:dyDescent="0.25">
      <c r="A26" s="79" t="s">
        <v>157</v>
      </c>
      <c r="B26" s="54"/>
      <c r="C26" s="46"/>
      <c r="D26" s="44"/>
      <c r="E26" s="46"/>
      <c r="F26" s="44"/>
      <c r="G26" s="46"/>
      <c r="H26" s="44"/>
      <c r="I26" s="46"/>
      <c r="J26" s="44"/>
      <c r="K26" s="46"/>
      <c r="L26" s="43"/>
      <c r="M26" s="44"/>
      <c r="N26" s="46"/>
      <c r="O26" s="43"/>
      <c r="P26" s="42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 x14ac:dyDescent="0.25">
      <c r="A27" s="79" t="s">
        <v>79</v>
      </c>
      <c r="B27" s="54"/>
      <c r="C27" s="46"/>
      <c r="D27" s="44"/>
      <c r="E27" s="46"/>
      <c r="F27" s="44"/>
      <c r="G27" s="46"/>
      <c r="H27" s="44"/>
      <c r="I27" s="46"/>
      <c r="J27" s="44"/>
      <c r="K27" s="46"/>
      <c r="L27" s="43"/>
      <c r="M27" s="44"/>
      <c r="N27" s="46"/>
      <c r="O27" s="43"/>
      <c r="P27" s="42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 x14ac:dyDescent="0.25">
      <c r="A28" s="79" t="s">
        <v>80</v>
      </c>
      <c r="B28" s="54"/>
      <c r="C28" s="46"/>
      <c r="D28" s="44"/>
      <c r="E28" s="46"/>
      <c r="F28" s="44"/>
      <c r="G28" s="46"/>
      <c r="H28" s="44"/>
      <c r="I28" s="46"/>
      <c r="J28" s="44"/>
      <c r="K28" s="46"/>
      <c r="L28" s="43"/>
      <c r="M28" s="44"/>
      <c r="N28" s="46"/>
      <c r="O28" s="43"/>
      <c r="P28" s="42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 x14ac:dyDescent="0.25">
      <c r="A29" s="79"/>
      <c r="B29" s="54"/>
      <c r="C29" s="46"/>
      <c r="D29" s="44"/>
      <c r="E29" s="46"/>
      <c r="F29" s="44"/>
      <c r="G29" s="46"/>
      <c r="H29" s="44"/>
      <c r="I29" s="46"/>
      <c r="J29" s="44"/>
      <c r="K29" s="46"/>
      <c r="L29" s="43"/>
      <c r="M29" s="44"/>
      <c r="N29" s="46"/>
      <c r="O29" s="43"/>
      <c r="P29" s="42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 x14ac:dyDescent="0.25">
      <c r="A30" s="80"/>
      <c r="B30" s="81"/>
      <c r="C30" s="82"/>
      <c r="D30" s="44"/>
      <c r="E30" s="46"/>
      <c r="F30" s="83"/>
      <c r="G30" s="82"/>
      <c r="H30" s="83"/>
      <c r="I30" s="82"/>
      <c r="J30" s="83"/>
      <c r="K30" s="82"/>
      <c r="L30" s="43"/>
      <c r="M30" s="83"/>
      <c r="N30" s="82"/>
      <c r="O30" s="43"/>
      <c r="P30" s="59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 x14ac:dyDescent="0.25">
      <c r="A31" s="80" t="s">
        <v>81</v>
      </c>
      <c r="B31" s="81"/>
      <c r="C31" s="82"/>
      <c r="D31" s="51"/>
      <c r="E31" s="53"/>
      <c r="F31" s="51"/>
      <c r="G31" s="53"/>
      <c r="H31" s="51"/>
      <c r="I31" s="53"/>
      <c r="J31" s="51"/>
      <c r="K31" s="53"/>
      <c r="L31" s="43"/>
      <c r="M31" s="51"/>
      <c r="N31" s="53"/>
      <c r="O31" s="43"/>
      <c r="P31" s="50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3" spans="1:16" x14ac:dyDescent="0.25">
      <c r="A33" s="27" t="s">
        <v>82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0"/>
    </row>
    <row r="34" spans="1:16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4"/>
    </row>
    <row r="35" spans="1:16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4"/>
    </row>
    <row r="36" spans="1:16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4"/>
    </row>
    <row r="37" spans="1:16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4"/>
    </row>
    <row r="38" spans="1:16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4"/>
    </row>
    <row r="39" spans="1:16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4"/>
    </row>
    <row r="40" spans="1:16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4"/>
    </row>
    <row r="41" spans="1:16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4"/>
    </row>
    <row r="42" spans="1:16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</sheetData>
  <printOptions horizontalCentered="1" verticalCentered="1"/>
  <pageMargins left="0.27" right="0.68" top="0.28999999999999998" bottom="0.33" header="0.5" footer="0.5"/>
  <pageSetup paperSize="9"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109375"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Financial Statement</vt:lpstr>
      <vt:lpstr>Second page</vt:lpstr>
      <vt:lpstr>Notes</vt:lpstr>
      <vt:lpstr>Blank Financial Statement</vt:lpstr>
      <vt:lpstr>Blank Second Page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TCD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Warren</dc:creator>
  <cp:lastModifiedBy>Aniket Gupta</cp:lastModifiedBy>
  <dcterms:created xsi:type="dcterms:W3CDTF">2002-07-08T09:11:11Z</dcterms:created>
  <dcterms:modified xsi:type="dcterms:W3CDTF">2024-02-03T22:14:38Z</dcterms:modified>
</cp:coreProperties>
</file>