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original\"/>
    </mc:Choice>
  </mc:AlternateContent>
  <xr:revisionPtr revIDLastSave="0" documentId="8_{979B7443-81F7-4FFB-94A7-5880941653A9}" xr6:coauthVersionLast="47" xr6:coauthVersionMax="47" xr10:uidLastSave="{00000000-0000-0000-0000-000000000000}"/>
  <bookViews>
    <workbookView xWindow="3348" yWindow="3348" windowWidth="17280" windowHeight="8880" tabRatio="500"/>
  </bookViews>
  <sheets>
    <sheet name="A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G5" i="1"/>
  <c r="G6" i="1" s="1"/>
  <c r="G7" i="1" s="1"/>
  <c r="G8" i="1" s="1"/>
  <c r="G9" i="1" s="1"/>
  <c r="G10" i="1" s="1"/>
  <c r="G11" i="1" s="1"/>
  <c r="G12" i="1" s="1"/>
  <c r="G13" i="1" s="1"/>
  <c r="C14" i="1"/>
  <c r="D14" i="1"/>
  <c r="H14" i="1"/>
  <c r="I14" i="1"/>
  <c r="C15" i="1"/>
  <c r="D15" i="1"/>
  <c r="H15" i="1"/>
  <c r="I15" i="1"/>
  <c r="B18" i="1"/>
  <c r="B19" i="1" s="1"/>
  <c r="B20" i="1" s="1"/>
  <c r="B21" i="1" s="1"/>
  <c r="B22" i="1" s="1"/>
  <c r="B23" i="1" s="1"/>
  <c r="B24" i="1" s="1"/>
  <c r="B25" i="1" s="1"/>
  <c r="B26" i="1" s="1"/>
  <c r="C27" i="1"/>
  <c r="D27" i="1"/>
  <c r="C28" i="1"/>
  <c r="D28" i="1"/>
  <c r="B31" i="1"/>
  <c r="B32" i="1" s="1"/>
  <c r="B33" i="1" s="1"/>
  <c r="B34" i="1" s="1"/>
  <c r="B35" i="1" s="1"/>
  <c r="B36" i="1" s="1"/>
  <c r="B37" i="1" s="1"/>
  <c r="B38" i="1" s="1"/>
  <c r="B39" i="1" s="1"/>
  <c r="C40" i="1"/>
  <c r="D40" i="1"/>
  <c r="C41" i="1"/>
  <c r="D41" i="1"/>
</calcChain>
</file>

<file path=xl/sharedStrings.xml><?xml version="1.0" encoding="utf-8"?>
<sst xmlns="http://schemas.openxmlformats.org/spreadsheetml/2006/main" count="68" uniqueCount="11">
  <si>
    <t>Algorithm</t>
  </si>
  <si>
    <t>FIFO</t>
  </si>
  <si>
    <t>Look</t>
  </si>
  <si>
    <t>RBW</t>
  </si>
  <si>
    <t>Take</t>
  </si>
  <si>
    <t>AVG</t>
  </si>
  <si>
    <t>STDEV</t>
  </si>
  <si>
    <t>System</t>
  </si>
  <si>
    <t>Throughput</t>
  </si>
  <si>
    <t>Average I/O</t>
  </si>
  <si>
    <t>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</si>
</sst>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5" formatCode="mmmm\ d\,\ yyyy"/>
  </numFmts>
  <fonts count="4" x14ac:knownFonts="1">
    <font>
      <sz val="10"/>
      <name val="Arial"/>
    </font>
    <font>
      <sz val="10"/>
      <name val="Arial"/>
    </font>
    <font>
      <b/>
      <sz val="18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5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2:I64"/>
  <sheetViews>
    <sheetView tabSelected="1" showOutlineSymbols="0" topLeftCell="B1" workbookViewId="0">
      <selection activeCell="G18" sqref="G18"/>
    </sheetView>
  </sheetViews>
  <sheetFormatPr defaultRowHeight="13.2" x14ac:dyDescent="0.25"/>
  <cols>
    <col min="1" max="1" width="10.5546875" customWidth="1"/>
    <col min="3" max="3" width="13.21875" customWidth="1"/>
    <col min="4" max="4" width="13" customWidth="1"/>
    <col min="5" max="5" width="2.88671875" customWidth="1"/>
    <col min="8" max="8" width="10.6640625" customWidth="1"/>
    <col min="9" max="9" width="10.88671875" customWidth="1"/>
  </cols>
  <sheetData>
    <row r="2" spans="1:9" x14ac:dyDescent="0.25">
      <c r="B2" s="1"/>
      <c r="C2" t="s">
        <v>7</v>
      </c>
      <c r="D2" t="s">
        <v>9</v>
      </c>
      <c r="G2" s="1"/>
      <c r="H2" t="s">
        <v>7</v>
      </c>
      <c r="I2" t="s">
        <v>9</v>
      </c>
    </row>
    <row r="3" spans="1:9" x14ac:dyDescent="0.25">
      <c r="A3" t="s">
        <v>0</v>
      </c>
      <c r="B3" s="1" t="s">
        <v>4</v>
      </c>
      <c r="C3" t="s">
        <v>8</v>
      </c>
      <c r="D3" t="s">
        <v>10</v>
      </c>
      <c r="F3" t="s">
        <v>0</v>
      </c>
      <c r="G3" s="1" t="s">
        <v>4</v>
      </c>
      <c r="H3" t="s">
        <v>8</v>
      </c>
      <c r="I3" t="s">
        <v>10</v>
      </c>
    </row>
    <row r="4" spans="1:9" x14ac:dyDescent="0.25">
      <c r="A4" t="s">
        <v>1</v>
      </c>
      <c r="B4" s="1">
        <v>1</v>
      </c>
      <c r="C4">
        <v>0.55000000000000004</v>
      </c>
      <c r="D4">
        <v>137.26820000000001</v>
      </c>
      <c r="F4" t="s">
        <v>3</v>
      </c>
      <c r="G4" s="1">
        <v>1</v>
      </c>
      <c r="H4">
        <v>0.47499999999999998</v>
      </c>
      <c r="I4">
        <v>210.21019999999999</v>
      </c>
    </row>
    <row r="5" spans="1:9" x14ac:dyDescent="0.25">
      <c r="A5" t="s">
        <v>1</v>
      </c>
      <c r="B5" s="1">
        <f t="shared" ref="B5:B13" si="0">B4+1</f>
        <v>2</v>
      </c>
      <c r="C5">
        <v>0.27500000000000002</v>
      </c>
      <c r="D5">
        <v>84.5869</v>
      </c>
      <c r="F5" t="s">
        <v>3</v>
      </c>
      <c r="G5" s="1">
        <f t="shared" ref="G5:G13" si="1">G4+1</f>
        <v>2</v>
      </c>
      <c r="H5">
        <v>0.67500000000000004</v>
      </c>
      <c r="I5">
        <v>217.67509999999999</v>
      </c>
    </row>
    <row r="6" spans="1:9" x14ac:dyDescent="0.25">
      <c r="A6" t="s">
        <v>1</v>
      </c>
      <c r="B6" s="1">
        <f t="shared" si="0"/>
        <v>3</v>
      </c>
      <c r="C6">
        <v>0.39989999999999998</v>
      </c>
      <c r="D6">
        <v>525.01679999999999</v>
      </c>
      <c r="F6" t="s">
        <v>3</v>
      </c>
      <c r="G6" s="1">
        <f t="shared" si="1"/>
        <v>3</v>
      </c>
      <c r="H6">
        <v>0.77500000000000002</v>
      </c>
      <c r="I6">
        <v>159.1216</v>
      </c>
    </row>
    <row r="7" spans="1:9" x14ac:dyDescent="0.25">
      <c r="A7" t="s">
        <v>1</v>
      </c>
      <c r="B7" s="1">
        <f t="shared" si="0"/>
        <v>4</v>
      </c>
      <c r="C7">
        <v>0.47499999999999998</v>
      </c>
      <c r="D7">
        <v>193.35220000000001</v>
      </c>
      <c r="F7" t="s">
        <v>3</v>
      </c>
      <c r="G7" s="1">
        <f t="shared" si="1"/>
        <v>4</v>
      </c>
      <c r="H7">
        <v>0.7</v>
      </c>
      <c r="I7">
        <v>415.18520000000001</v>
      </c>
    </row>
    <row r="8" spans="1:9" x14ac:dyDescent="0.25">
      <c r="A8" t="s">
        <v>1</v>
      </c>
      <c r="B8" s="1">
        <f t="shared" si="0"/>
        <v>5</v>
      </c>
      <c r="C8">
        <v>0.57499999999999996</v>
      </c>
      <c r="D8">
        <v>180.9367</v>
      </c>
      <c r="F8" t="s">
        <v>3</v>
      </c>
      <c r="G8" s="1">
        <f t="shared" si="1"/>
        <v>5</v>
      </c>
      <c r="H8">
        <v>0.2</v>
      </c>
      <c r="I8">
        <v>107.905</v>
      </c>
    </row>
    <row r="9" spans="1:9" x14ac:dyDescent="0.25">
      <c r="A9" t="s">
        <v>1</v>
      </c>
      <c r="B9" s="1">
        <f t="shared" si="0"/>
        <v>6</v>
      </c>
      <c r="C9">
        <v>0.54979999999999996</v>
      </c>
      <c r="D9">
        <v>259.62020000000001</v>
      </c>
      <c r="F9" t="s">
        <v>3</v>
      </c>
      <c r="G9" s="1">
        <f t="shared" si="1"/>
        <v>6</v>
      </c>
      <c r="H9">
        <v>0.64980000000000004</v>
      </c>
      <c r="I9">
        <v>264.85969999999998</v>
      </c>
    </row>
    <row r="10" spans="1:9" x14ac:dyDescent="0.25">
      <c r="A10" t="s">
        <v>1</v>
      </c>
      <c r="B10" s="1">
        <f t="shared" si="0"/>
        <v>7</v>
      </c>
      <c r="C10">
        <v>0.77500000000000002</v>
      </c>
      <c r="D10">
        <v>157.3586</v>
      </c>
      <c r="F10" t="s">
        <v>3</v>
      </c>
      <c r="G10" s="1">
        <f t="shared" si="1"/>
        <v>7</v>
      </c>
      <c r="H10">
        <v>0.65</v>
      </c>
      <c r="I10">
        <v>454.0367</v>
      </c>
    </row>
    <row r="11" spans="1:9" x14ac:dyDescent="0.25">
      <c r="A11" t="s">
        <v>1</v>
      </c>
      <c r="B11" s="1">
        <f t="shared" si="0"/>
        <v>8</v>
      </c>
      <c r="C11">
        <v>0.65</v>
      </c>
      <c r="D11">
        <v>110.21810000000001</v>
      </c>
      <c r="F11" t="s">
        <v>3</v>
      </c>
      <c r="G11" s="1">
        <f t="shared" si="1"/>
        <v>8</v>
      </c>
      <c r="H11">
        <v>0.7</v>
      </c>
      <c r="I11">
        <v>341.20949999999999</v>
      </c>
    </row>
    <row r="12" spans="1:9" x14ac:dyDescent="0.25">
      <c r="A12" t="s">
        <v>1</v>
      </c>
      <c r="B12" s="1">
        <f t="shared" si="0"/>
        <v>9</v>
      </c>
      <c r="C12">
        <v>0.82489999999999997</v>
      </c>
      <c r="D12">
        <v>449.5111</v>
      </c>
      <c r="F12" t="s">
        <v>3</v>
      </c>
      <c r="G12" s="1">
        <f t="shared" si="1"/>
        <v>9</v>
      </c>
      <c r="H12">
        <v>0.52490000000000003</v>
      </c>
      <c r="I12">
        <v>167.35910000000001</v>
      </c>
    </row>
    <row r="13" spans="1:9" x14ac:dyDescent="0.25">
      <c r="A13" t="s">
        <v>1</v>
      </c>
      <c r="B13" s="1">
        <f t="shared" si="0"/>
        <v>10</v>
      </c>
      <c r="C13">
        <v>0.5</v>
      </c>
      <c r="D13">
        <v>219.5917</v>
      </c>
      <c r="F13" t="s">
        <v>3</v>
      </c>
      <c r="G13" s="1">
        <f t="shared" si="1"/>
        <v>10</v>
      </c>
      <c r="H13">
        <v>0.45</v>
      </c>
      <c r="I13">
        <v>369.0693</v>
      </c>
    </row>
    <row r="14" spans="1:9" x14ac:dyDescent="0.25">
      <c r="A14" t="s">
        <v>1</v>
      </c>
      <c r="B14" s="1" t="s">
        <v>5</v>
      </c>
      <c r="C14">
        <f>AVERAGE(C4:C13)</f>
        <v>0.55746000000000007</v>
      </c>
      <c r="D14">
        <f>AVERAGE(D4:D13)</f>
        <v>231.74605000000003</v>
      </c>
      <c r="F14" t="s">
        <v>3</v>
      </c>
      <c r="G14" s="1" t="s">
        <v>5</v>
      </c>
      <c r="H14">
        <f>AVERAGE(H4:H13)</f>
        <v>0.5799700000000001</v>
      </c>
      <c r="I14">
        <f>AVERAGE(I4:I13)</f>
        <v>270.66314</v>
      </c>
    </row>
    <row r="15" spans="1:9" x14ac:dyDescent="0.25">
      <c r="A15" t="s">
        <v>1</v>
      </c>
      <c r="B15" s="1" t="s">
        <v>6</v>
      </c>
      <c r="C15">
        <f>STDEVP(C4:C13)</f>
        <v>0.15573809553221055</v>
      </c>
      <c r="D15">
        <f>STDEVP(D4:D13)</f>
        <v>137.58420656183796</v>
      </c>
      <c r="F15" t="s">
        <v>3</v>
      </c>
      <c r="G15" s="1" t="s">
        <v>6</v>
      </c>
      <c r="H15">
        <f>STDEVP(H4:H13)</f>
        <v>0.16154969545003794</v>
      </c>
      <c r="I15">
        <f>STDEVP(I4:I13)</f>
        <v>111.92518563066298</v>
      </c>
    </row>
    <row r="16" spans="1:9" x14ac:dyDescent="0.25">
      <c r="B16" s="1"/>
    </row>
    <row r="17" spans="1:4" x14ac:dyDescent="0.25">
      <c r="A17" t="s">
        <v>2</v>
      </c>
      <c r="B17" s="1">
        <v>1</v>
      </c>
      <c r="C17">
        <v>0.82489999999999997</v>
      </c>
      <c r="D17">
        <v>241.06460000000001</v>
      </c>
    </row>
    <row r="18" spans="1:4" x14ac:dyDescent="0.25">
      <c r="A18" t="s">
        <v>2</v>
      </c>
      <c r="B18" s="1">
        <f t="shared" ref="B18:B26" si="2">B17+1</f>
        <v>2</v>
      </c>
      <c r="C18">
        <v>0.74990000000000001</v>
      </c>
      <c r="D18">
        <v>155.1876</v>
      </c>
    </row>
    <row r="19" spans="1:4" x14ac:dyDescent="0.25">
      <c r="A19" t="s">
        <v>2</v>
      </c>
      <c r="B19" s="1">
        <f t="shared" si="2"/>
        <v>3</v>
      </c>
      <c r="C19">
        <v>0.47489999999999999</v>
      </c>
      <c r="D19">
        <v>422.32810000000001</v>
      </c>
    </row>
    <row r="20" spans="1:4" x14ac:dyDescent="0.25">
      <c r="A20" t="s">
        <v>2</v>
      </c>
      <c r="B20" s="1">
        <f t="shared" si="2"/>
        <v>4</v>
      </c>
      <c r="C20">
        <v>0.47499999999999998</v>
      </c>
      <c r="D20">
        <v>184.05330000000001</v>
      </c>
    </row>
    <row r="21" spans="1:4" x14ac:dyDescent="0.25">
      <c r="A21" t="s">
        <v>2</v>
      </c>
      <c r="B21" s="1">
        <f t="shared" si="2"/>
        <v>5</v>
      </c>
      <c r="C21">
        <v>0.64990000000000003</v>
      </c>
      <c r="D21">
        <v>322.91739999999999</v>
      </c>
    </row>
    <row r="22" spans="1:4" x14ac:dyDescent="0.25">
      <c r="A22" t="s">
        <v>2</v>
      </c>
      <c r="B22" s="1">
        <f t="shared" si="2"/>
        <v>6</v>
      </c>
      <c r="C22">
        <v>0.6</v>
      </c>
      <c r="D22">
        <v>178.76390000000001</v>
      </c>
    </row>
    <row r="23" spans="1:4" x14ac:dyDescent="0.25">
      <c r="A23" t="s">
        <v>2</v>
      </c>
      <c r="B23" s="1">
        <f t="shared" si="2"/>
        <v>7</v>
      </c>
      <c r="C23">
        <v>0.52500000000000002</v>
      </c>
      <c r="D23">
        <v>359.27300000000002</v>
      </c>
    </row>
    <row r="24" spans="1:4" x14ac:dyDescent="0.25">
      <c r="A24" t="s">
        <v>2</v>
      </c>
      <c r="B24" s="1">
        <f t="shared" si="2"/>
        <v>8</v>
      </c>
      <c r="C24">
        <v>0.6996</v>
      </c>
      <c r="D24">
        <v>179.58019999999999</v>
      </c>
    </row>
    <row r="25" spans="1:4" x14ac:dyDescent="0.25">
      <c r="A25" t="s">
        <v>2</v>
      </c>
      <c r="B25" s="1">
        <f t="shared" si="2"/>
        <v>9</v>
      </c>
      <c r="C25">
        <v>0.57499999999999996</v>
      </c>
      <c r="D25">
        <v>217.74940000000001</v>
      </c>
    </row>
    <row r="26" spans="1:4" x14ac:dyDescent="0.25">
      <c r="A26" t="s">
        <v>2</v>
      </c>
      <c r="B26" s="1">
        <f t="shared" si="2"/>
        <v>10</v>
      </c>
      <c r="C26">
        <v>0.59989999999999999</v>
      </c>
      <c r="D26">
        <v>209.71940000000001</v>
      </c>
    </row>
    <row r="27" spans="1:4" x14ac:dyDescent="0.25">
      <c r="A27" t="s">
        <v>2</v>
      </c>
      <c r="B27" s="1" t="s">
        <v>5</v>
      </c>
      <c r="C27">
        <f>AVERAGE(C17:C26)</f>
        <v>0.61741000000000013</v>
      </c>
      <c r="D27">
        <f>AVERAGE(D17:D26)</f>
        <v>247.06369000000001</v>
      </c>
    </row>
    <row r="28" spans="1:4" x14ac:dyDescent="0.25">
      <c r="A28" t="s">
        <v>2</v>
      </c>
      <c r="B28" s="1" t="s">
        <v>6</v>
      </c>
      <c r="C28">
        <f>STDEVP(C17:C26)</f>
        <v>0.10952357234860347</v>
      </c>
      <c r="D28">
        <f>STDEVP(D17:D26)</f>
        <v>85.429882685737695</v>
      </c>
    </row>
    <row r="29" spans="1:4" x14ac:dyDescent="0.25">
      <c r="B29" s="1"/>
    </row>
    <row r="30" spans="1:4" x14ac:dyDescent="0.25">
      <c r="A30" t="s">
        <v>3</v>
      </c>
      <c r="B30" s="1">
        <v>1</v>
      </c>
      <c r="C30">
        <v>0.47499999999999998</v>
      </c>
      <c r="D30">
        <v>210.21019999999999</v>
      </c>
    </row>
    <row r="31" spans="1:4" x14ac:dyDescent="0.25">
      <c r="A31" t="s">
        <v>3</v>
      </c>
      <c r="B31" s="1">
        <f t="shared" ref="B31:B39" si="3">B30+1</f>
        <v>2</v>
      </c>
      <c r="C31">
        <v>0.67500000000000004</v>
      </c>
      <c r="D31">
        <v>217.67509999999999</v>
      </c>
    </row>
    <row r="32" spans="1:4" x14ac:dyDescent="0.25">
      <c r="A32" t="s">
        <v>3</v>
      </c>
      <c r="B32" s="1">
        <f t="shared" si="3"/>
        <v>3</v>
      </c>
      <c r="C32">
        <v>0.77500000000000002</v>
      </c>
      <c r="D32">
        <v>159.1216</v>
      </c>
    </row>
    <row r="33" spans="1:4" x14ac:dyDescent="0.25">
      <c r="A33" t="s">
        <v>3</v>
      </c>
      <c r="B33" s="1">
        <f t="shared" si="3"/>
        <v>4</v>
      </c>
      <c r="C33">
        <v>0.7</v>
      </c>
      <c r="D33">
        <v>415.18520000000001</v>
      </c>
    </row>
    <row r="34" spans="1:4" x14ac:dyDescent="0.25">
      <c r="A34" t="s">
        <v>3</v>
      </c>
      <c r="B34" s="1">
        <f t="shared" si="3"/>
        <v>5</v>
      </c>
      <c r="C34">
        <v>0.2</v>
      </c>
      <c r="D34">
        <v>107.905</v>
      </c>
    </row>
    <row r="35" spans="1:4" x14ac:dyDescent="0.25">
      <c r="A35" t="s">
        <v>3</v>
      </c>
      <c r="B35" s="1">
        <f t="shared" si="3"/>
        <v>6</v>
      </c>
      <c r="C35">
        <v>0.64980000000000004</v>
      </c>
      <c r="D35">
        <v>264.85969999999998</v>
      </c>
    </row>
    <row r="36" spans="1:4" x14ac:dyDescent="0.25">
      <c r="A36" t="s">
        <v>3</v>
      </c>
      <c r="B36" s="1">
        <f t="shared" si="3"/>
        <v>7</v>
      </c>
      <c r="C36">
        <v>0.65</v>
      </c>
      <c r="D36">
        <v>454.0367</v>
      </c>
    </row>
    <row r="37" spans="1:4" x14ac:dyDescent="0.25">
      <c r="A37" t="s">
        <v>3</v>
      </c>
      <c r="B37" s="1">
        <f t="shared" si="3"/>
        <v>8</v>
      </c>
      <c r="C37">
        <v>0.7</v>
      </c>
      <c r="D37">
        <v>341.20949999999999</v>
      </c>
    </row>
    <row r="38" spans="1:4" x14ac:dyDescent="0.25">
      <c r="A38" t="s">
        <v>3</v>
      </c>
      <c r="B38" s="1">
        <f t="shared" si="3"/>
        <v>9</v>
      </c>
      <c r="C38">
        <v>0.52490000000000003</v>
      </c>
      <c r="D38">
        <v>167.35910000000001</v>
      </c>
    </row>
    <row r="39" spans="1:4" x14ac:dyDescent="0.25">
      <c r="A39" t="s">
        <v>3</v>
      </c>
      <c r="B39" s="1">
        <f t="shared" si="3"/>
        <v>10</v>
      </c>
      <c r="C39">
        <v>0.45</v>
      </c>
      <c r="D39">
        <v>369.0693</v>
      </c>
    </row>
    <row r="40" spans="1:4" x14ac:dyDescent="0.25">
      <c r="A40" t="s">
        <v>3</v>
      </c>
      <c r="B40" s="1" t="s">
        <v>5</v>
      </c>
      <c r="C40">
        <f>AVERAGE(C30:C39)</f>
        <v>0.5799700000000001</v>
      </c>
      <c r="D40">
        <f>AVERAGE(D30:D39)</f>
        <v>270.66314</v>
      </c>
    </row>
    <row r="41" spans="1:4" x14ac:dyDescent="0.25">
      <c r="A41" t="s">
        <v>3</v>
      </c>
      <c r="B41" s="1" t="s">
        <v>6</v>
      </c>
      <c r="C41">
        <f>STDEVP(C30:C39)</f>
        <v>0.16154969545003794</v>
      </c>
      <c r="D41">
        <f>STDEVP(D30:D39)</f>
        <v>111.92518563066298</v>
      </c>
    </row>
    <row r="42" spans="1:4" x14ac:dyDescent="0.25">
      <c r="B42" s="1"/>
    </row>
    <row r="43" spans="1:4" x14ac:dyDescent="0.25">
      <c r="B43" s="1"/>
    </row>
    <row r="44" spans="1:4" x14ac:dyDescent="0.25">
      <c r="B44" s="1"/>
    </row>
    <row r="45" spans="1:4" x14ac:dyDescent="0.25">
      <c r="B45" s="1"/>
    </row>
    <row r="46" spans="1:4" x14ac:dyDescent="0.25">
      <c r="B46" s="1"/>
    </row>
    <row r="47" spans="1:4" x14ac:dyDescent="0.25">
      <c r="B47" s="1"/>
    </row>
    <row r="48" spans="1:4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</sheetData>
  <pageMargins left="0.4" right="0.4" top="0.83333333333333337" bottom="0.83333333333333337" header="0.33333333333333337" footer="0.33333333333333337"/>
  <pageSetup orientation="portrait" horizontalDpi="30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blah</dc:creator>
  <cp:lastModifiedBy>Aniket Gupta</cp:lastModifiedBy>
  <dcterms:created xsi:type="dcterms:W3CDTF">1999-02-28T04:25:26Z</dcterms:created>
  <dcterms:modified xsi:type="dcterms:W3CDTF">2024-02-03T22:16:26Z</dcterms:modified>
</cp:coreProperties>
</file>