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88B34FC0-98B7-48BF-9820-AAFDF657E34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13" r:id="rId2"/>
    <sheet name="Sheet3" sheetId="2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G11" i="1" s="1"/>
  <c r="C11" i="1"/>
  <c r="D11" i="1"/>
  <c r="E11" i="1"/>
  <c r="F11" i="1"/>
  <c r="B12" i="1"/>
  <c r="G12" i="1" s="1"/>
  <c r="C12" i="1"/>
  <c r="D12" i="1"/>
  <c r="E12" i="1"/>
  <c r="F12" i="1"/>
  <c r="B13" i="1"/>
  <c r="G13" i="1" s="1"/>
  <c r="C13" i="1"/>
  <c r="D13" i="1"/>
  <c r="E13" i="1"/>
  <c r="F13" i="1"/>
  <c r="B14" i="1"/>
  <c r="C14" i="1"/>
  <c r="G14" i="1" s="1"/>
  <c r="D14" i="1"/>
  <c r="J14" i="1" s="1"/>
  <c r="E14" i="1"/>
  <c r="K14" i="1" s="1"/>
  <c r="F14" i="1"/>
  <c r="B15" i="1"/>
  <c r="H15" i="1" s="1"/>
  <c r="G15" i="1"/>
  <c r="K15" i="1" s="1"/>
  <c r="C15" i="1"/>
  <c r="D15" i="1"/>
  <c r="E15" i="1"/>
  <c r="F15" i="1"/>
  <c r="B16" i="1"/>
  <c r="C16" i="1"/>
  <c r="D16" i="1"/>
  <c r="G16" i="1" s="1"/>
  <c r="E16" i="1"/>
  <c r="F16" i="1"/>
  <c r="B17" i="1"/>
  <c r="C17" i="1"/>
  <c r="G17" i="1" s="1"/>
  <c r="D17" i="1"/>
  <c r="E17" i="1"/>
  <c r="F17" i="1"/>
  <c r="B20" i="1"/>
  <c r="C20" i="1"/>
  <c r="D20" i="1"/>
  <c r="E20" i="1"/>
  <c r="G20" i="1" s="1"/>
  <c r="F20" i="1"/>
  <c r="B21" i="1"/>
  <c r="C21" i="1"/>
  <c r="D21" i="1"/>
  <c r="E21" i="1"/>
  <c r="F21" i="1"/>
  <c r="B22" i="1"/>
  <c r="H22" i="1" s="1"/>
  <c r="C22" i="1"/>
  <c r="I22" i="1" s="1"/>
  <c r="D22" i="1"/>
  <c r="E22" i="1"/>
  <c r="F22" i="1"/>
  <c r="G22" i="1"/>
  <c r="J22" i="1" s="1"/>
  <c r="B23" i="1"/>
  <c r="G23" i="1" s="1"/>
  <c r="C23" i="1"/>
  <c r="D23" i="1"/>
  <c r="J23" i="1" s="1"/>
  <c r="E23" i="1"/>
  <c r="K23" i="1" s="1"/>
  <c r="F23" i="1"/>
  <c r="B24" i="1"/>
  <c r="C24" i="1"/>
  <c r="I24" i="1" s="1"/>
  <c r="D24" i="1"/>
  <c r="E24" i="1"/>
  <c r="K24" i="1" s="1"/>
  <c r="F24" i="1"/>
  <c r="G24" i="1"/>
  <c r="L24" i="1" s="1"/>
  <c r="H24" i="1"/>
  <c r="B25" i="1"/>
  <c r="G25" i="1" s="1"/>
  <c r="C25" i="1"/>
  <c r="D25" i="1"/>
  <c r="E25" i="1"/>
  <c r="F25" i="1"/>
  <c r="L25" i="1" s="1"/>
  <c r="B26" i="1"/>
  <c r="C26" i="1"/>
  <c r="D26" i="1"/>
  <c r="G26" i="1" s="1"/>
  <c r="E26" i="1"/>
  <c r="F26" i="1"/>
  <c r="B29" i="1"/>
  <c r="C29" i="1"/>
  <c r="D29" i="1"/>
  <c r="E29" i="1"/>
  <c r="F29" i="1"/>
  <c r="G29" i="1" s="1"/>
  <c r="B30" i="1"/>
  <c r="G30" i="1" s="1"/>
  <c r="C30" i="1"/>
  <c r="D30" i="1"/>
  <c r="E30" i="1"/>
  <c r="F30" i="1"/>
  <c r="B31" i="1"/>
  <c r="G31" i="1" s="1"/>
  <c r="C31" i="1"/>
  <c r="D31" i="1"/>
  <c r="E31" i="1"/>
  <c r="F31" i="1"/>
  <c r="B32" i="1"/>
  <c r="G32" i="1" s="1"/>
  <c r="C32" i="1"/>
  <c r="I32" i="1" s="1"/>
  <c r="D32" i="1"/>
  <c r="E32" i="1"/>
  <c r="F32" i="1"/>
  <c r="B35" i="1"/>
  <c r="G36" i="1" s="1"/>
  <c r="C35" i="1"/>
  <c r="D35" i="1"/>
  <c r="E35" i="1"/>
  <c r="F35" i="1"/>
  <c r="G35" i="1"/>
  <c r="B36" i="1"/>
  <c r="C36" i="1"/>
  <c r="G37" i="1"/>
  <c r="H36" i="1" s="1"/>
  <c r="D36" i="1"/>
  <c r="E36" i="1"/>
  <c r="F36" i="1"/>
  <c r="B37" i="1"/>
  <c r="C37" i="1"/>
  <c r="G38" i="1" s="1"/>
  <c r="D37" i="1"/>
  <c r="J37" i="1" s="1"/>
  <c r="E37" i="1"/>
  <c r="F37" i="1"/>
  <c r="B38" i="1"/>
  <c r="G39" i="1" s="1"/>
  <c r="C38" i="1"/>
  <c r="D38" i="1"/>
  <c r="E38" i="1"/>
  <c r="F38" i="1"/>
  <c r="B39" i="1"/>
  <c r="G40" i="1" s="1"/>
  <c r="C39" i="1"/>
  <c r="D39" i="1"/>
  <c r="E39" i="1"/>
  <c r="F39" i="1"/>
  <c r="B40" i="1"/>
  <c r="C40" i="1"/>
  <c r="D40" i="1"/>
  <c r="E40" i="1"/>
  <c r="F40" i="1"/>
  <c r="B41" i="1"/>
  <c r="G42" i="1" s="1"/>
  <c r="C41" i="1"/>
  <c r="D41" i="1"/>
  <c r="E41" i="1"/>
  <c r="F41" i="1"/>
  <c r="B45" i="1"/>
  <c r="C45" i="1"/>
  <c r="G46" i="1" s="1"/>
  <c r="D45" i="1"/>
  <c r="J45" i="1" s="1"/>
  <c r="E45" i="1"/>
  <c r="F45" i="1"/>
  <c r="G45" i="1"/>
  <c r="B46" i="1"/>
  <c r="G47" i="1" s="1"/>
  <c r="C46" i="1"/>
  <c r="D46" i="1"/>
  <c r="E46" i="1"/>
  <c r="K46" i="1" s="1"/>
  <c r="F46" i="1"/>
  <c r="B47" i="1"/>
  <c r="C47" i="1"/>
  <c r="D47" i="1"/>
  <c r="E47" i="1"/>
  <c r="G48" i="1" s="1"/>
  <c r="F47" i="1"/>
  <c r="L47" i="1" s="1"/>
  <c r="B48" i="1"/>
  <c r="C48" i="1"/>
  <c r="G49" i="1" s="1"/>
  <c r="D48" i="1"/>
  <c r="E48" i="1"/>
  <c r="F48" i="1"/>
  <c r="B49" i="1"/>
  <c r="C49" i="1"/>
  <c r="G50" i="1" s="1"/>
  <c r="D49" i="1"/>
  <c r="E49" i="1"/>
  <c r="F49" i="1"/>
  <c r="B50" i="1"/>
  <c r="C50" i="1"/>
  <c r="I50" i="1" s="1"/>
  <c r="G51" i="1"/>
  <c r="H50" i="1" s="1"/>
  <c r="D50" i="1"/>
  <c r="E50" i="1"/>
  <c r="F50" i="1"/>
  <c r="B51" i="1"/>
  <c r="C51" i="1"/>
  <c r="G52" i="1" s="1"/>
  <c r="D51" i="1"/>
  <c r="J51" i="1" s="1"/>
  <c r="E51" i="1"/>
  <c r="F51" i="1"/>
  <c r="B52" i="1"/>
  <c r="G53" i="1" s="1"/>
  <c r="C52" i="1"/>
  <c r="D52" i="1"/>
  <c r="E52" i="1"/>
  <c r="K52" i="1" s="1"/>
  <c r="F52" i="1"/>
  <c r="L52" i="1" s="1"/>
  <c r="B53" i="1"/>
  <c r="G54" i="1" s="1"/>
  <c r="C53" i="1"/>
  <c r="D53" i="1"/>
  <c r="E53" i="1"/>
  <c r="F53" i="1"/>
  <c r="B54" i="1"/>
  <c r="C54" i="1"/>
  <c r="D54" i="1"/>
  <c r="E54" i="1"/>
  <c r="F54" i="1"/>
  <c r="B58" i="1"/>
  <c r="C58" i="1"/>
  <c r="J58" i="1" s="1"/>
  <c r="D58" i="1"/>
  <c r="E58" i="1"/>
  <c r="F58" i="1"/>
  <c r="G58" i="1"/>
  <c r="B59" i="1"/>
  <c r="C59" i="1"/>
  <c r="D59" i="1"/>
  <c r="E59" i="1"/>
  <c r="F59" i="1"/>
  <c r="G59" i="1"/>
  <c r="J62" i="1"/>
  <c r="L62" i="1"/>
  <c r="G63" i="1"/>
  <c r="H62" i="1" s="1"/>
  <c r="I62" i="1"/>
  <c r="H63" i="1"/>
  <c r="J63" i="1"/>
  <c r="L63" i="1"/>
  <c r="G64" i="1"/>
  <c r="I63" i="1"/>
  <c r="H64" i="1"/>
  <c r="L64" i="1"/>
  <c r="G65" i="1"/>
  <c r="J64" i="1" s="1"/>
  <c r="G66" i="1"/>
  <c r="I65" i="1" s="1"/>
  <c r="H66" i="1"/>
  <c r="J66" i="1"/>
  <c r="G67" i="1"/>
  <c r="L66" i="1" s="1"/>
  <c r="H72" i="1"/>
  <c r="J72" i="1"/>
  <c r="G73" i="1"/>
  <c r="L72" i="1" s="1"/>
  <c r="G74" i="1"/>
  <c r="H73" i="1" s="1"/>
  <c r="I73" i="1"/>
  <c r="J74" i="1"/>
  <c r="L74" i="1"/>
  <c r="G75" i="1"/>
  <c r="H74" i="1" s="1"/>
  <c r="J75" i="1"/>
  <c r="L75" i="1"/>
  <c r="G76" i="1"/>
  <c r="H75" i="1" s="1"/>
  <c r="I75" i="1"/>
  <c r="H78" i="1"/>
  <c r="J78" i="1"/>
  <c r="L78" i="1"/>
  <c r="G79" i="1"/>
  <c r="I78" i="1"/>
  <c r="H79" i="1"/>
  <c r="L79" i="1"/>
  <c r="G80" i="1"/>
  <c r="J79" i="1" s="1"/>
  <c r="D82" i="1"/>
  <c r="E82" i="1"/>
  <c r="D83" i="1"/>
  <c r="E83" i="1"/>
  <c r="G89" i="1"/>
  <c r="H87" i="1" s="1"/>
  <c r="I87" i="1"/>
  <c r="J89" i="1"/>
  <c r="L89" i="1"/>
  <c r="G90" i="1"/>
  <c r="H89" i="1" s="1"/>
  <c r="J90" i="1"/>
  <c r="L90" i="1"/>
  <c r="G91" i="1"/>
  <c r="H90" i="1" s="1"/>
  <c r="I90" i="1"/>
  <c r="H91" i="1"/>
  <c r="J91" i="1"/>
  <c r="L91" i="1"/>
  <c r="G92" i="1"/>
  <c r="I91" i="1"/>
  <c r="H94" i="1"/>
  <c r="L94" i="1"/>
  <c r="G95" i="1"/>
  <c r="J94" i="1" s="1"/>
  <c r="G96" i="1"/>
  <c r="I95" i="1" s="1"/>
  <c r="H96" i="1"/>
  <c r="J96" i="1"/>
  <c r="G97" i="1"/>
  <c r="L96" i="1" s="1"/>
  <c r="H97" i="1"/>
  <c r="J97" i="1"/>
  <c r="G98" i="1"/>
  <c r="L97" i="1" s="1"/>
  <c r="G99" i="1"/>
  <c r="H98" i="1" s="1"/>
  <c r="I98" i="1"/>
  <c r="J99" i="1"/>
  <c r="L99" i="1"/>
  <c r="G100" i="1"/>
  <c r="H99" i="1" s="1"/>
  <c r="G101" i="1"/>
  <c r="I100" i="1"/>
  <c r="G102" i="1"/>
  <c r="H101" i="1" s="1"/>
  <c r="G103" i="1"/>
  <c r="I102" i="1" s="1"/>
  <c r="K36" i="1"/>
  <c r="I15" i="1"/>
  <c r="K102" i="1"/>
  <c r="L100" i="1"/>
  <c r="J100" i="1"/>
  <c r="H100" i="1"/>
  <c r="L102" i="1"/>
  <c r="J102" i="1"/>
  <c r="K100" i="1"/>
  <c r="K99" i="1"/>
  <c r="K98" i="1"/>
  <c r="K96" i="1"/>
  <c r="K94" i="1"/>
  <c r="K91" i="1"/>
  <c r="K90" i="1"/>
  <c r="K89" i="1"/>
  <c r="K88" i="1"/>
  <c r="K79" i="1"/>
  <c r="K78" i="1"/>
  <c r="K75" i="1"/>
  <c r="K74" i="1"/>
  <c r="K73" i="1"/>
  <c r="K72" i="1"/>
  <c r="K66" i="1"/>
  <c r="K64" i="1"/>
  <c r="K63" i="1"/>
  <c r="K62" i="1"/>
  <c r="J24" i="1"/>
  <c r="L22" i="1"/>
  <c r="H35" i="1" l="1"/>
  <c r="K35" i="1"/>
  <c r="I35" i="1"/>
  <c r="L35" i="1"/>
  <c r="J35" i="1"/>
  <c r="I29" i="1"/>
  <c r="K29" i="1"/>
  <c r="H29" i="1"/>
  <c r="J29" i="1"/>
  <c r="I12" i="1"/>
  <c r="H16" i="1"/>
  <c r="I16" i="1"/>
  <c r="L16" i="1"/>
  <c r="L30" i="1"/>
  <c r="J30" i="1"/>
  <c r="K30" i="1"/>
  <c r="I30" i="1"/>
  <c r="K16" i="1"/>
  <c r="J39" i="1"/>
  <c r="H39" i="1"/>
  <c r="L39" i="1"/>
  <c r="K39" i="1"/>
  <c r="I39" i="1"/>
  <c r="L38" i="1"/>
  <c r="L37" i="1"/>
  <c r="H37" i="1"/>
  <c r="K37" i="1"/>
  <c r="I38" i="1"/>
  <c r="H38" i="1"/>
  <c r="J38" i="1"/>
  <c r="K38" i="1"/>
  <c r="I31" i="1"/>
  <c r="K31" i="1"/>
  <c r="H31" i="1"/>
  <c r="J31" i="1"/>
  <c r="L31" i="1"/>
  <c r="H20" i="1"/>
  <c r="I21" i="1"/>
  <c r="K13" i="1"/>
  <c r="I13" i="1"/>
  <c r="J13" i="1"/>
  <c r="L13" i="1"/>
  <c r="I20" i="1"/>
  <c r="J20" i="1"/>
  <c r="L41" i="1"/>
  <c r="I41" i="1"/>
  <c r="K41" i="1"/>
  <c r="J41" i="1"/>
  <c r="K51" i="1"/>
  <c r="L51" i="1"/>
  <c r="H51" i="1"/>
  <c r="H45" i="1"/>
  <c r="K45" i="1"/>
  <c r="L45" i="1"/>
  <c r="L23" i="1"/>
  <c r="H23" i="1"/>
  <c r="I23" i="1"/>
  <c r="L53" i="1"/>
  <c r="H49" i="1"/>
  <c r="L49" i="1"/>
  <c r="K49" i="1"/>
  <c r="J49" i="1"/>
  <c r="J47" i="1"/>
  <c r="I47" i="1"/>
  <c r="H47" i="1"/>
  <c r="I46" i="1"/>
  <c r="L46" i="1"/>
  <c r="H46" i="1"/>
  <c r="J46" i="1"/>
  <c r="H40" i="1"/>
  <c r="J32" i="1"/>
  <c r="K32" i="1"/>
  <c r="L32" i="1"/>
  <c r="I26" i="1"/>
  <c r="L26" i="1"/>
  <c r="J26" i="1"/>
  <c r="H26" i="1"/>
  <c r="J53" i="1"/>
  <c r="H53" i="1"/>
  <c r="K53" i="1"/>
  <c r="I53" i="1"/>
  <c r="J12" i="1"/>
  <c r="K12" i="1"/>
  <c r="L12" i="1"/>
  <c r="H48" i="1"/>
  <c r="J48" i="1"/>
  <c r="L48" i="1"/>
  <c r="I48" i="1"/>
  <c r="K48" i="1"/>
  <c r="I52" i="1"/>
  <c r="H52" i="1"/>
  <c r="J52" i="1"/>
  <c r="K26" i="1"/>
  <c r="J25" i="1"/>
  <c r="H25" i="1"/>
  <c r="K25" i="1"/>
  <c r="I25" i="1"/>
  <c r="L20" i="1"/>
  <c r="K17" i="1"/>
  <c r="L17" i="1"/>
  <c r="H17" i="1"/>
  <c r="J17" i="1"/>
  <c r="H14" i="1"/>
  <c r="L14" i="1"/>
  <c r="H11" i="1"/>
  <c r="J11" i="1"/>
  <c r="L11" i="1"/>
  <c r="I11" i="1"/>
  <c r="K11" i="1"/>
  <c r="I36" i="1"/>
  <c r="L36" i="1"/>
  <c r="L98" i="1"/>
  <c r="I96" i="1"/>
  <c r="J95" i="1"/>
  <c r="L88" i="1"/>
  <c r="L73" i="1"/>
  <c r="I66" i="1"/>
  <c r="J65" i="1"/>
  <c r="H30" i="1"/>
  <c r="G21" i="1"/>
  <c r="J21" i="1" s="1"/>
  <c r="J16" i="1"/>
  <c r="J101" i="1"/>
  <c r="H41" i="1"/>
  <c r="K50" i="1"/>
  <c r="J36" i="1"/>
  <c r="L29" i="1"/>
  <c r="I99" i="1"/>
  <c r="J98" i="1"/>
  <c r="H95" i="1"/>
  <c r="I89" i="1"/>
  <c r="J88" i="1"/>
  <c r="I74" i="1"/>
  <c r="J73" i="1"/>
  <c r="H65" i="1"/>
  <c r="I49" i="1"/>
  <c r="H32" i="1"/>
  <c r="I14" i="1"/>
  <c r="H12" i="1"/>
  <c r="L65" i="1"/>
  <c r="G55" i="1"/>
  <c r="H54" i="1" s="1"/>
  <c r="L101" i="1"/>
  <c r="L15" i="1"/>
  <c r="I94" i="1"/>
  <c r="H88" i="1"/>
  <c r="I79" i="1"/>
  <c r="I64" i="1"/>
  <c r="K20" i="1"/>
  <c r="K47" i="1"/>
  <c r="K95" i="1"/>
  <c r="I101" i="1"/>
  <c r="L50" i="1"/>
  <c r="J15" i="1"/>
  <c r="I17" i="1"/>
  <c r="H102" i="1"/>
  <c r="I97" i="1"/>
  <c r="L87" i="1"/>
  <c r="I72" i="1"/>
  <c r="I45" i="1"/>
  <c r="K22" i="1"/>
  <c r="L95" i="1"/>
  <c r="K87" i="1"/>
  <c r="K101" i="1"/>
  <c r="J50" i="1"/>
  <c r="H13" i="1"/>
  <c r="J87" i="1"/>
  <c r="I51" i="1"/>
  <c r="G41" i="1"/>
  <c r="I37" i="1"/>
  <c r="K65" i="1"/>
  <c r="I88" i="1"/>
  <c r="K97" i="1"/>
  <c r="K54" i="1" l="1"/>
  <c r="I54" i="1"/>
  <c r="L54" i="1"/>
  <c r="J54" i="1"/>
  <c r="L21" i="1"/>
  <c r="K21" i="1"/>
  <c r="H21" i="1"/>
  <c r="L40" i="1"/>
  <c r="I40" i="1"/>
  <c r="K40" i="1"/>
  <c r="J40" i="1"/>
</calcChain>
</file>

<file path=xl/sharedStrings.xml><?xml version="1.0" encoding="utf-8"?>
<sst xmlns="http://schemas.openxmlformats.org/spreadsheetml/2006/main" count="100" uniqueCount="92">
  <si>
    <t>Grading Scale:</t>
  </si>
  <si>
    <t>1 - Strongly Agree</t>
  </si>
  <si>
    <t>2 - Agree</t>
  </si>
  <si>
    <t>3 - Disagree</t>
  </si>
  <si>
    <t>4 - Strongly Disagree</t>
  </si>
  <si>
    <t>5 - Undecided, No opinion, or Not Applicable</t>
  </si>
  <si>
    <t>COURSE OBJECTIVES</t>
  </si>
  <si>
    <t>WRITING ASSIGNMENTS</t>
  </si>
  <si>
    <t>EXERCISES/ASSIGNMENTS</t>
  </si>
  <si>
    <t>TEAM PROJECT</t>
  </si>
  <si>
    <t>COMPUTER TECHNOLOGY</t>
  </si>
  <si>
    <t xml:space="preserve">Never </t>
  </si>
  <si>
    <t>Once a semester</t>
  </si>
  <si>
    <t>Once a month</t>
  </si>
  <si>
    <t>I checked my email</t>
  </si>
  <si>
    <t>I checked the SOM 122 Web Site</t>
  </si>
  <si>
    <t>COURSE HANDBOOK/TEXT</t>
  </si>
  <si>
    <t>The course handbook was organized in such a way that I could easily find information I wanted.</t>
  </si>
  <si>
    <t>WORKLOAD</t>
  </si>
  <si>
    <t>GRADES</t>
  </si>
  <si>
    <t>The grades I have received so far accurately reflect my learning in the course</t>
  </si>
  <si>
    <t>The grades I have received so far accurately reflect my effort in the course</t>
  </si>
  <si>
    <t>SECTION MEETINGS</t>
  </si>
  <si>
    <t>SECTION LEADER</t>
  </si>
  <si>
    <t>YES</t>
  </si>
  <si>
    <t>NO</t>
  </si>
  <si>
    <t>Total  Responses</t>
  </si>
  <si>
    <t>I learned about various management areas and business themes that contribute to a business organization.</t>
  </si>
  <si>
    <t>I learned about how the various management areas relate to one another.</t>
  </si>
  <si>
    <t>I developed communications, teamwork, computer, and research skills.</t>
  </si>
  <si>
    <t>The course provided me with support inmy transition from high school to college.</t>
  </si>
  <si>
    <t>I developed an understanding of what the SOM expects of me academically, personally, and professionally.</t>
  </si>
  <si>
    <t>I was introduced to resources that will be helpful to me throughout my college career.</t>
  </si>
  <si>
    <t>I established a relationship with the faculty member who will be my advisor for this year and next.</t>
  </si>
  <si>
    <t>Writing is an important business communication skill.</t>
  </si>
  <si>
    <t>The writing assignments helped me improve my writing skills.</t>
  </si>
  <si>
    <t>The writing assignments related directly to the course material.</t>
  </si>
  <si>
    <t>The writing assignments helped me learn the course material.</t>
  </si>
  <si>
    <t>There were too many writing assignments.</t>
  </si>
  <si>
    <t>There were too few writing assignments.</t>
  </si>
  <si>
    <t>The number or writing assignments was just right.</t>
  </si>
  <si>
    <t>The computer exercises helped me improve my computing skills.</t>
  </si>
  <si>
    <t>The conflict management assignment helped me learn about how I deal with conflicts.</t>
  </si>
  <si>
    <t>The resume exercise helped me think about my professional goals.</t>
  </si>
  <si>
    <t>The presentation skills assignment helped me prepare for my oral presentation.</t>
  </si>
  <si>
    <t>The team project helped me to understand the benefits and challenges of teamwork.</t>
  </si>
  <si>
    <t>Breaking the team project into a series of smaller steps was useful.</t>
  </si>
  <si>
    <t>Preparing and presenting the team project was a beneficial exercise in teamwork.</t>
  </si>
  <si>
    <t>My teammates contributed their fair share to our project.</t>
  </si>
  <si>
    <t>Working in a team gave me the opportunity to talk and think more about management.</t>
  </si>
  <si>
    <t>Working in a team gave me the opportunity to develop my understanding of teamwork and my teamwork skills.</t>
  </si>
  <si>
    <t>Working in a team made it easier for me to manage my time.</t>
  </si>
  <si>
    <t>Working in a team has been an educational challenge.</t>
  </si>
  <si>
    <t>The SOM122 Web site was a helpful tool for receiving information.</t>
  </si>
  <si>
    <t>It was useful to me to have access to my grades during the semester.</t>
  </si>
  <si>
    <t>What I learned in the library research exercise was helpful in researching the team project.</t>
  </si>
  <si>
    <t>My computer research skills improved during the semester.</t>
  </si>
  <si>
    <t>Email was a useful tool for communicating with classmates.</t>
  </si>
  <si>
    <t>Email was a useful tool for receiving course information.</t>
  </si>
  <si>
    <t>Email was too difficult to use to be useful.</t>
  </si>
  <si>
    <t>The library research exercise was a helpful introduction to library resources.</t>
  </si>
  <si>
    <t>Several times a day</t>
  </si>
  <si>
    <t>Once a day</t>
  </si>
  <si>
    <t>Once a week</t>
  </si>
  <si>
    <t>The course information in the handbook was helpful.</t>
  </si>
  <si>
    <t>The assignments in the handbook were clearly explained.</t>
  </si>
  <si>
    <t>The material in the text was clearly presented.</t>
  </si>
  <si>
    <t>The topics in the text were interesting to me.</t>
  </si>
  <si>
    <t>There was too much work in the course.</t>
  </si>
  <si>
    <t>There was not enough work in the course.</t>
  </si>
  <si>
    <t>The workload was appropriate for the objectives of the course.</t>
  </si>
  <si>
    <t>The variety of the assignments helped make the course more interesting.</t>
  </si>
  <si>
    <t>SOM122: Fall 2000                     n=254</t>
  </si>
  <si>
    <t>I live on one of the School of Management floors.</t>
  </si>
  <si>
    <t>I am a member of the School of Management Learning Community.</t>
  </si>
  <si>
    <t>Section meeting discussions/exercises were helpful in learning the course material.</t>
  </si>
  <si>
    <t>I participated in discussions/exercises.</t>
  </si>
  <si>
    <t>I felt comfortable participating in discussions/exercises.</t>
  </si>
  <si>
    <t>I believe that my classmates valued my contributions.</t>
  </si>
  <si>
    <t>The discussions/exercises were interesting.</t>
  </si>
  <si>
    <t>My section leader was organized and prepared.</t>
  </si>
  <si>
    <t>My section leader was able to explain course material.</t>
  </si>
  <si>
    <t>My section leader was willing to help me outside of class.</t>
  </si>
  <si>
    <t>My section leader provided useful feedback on assignments.</t>
  </si>
  <si>
    <t>My section leader provided timely feedback on assignments.</t>
  </si>
  <si>
    <t>My section leader was helpful in advising me on registration issues.</t>
  </si>
  <si>
    <t>My section leader cared about my academic progress this semester.</t>
  </si>
  <si>
    <t>I felt comfortable talking to my section leader.</t>
  </si>
  <si>
    <t>My section leader listened to me.</t>
  </si>
  <si>
    <r>
      <t xml:space="preserve">Using the computer to prepare the assignments helped me </t>
    </r>
    <r>
      <rPr>
        <u/>
        <sz val="10"/>
        <rFont val="Arial"/>
        <family val="2"/>
      </rPr>
      <t>improve</t>
    </r>
    <r>
      <rPr>
        <sz val="10"/>
        <rFont val="Arial"/>
      </rPr>
      <t xml:space="preserve"> my computer skills.</t>
    </r>
  </si>
  <si>
    <r>
      <t xml:space="preserve">Using the computer to prepare assignments helped me become </t>
    </r>
    <r>
      <rPr>
        <u/>
        <sz val="10"/>
        <rFont val="Arial"/>
        <family val="2"/>
      </rPr>
      <t>more comfortable</t>
    </r>
    <r>
      <rPr>
        <sz val="10"/>
        <rFont val="Arial"/>
      </rPr>
      <t xml:space="preserve"> with computers.</t>
    </r>
  </si>
  <si>
    <r>
      <t xml:space="preserve">Using the computer helped me become </t>
    </r>
    <r>
      <rPr>
        <u/>
        <sz val="10"/>
        <rFont val="Arial"/>
        <family val="2"/>
      </rPr>
      <t>more familiar</t>
    </r>
    <r>
      <rPr>
        <sz val="10"/>
        <rFont val="Arial"/>
      </rPr>
      <t xml:space="preserve"> with the variety of computer applications.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</si>
</sst>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Protection="1">
      <protection locked="0" hidden="1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Protection="1">
      <protection locked="0" hidden="1"/>
    </xf>
    <xf numFmtId="172" fontId="0" fillId="3" borderId="0" xfId="1" applyNumberFormat="1" applyFont="1" applyFill="1" applyAlignment="1">
      <alignment horizontal="center"/>
    </xf>
    <xf numFmtId="0" fontId="0" fillId="0" borderId="1" xfId="0" applyBorder="1"/>
    <xf numFmtId="172" fontId="0" fillId="3" borderId="0" xfId="0" applyNumberFormat="1" applyFill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172" fontId="0" fillId="4" borderId="0" xfId="1" applyNumberFormat="1" applyFont="1" applyFill="1"/>
    <xf numFmtId="0" fontId="5" fillId="0" borderId="1" xfId="0" applyFont="1" applyBorder="1"/>
    <xf numFmtId="172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[1]Master!#REF!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A-49D6-919D-A5A5A7BD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2720"/>
        <c:axId val="1"/>
      </c:barChart>
      <c:catAx>
        <c:axId val="1192812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[1]Master!#REF!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4-481E-AC10-07D72F21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5680"/>
        <c:axId val="1"/>
      </c:barChart>
      <c:catAx>
        <c:axId val="119282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[1]Master!#REF!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C-48E8-9517-2CE6B397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7040"/>
        <c:axId val="1"/>
      </c:barChart>
      <c:catAx>
        <c:axId val="1192817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7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81</xdr:row>
      <xdr:rowOff>0</xdr:rowOff>
    </xdr:from>
    <xdr:to>
      <xdr:col>11</xdr:col>
      <xdr:colOff>373380</xdr:colOff>
      <xdr:row>81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5D03DC79-96A8-F692-21E0-B4D96774B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81</xdr:row>
      <xdr:rowOff>0</xdr:rowOff>
    </xdr:from>
    <xdr:to>
      <xdr:col>11</xdr:col>
      <xdr:colOff>350520</xdr:colOff>
      <xdr:row>81</xdr:row>
      <xdr:rowOff>0</xdr:rowOff>
    </xdr:to>
    <xdr:graphicFrame macro="">
      <xdr:nvGraphicFramePr>
        <xdr:cNvPr id="1032" name="Chart 2">
          <a:extLst>
            <a:ext uri="{FF2B5EF4-FFF2-40B4-BE49-F238E27FC236}">
              <a16:creationId xmlns:a16="http://schemas.microsoft.com/office/drawing/2014/main" id="{7CE7EE14-A75D-525A-1181-651BEB674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81</xdr:row>
      <xdr:rowOff>0</xdr:rowOff>
    </xdr:from>
    <xdr:to>
      <xdr:col>11</xdr:col>
      <xdr:colOff>342900</xdr:colOff>
      <xdr:row>81</xdr:row>
      <xdr:rowOff>0</xdr:rowOff>
    </xdr:to>
    <xdr:graphicFrame macro="">
      <xdr:nvGraphicFramePr>
        <xdr:cNvPr id="1033" name="Chart 3">
          <a:extLst>
            <a:ext uri="{FF2B5EF4-FFF2-40B4-BE49-F238E27FC236}">
              <a16:creationId xmlns:a16="http://schemas.microsoft.com/office/drawing/2014/main" id="{7DDE604F-F281-B1C9-FC98-925B821A7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aftFall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al%20by%20sectionFall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utation"/>
      <sheetName val="Master"/>
      <sheetName val="Section2a"/>
      <sheetName val="Section3d"/>
      <sheetName val="Section4m"/>
      <sheetName val="Section5a"/>
      <sheetName val="Section6d"/>
      <sheetName val="Section7g"/>
      <sheetName val="Section9m"/>
      <sheetName val="Sheet10a"/>
      <sheetName val="Section11m"/>
      <sheetName val="Section12d"/>
      <sheetName val="Section13g"/>
      <sheetName val="Section14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utation"/>
      <sheetName val="Master"/>
      <sheetName val="Section3A"/>
      <sheetName val="Section4G"/>
      <sheetName val="Section5V"/>
      <sheetName val="Section6A"/>
      <sheetName val="Section7M"/>
      <sheetName val="Section9G"/>
      <sheetName val="Sheet10V"/>
      <sheetName val="Section11G"/>
      <sheetName val="Section12A"/>
      <sheetName val="Section13V"/>
      <sheetName val="Section14M"/>
      <sheetName val="formulas"/>
    </sheetNames>
    <sheetDataSet>
      <sheetData sheetId="0"/>
      <sheetData sheetId="1"/>
      <sheetData sheetId="2">
        <row r="11">
          <cell r="B11">
            <v>8</v>
          </cell>
          <cell r="C11">
            <v>15</v>
          </cell>
          <cell r="D11">
            <v>1</v>
          </cell>
          <cell r="E11">
            <v>0</v>
          </cell>
          <cell r="F11">
            <v>0</v>
          </cell>
        </row>
        <row r="12">
          <cell r="B12">
            <v>7</v>
          </cell>
          <cell r="C12">
            <v>15</v>
          </cell>
          <cell r="D12">
            <v>2</v>
          </cell>
          <cell r="E12">
            <v>0</v>
          </cell>
          <cell r="F12">
            <v>0</v>
          </cell>
        </row>
        <row r="13">
          <cell r="B13">
            <v>15</v>
          </cell>
          <cell r="C13">
            <v>9</v>
          </cell>
          <cell r="D13">
            <v>0</v>
          </cell>
          <cell r="E13">
            <v>0</v>
          </cell>
          <cell r="F13">
            <v>0</v>
          </cell>
        </row>
        <row r="14">
          <cell r="B14">
            <v>9</v>
          </cell>
          <cell r="C14">
            <v>13</v>
          </cell>
          <cell r="D14">
            <v>1</v>
          </cell>
          <cell r="E14">
            <v>0</v>
          </cell>
          <cell r="F14">
            <v>1</v>
          </cell>
        </row>
        <row r="15">
          <cell r="B15">
            <v>12</v>
          </cell>
          <cell r="C15">
            <v>12</v>
          </cell>
          <cell r="D15">
            <v>0</v>
          </cell>
          <cell r="E15">
            <v>0</v>
          </cell>
          <cell r="F15">
            <v>0</v>
          </cell>
        </row>
        <row r="16">
          <cell r="B16">
            <v>11</v>
          </cell>
          <cell r="C16">
            <v>13</v>
          </cell>
          <cell r="D16">
            <v>0</v>
          </cell>
          <cell r="E16">
            <v>0</v>
          </cell>
          <cell r="F16">
            <v>0</v>
          </cell>
        </row>
        <row r="17">
          <cell r="B17">
            <v>9</v>
          </cell>
          <cell r="C17">
            <v>13</v>
          </cell>
          <cell r="D17">
            <v>1</v>
          </cell>
          <cell r="E17">
            <v>0</v>
          </cell>
          <cell r="F17">
            <v>1</v>
          </cell>
        </row>
        <row r="20">
          <cell r="B20">
            <v>20</v>
          </cell>
          <cell r="C20">
            <v>4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7</v>
          </cell>
          <cell r="C21">
            <v>16</v>
          </cell>
          <cell r="D21">
            <v>1</v>
          </cell>
          <cell r="E21">
            <v>0</v>
          </cell>
          <cell r="F21">
            <v>0</v>
          </cell>
        </row>
        <row r="22">
          <cell r="B22">
            <v>4</v>
          </cell>
          <cell r="C22">
            <v>15</v>
          </cell>
          <cell r="D22">
            <v>4</v>
          </cell>
          <cell r="E22">
            <v>1</v>
          </cell>
          <cell r="F22">
            <v>0</v>
          </cell>
        </row>
        <row r="23">
          <cell r="B23">
            <v>1</v>
          </cell>
          <cell r="C23">
            <v>14</v>
          </cell>
          <cell r="D23">
            <v>8</v>
          </cell>
          <cell r="E23">
            <v>1</v>
          </cell>
          <cell r="F23">
            <v>0</v>
          </cell>
        </row>
        <row r="24">
          <cell r="B24">
            <v>1</v>
          </cell>
          <cell r="C24">
            <v>2</v>
          </cell>
          <cell r="D24">
            <v>17</v>
          </cell>
          <cell r="E24">
            <v>3</v>
          </cell>
          <cell r="F24">
            <v>1</v>
          </cell>
        </row>
        <row r="25">
          <cell r="B25">
            <v>1</v>
          </cell>
          <cell r="C25">
            <v>0</v>
          </cell>
          <cell r="D25">
            <v>16</v>
          </cell>
          <cell r="E25">
            <v>5</v>
          </cell>
          <cell r="F25">
            <v>2</v>
          </cell>
        </row>
        <row r="26">
          <cell r="B26">
            <v>5</v>
          </cell>
          <cell r="C26">
            <v>15</v>
          </cell>
          <cell r="D26">
            <v>1</v>
          </cell>
          <cell r="E26">
            <v>1</v>
          </cell>
          <cell r="F26">
            <v>2</v>
          </cell>
        </row>
        <row r="29">
          <cell r="B29">
            <v>1</v>
          </cell>
          <cell r="C29">
            <v>13</v>
          </cell>
          <cell r="D29">
            <v>8</v>
          </cell>
          <cell r="E29">
            <v>2</v>
          </cell>
          <cell r="F29">
            <v>0</v>
          </cell>
        </row>
        <row r="30">
          <cell r="B30">
            <v>1</v>
          </cell>
          <cell r="C30">
            <v>13</v>
          </cell>
          <cell r="D30">
            <v>6</v>
          </cell>
          <cell r="E30">
            <v>3</v>
          </cell>
          <cell r="F30">
            <v>1</v>
          </cell>
        </row>
        <row r="31">
          <cell r="B31">
            <v>4</v>
          </cell>
          <cell r="C31">
            <v>15</v>
          </cell>
          <cell r="D31">
            <v>2</v>
          </cell>
          <cell r="E31">
            <v>2</v>
          </cell>
          <cell r="F31">
            <v>1</v>
          </cell>
        </row>
        <row r="32">
          <cell r="B32">
            <v>3</v>
          </cell>
          <cell r="C32">
            <v>10</v>
          </cell>
          <cell r="D32">
            <v>10</v>
          </cell>
          <cell r="E32">
            <v>1</v>
          </cell>
          <cell r="F32">
            <v>0</v>
          </cell>
        </row>
        <row r="36">
          <cell r="B36">
            <v>15</v>
          </cell>
          <cell r="C36">
            <v>8</v>
          </cell>
          <cell r="D36">
            <v>1</v>
          </cell>
          <cell r="E36">
            <v>0</v>
          </cell>
          <cell r="F36">
            <v>0</v>
          </cell>
        </row>
        <row r="37">
          <cell r="B37">
            <v>17</v>
          </cell>
          <cell r="C37">
            <v>7</v>
          </cell>
          <cell r="D37">
            <v>0</v>
          </cell>
          <cell r="E37">
            <v>0</v>
          </cell>
          <cell r="F37">
            <v>0</v>
          </cell>
        </row>
        <row r="38">
          <cell r="B38">
            <v>15</v>
          </cell>
          <cell r="C38">
            <v>9</v>
          </cell>
          <cell r="D38">
            <v>0</v>
          </cell>
          <cell r="E38">
            <v>0</v>
          </cell>
          <cell r="F38">
            <v>0</v>
          </cell>
        </row>
        <row r="39">
          <cell r="B39">
            <v>12</v>
          </cell>
          <cell r="C39">
            <v>10</v>
          </cell>
          <cell r="D39">
            <v>1</v>
          </cell>
          <cell r="E39">
            <v>1</v>
          </cell>
          <cell r="F39">
            <v>0</v>
          </cell>
        </row>
        <row r="40">
          <cell r="B40">
            <v>7</v>
          </cell>
          <cell r="C40">
            <v>13</v>
          </cell>
          <cell r="D40">
            <v>4</v>
          </cell>
          <cell r="E40">
            <v>0</v>
          </cell>
          <cell r="F40">
            <v>0</v>
          </cell>
        </row>
        <row r="41">
          <cell r="B41">
            <v>14</v>
          </cell>
          <cell r="C41">
            <v>9</v>
          </cell>
          <cell r="D41">
            <v>1</v>
          </cell>
          <cell r="E41">
            <v>0</v>
          </cell>
          <cell r="F41">
            <v>0</v>
          </cell>
        </row>
        <row r="42">
          <cell r="B42">
            <v>11</v>
          </cell>
          <cell r="C42">
            <v>8</v>
          </cell>
          <cell r="D42">
            <v>3</v>
          </cell>
          <cell r="E42">
            <v>0</v>
          </cell>
          <cell r="F42">
            <v>2</v>
          </cell>
        </row>
        <row r="46">
          <cell r="B46">
            <v>4</v>
          </cell>
          <cell r="C46">
            <v>13</v>
          </cell>
          <cell r="D46">
            <v>5</v>
          </cell>
          <cell r="E46">
            <v>2</v>
          </cell>
          <cell r="F46">
            <v>0</v>
          </cell>
        </row>
        <row r="47">
          <cell r="B47">
            <v>4</v>
          </cell>
          <cell r="C47">
            <v>11</v>
          </cell>
          <cell r="D47">
            <v>6</v>
          </cell>
          <cell r="E47">
            <v>2</v>
          </cell>
          <cell r="F47">
            <v>1</v>
          </cell>
        </row>
        <row r="48">
          <cell r="B48">
            <v>2</v>
          </cell>
          <cell r="C48">
            <v>13</v>
          </cell>
          <cell r="D48">
            <v>6</v>
          </cell>
          <cell r="E48">
            <v>2</v>
          </cell>
          <cell r="F48">
            <v>1</v>
          </cell>
        </row>
        <row r="49">
          <cell r="B49">
            <v>16</v>
          </cell>
          <cell r="C49">
            <v>6</v>
          </cell>
          <cell r="D49">
            <v>1</v>
          </cell>
          <cell r="E49">
            <v>1</v>
          </cell>
          <cell r="F49">
            <v>0</v>
          </cell>
        </row>
        <row r="50">
          <cell r="B50">
            <v>18</v>
          </cell>
          <cell r="C50">
            <v>6</v>
          </cell>
          <cell r="D50">
            <v>0</v>
          </cell>
          <cell r="E50">
            <v>0</v>
          </cell>
          <cell r="F50">
            <v>0</v>
          </cell>
        </row>
        <row r="51">
          <cell r="B51">
            <v>8</v>
          </cell>
          <cell r="C51">
            <v>10</v>
          </cell>
          <cell r="D51">
            <v>4</v>
          </cell>
          <cell r="E51">
            <v>1</v>
          </cell>
          <cell r="F51">
            <v>1</v>
          </cell>
        </row>
        <row r="52">
          <cell r="B52">
            <v>7</v>
          </cell>
          <cell r="C52">
            <v>10</v>
          </cell>
          <cell r="D52">
            <v>5</v>
          </cell>
          <cell r="E52">
            <v>2</v>
          </cell>
          <cell r="F52">
            <v>0</v>
          </cell>
        </row>
        <row r="53">
          <cell r="B53">
            <v>8</v>
          </cell>
          <cell r="C53">
            <v>12</v>
          </cell>
          <cell r="D53">
            <v>4</v>
          </cell>
          <cell r="E53">
            <v>0</v>
          </cell>
          <cell r="F53">
            <v>0</v>
          </cell>
        </row>
        <row r="54">
          <cell r="B54">
            <v>11</v>
          </cell>
          <cell r="C54">
            <v>12</v>
          </cell>
          <cell r="D54">
            <v>0</v>
          </cell>
          <cell r="E54">
            <v>0</v>
          </cell>
          <cell r="F54">
            <v>1</v>
          </cell>
        </row>
        <row r="55">
          <cell r="B55">
            <v>13</v>
          </cell>
          <cell r="C55">
            <v>11</v>
          </cell>
          <cell r="D55">
            <v>0</v>
          </cell>
          <cell r="E55">
            <v>0</v>
          </cell>
          <cell r="F55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1</v>
          </cell>
          <cell r="F59">
            <v>3</v>
          </cell>
          <cell r="G59">
            <v>20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12</v>
          </cell>
          <cell r="F60">
            <v>11</v>
          </cell>
          <cell r="G60">
            <v>1</v>
          </cell>
        </row>
      </sheetData>
      <sheetData sheetId="3">
        <row r="11">
          <cell r="B11">
            <v>2</v>
          </cell>
          <cell r="C11">
            <v>15</v>
          </cell>
          <cell r="D11">
            <v>1</v>
          </cell>
          <cell r="E11">
            <v>2</v>
          </cell>
          <cell r="F11">
            <v>0</v>
          </cell>
        </row>
        <row r="12">
          <cell r="B12">
            <v>1</v>
          </cell>
          <cell r="C12">
            <v>15</v>
          </cell>
          <cell r="D12">
            <v>1</v>
          </cell>
          <cell r="E12">
            <v>2</v>
          </cell>
          <cell r="F12">
            <v>1</v>
          </cell>
        </row>
        <row r="13">
          <cell r="B13">
            <v>9</v>
          </cell>
          <cell r="C13">
            <v>8</v>
          </cell>
          <cell r="D13">
            <v>3</v>
          </cell>
          <cell r="E13">
            <v>0</v>
          </cell>
          <cell r="F13">
            <v>0</v>
          </cell>
        </row>
        <row r="14">
          <cell r="B14">
            <v>3</v>
          </cell>
          <cell r="C14">
            <v>7</v>
          </cell>
          <cell r="D14">
            <v>6</v>
          </cell>
          <cell r="E14">
            <v>1</v>
          </cell>
          <cell r="F14">
            <v>3</v>
          </cell>
        </row>
        <row r="15">
          <cell r="B15">
            <v>3</v>
          </cell>
          <cell r="C15">
            <v>14</v>
          </cell>
          <cell r="D15">
            <v>3</v>
          </cell>
          <cell r="E15">
            <v>0</v>
          </cell>
          <cell r="F15">
            <v>0</v>
          </cell>
        </row>
        <row r="16">
          <cell r="B16">
            <v>3</v>
          </cell>
          <cell r="C16">
            <v>10</v>
          </cell>
          <cell r="D16">
            <v>7</v>
          </cell>
          <cell r="E16">
            <v>0</v>
          </cell>
          <cell r="F16">
            <v>0</v>
          </cell>
        </row>
        <row r="17">
          <cell r="B17">
            <v>2</v>
          </cell>
          <cell r="C17">
            <v>11</v>
          </cell>
          <cell r="D17">
            <v>5</v>
          </cell>
          <cell r="E17">
            <v>1</v>
          </cell>
          <cell r="F17">
            <v>1</v>
          </cell>
        </row>
        <row r="20">
          <cell r="B20">
            <v>7</v>
          </cell>
          <cell r="C20">
            <v>12</v>
          </cell>
          <cell r="D20">
            <v>0</v>
          </cell>
          <cell r="E20">
            <v>0</v>
          </cell>
          <cell r="F20">
            <v>1</v>
          </cell>
        </row>
        <row r="21">
          <cell r="B21">
            <v>1</v>
          </cell>
          <cell r="C21">
            <v>10</v>
          </cell>
          <cell r="D21">
            <v>9</v>
          </cell>
          <cell r="E21">
            <v>0</v>
          </cell>
          <cell r="F21">
            <v>0</v>
          </cell>
        </row>
        <row r="22">
          <cell r="B22">
            <v>1</v>
          </cell>
          <cell r="C22">
            <v>12</v>
          </cell>
          <cell r="D22">
            <v>6</v>
          </cell>
          <cell r="E22">
            <v>1</v>
          </cell>
          <cell r="F22">
            <v>0</v>
          </cell>
        </row>
        <row r="23">
          <cell r="B23">
            <v>0</v>
          </cell>
          <cell r="C23">
            <v>6</v>
          </cell>
          <cell r="D23">
            <v>11</v>
          </cell>
          <cell r="E23">
            <v>1</v>
          </cell>
          <cell r="F23">
            <v>2</v>
          </cell>
        </row>
        <row r="24">
          <cell r="B24">
            <v>1</v>
          </cell>
          <cell r="C24">
            <v>9</v>
          </cell>
          <cell r="D24">
            <v>7</v>
          </cell>
          <cell r="E24">
            <v>3</v>
          </cell>
          <cell r="F24">
            <v>0</v>
          </cell>
        </row>
        <row r="25">
          <cell r="B25">
            <v>1</v>
          </cell>
          <cell r="C25">
            <v>3</v>
          </cell>
          <cell r="D25">
            <v>10</v>
          </cell>
          <cell r="E25">
            <v>5</v>
          </cell>
          <cell r="F25">
            <v>1</v>
          </cell>
        </row>
        <row r="26">
          <cell r="B26">
            <v>6</v>
          </cell>
          <cell r="C26">
            <v>7</v>
          </cell>
          <cell r="D26">
            <v>4</v>
          </cell>
          <cell r="E26">
            <v>0</v>
          </cell>
          <cell r="F26">
            <v>3</v>
          </cell>
        </row>
        <row r="29">
          <cell r="B29">
            <v>3</v>
          </cell>
          <cell r="C29">
            <v>7</v>
          </cell>
          <cell r="D29">
            <v>5</v>
          </cell>
          <cell r="E29">
            <v>3</v>
          </cell>
          <cell r="F29">
            <v>2</v>
          </cell>
        </row>
        <row r="30">
          <cell r="B30">
            <v>0</v>
          </cell>
          <cell r="C30">
            <v>11</v>
          </cell>
          <cell r="D30">
            <v>4</v>
          </cell>
          <cell r="E30">
            <v>2</v>
          </cell>
          <cell r="F30">
            <v>3</v>
          </cell>
        </row>
        <row r="31">
          <cell r="B31">
            <v>6</v>
          </cell>
          <cell r="C31">
            <v>11</v>
          </cell>
          <cell r="D31">
            <v>3</v>
          </cell>
          <cell r="E31">
            <v>0</v>
          </cell>
          <cell r="F31">
            <v>0</v>
          </cell>
        </row>
        <row r="32">
          <cell r="B32">
            <v>0</v>
          </cell>
          <cell r="C32">
            <v>8</v>
          </cell>
          <cell r="D32">
            <v>10</v>
          </cell>
          <cell r="E32">
            <v>2</v>
          </cell>
          <cell r="F32">
            <v>0</v>
          </cell>
        </row>
        <row r="36">
          <cell r="B36">
            <v>4</v>
          </cell>
          <cell r="C36">
            <v>14</v>
          </cell>
          <cell r="D36">
            <v>2</v>
          </cell>
          <cell r="E36">
            <v>0</v>
          </cell>
          <cell r="F36">
            <v>0</v>
          </cell>
        </row>
        <row r="37">
          <cell r="B37">
            <v>5</v>
          </cell>
          <cell r="C37">
            <v>15</v>
          </cell>
          <cell r="D37">
            <v>0</v>
          </cell>
          <cell r="E37">
            <v>0</v>
          </cell>
          <cell r="F37">
            <v>0</v>
          </cell>
        </row>
        <row r="38">
          <cell r="B38">
            <v>5</v>
          </cell>
          <cell r="C38">
            <v>13</v>
          </cell>
          <cell r="D38">
            <v>1</v>
          </cell>
          <cell r="E38">
            <v>0</v>
          </cell>
          <cell r="F38">
            <v>1</v>
          </cell>
        </row>
        <row r="39">
          <cell r="B39">
            <v>4</v>
          </cell>
          <cell r="C39">
            <v>10</v>
          </cell>
          <cell r="D39">
            <v>5</v>
          </cell>
          <cell r="E39">
            <v>1</v>
          </cell>
          <cell r="F39">
            <v>0</v>
          </cell>
        </row>
        <row r="40">
          <cell r="B40">
            <v>5</v>
          </cell>
          <cell r="C40">
            <v>7</v>
          </cell>
          <cell r="D40">
            <v>6</v>
          </cell>
          <cell r="E40">
            <v>2</v>
          </cell>
          <cell r="F40">
            <v>0</v>
          </cell>
        </row>
        <row r="41">
          <cell r="B41">
            <v>4</v>
          </cell>
          <cell r="C41">
            <v>15</v>
          </cell>
          <cell r="D41">
            <v>1</v>
          </cell>
          <cell r="E41">
            <v>0</v>
          </cell>
          <cell r="F41">
            <v>0</v>
          </cell>
        </row>
        <row r="42">
          <cell r="B42">
            <v>1</v>
          </cell>
          <cell r="C42">
            <v>5</v>
          </cell>
          <cell r="D42">
            <v>7</v>
          </cell>
          <cell r="E42">
            <v>6</v>
          </cell>
          <cell r="F42">
            <v>1</v>
          </cell>
        </row>
        <row r="46">
          <cell r="B46">
            <v>3</v>
          </cell>
          <cell r="C46">
            <v>10</v>
          </cell>
          <cell r="D46">
            <v>6</v>
          </cell>
          <cell r="E46">
            <v>1</v>
          </cell>
          <cell r="F46">
            <v>0</v>
          </cell>
        </row>
        <row r="47">
          <cell r="B47">
            <v>1</v>
          </cell>
          <cell r="C47">
            <v>12</v>
          </cell>
          <cell r="D47">
            <v>6</v>
          </cell>
          <cell r="E47">
            <v>1</v>
          </cell>
          <cell r="F47">
            <v>0</v>
          </cell>
        </row>
        <row r="48">
          <cell r="B48">
            <v>3</v>
          </cell>
          <cell r="C48">
            <v>12</v>
          </cell>
          <cell r="D48">
            <v>4</v>
          </cell>
          <cell r="E48">
            <v>1</v>
          </cell>
          <cell r="F48">
            <v>0</v>
          </cell>
        </row>
        <row r="49">
          <cell r="B49">
            <v>8</v>
          </cell>
          <cell r="C49">
            <v>9</v>
          </cell>
          <cell r="D49">
            <v>2</v>
          </cell>
          <cell r="E49">
            <v>1</v>
          </cell>
          <cell r="F49">
            <v>0</v>
          </cell>
        </row>
        <row r="50">
          <cell r="B50">
            <v>8</v>
          </cell>
          <cell r="C50">
            <v>10</v>
          </cell>
          <cell r="D50">
            <v>1</v>
          </cell>
          <cell r="E50">
            <v>0</v>
          </cell>
          <cell r="F50">
            <v>1</v>
          </cell>
        </row>
        <row r="51">
          <cell r="B51">
            <v>2</v>
          </cell>
          <cell r="C51">
            <v>14</v>
          </cell>
          <cell r="D51">
            <v>4</v>
          </cell>
          <cell r="E51">
            <v>0</v>
          </cell>
          <cell r="F51">
            <v>0</v>
          </cell>
        </row>
        <row r="52">
          <cell r="B52">
            <v>2</v>
          </cell>
          <cell r="C52">
            <v>12</v>
          </cell>
          <cell r="D52">
            <v>6</v>
          </cell>
          <cell r="E52">
            <v>0</v>
          </cell>
          <cell r="F52">
            <v>0</v>
          </cell>
        </row>
        <row r="53">
          <cell r="B53">
            <v>4</v>
          </cell>
          <cell r="C53">
            <v>12</v>
          </cell>
          <cell r="D53">
            <v>3</v>
          </cell>
          <cell r="E53">
            <v>0</v>
          </cell>
          <cell r="F53">
            <v>1</v>
          </cell>
        </row>
        <row r="54">
          <cell r="B54">
            <v>8</v>
          </cell>
          <cell r="C54">
            <v>8</v>
          </cell>
          <cell r="D54">
            <v>3</v>
          </cell>
          <cell r="E54">
            <v>1</v>
          </cell>
          <cell r="F54">
            <v>0</v>
          </cell>
        </row>
        <row r="55">
          <cell r="B55">
            <v>9</v>
          </cell>
          <cell r="C55">
            <v>8</v>
          </cell>
          <cell r="D55">
            <v>2</v>
          </cell>
          <cell r="E55">
            <v>0</v>
          </cell>
          <cell r="F55">
            <v>1</v>
          </cell>
        </row>
        <row r="59">
          <cell r="B59">
            <v>1</v>
          </cell>
          <cell r="C59">
            <v>0</v>
          </cell>
          <cell r="D59">
            <v>0</v>
          </cell>
          <cell r="E59">
            <v>1</v>
          </cell>
          <cell r="F59">
            <v>5</v>
          </cell>
          <cell r="G59">
            <v>13</v>
          </cell>
        </row>
        <row r="60">
          <cell r="B60">
            <v>0</v>
          </cell>
          <cell r="C60">
            <v>1</v>
          </cell>
          <cell r="D60">
            <v>0</v>
          </cell>
          <cell r="E60">
            <v>13</v>
          </cell>
          <cell r="F60">
            <v>5</v>
          </cell>
          <cell r="G60">
            <v>1</v>
          </cell>
        </row>
      </sheetData>
      <sheetData sheetId="4">
        <row r="11">
          <cell r="B11">
            <v>9</v>
          </cell>
          <cell r="C11">
            <v>14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8</v>
          </cell>
          <cell r="C12">
            <v>15</v>
          </cell>
          <cell r="D12">
            <v>0</v>
          </cell>
          <cell r="E12">
            <v>0</v>
          </cell>
          <cell r="F12">
            <v>0</v>
          </cell>
        </row>
        <row r="13">
          <cell r="B13">
            <v>12</v>
          </cell>
          <cell r="C13">
            <v>11</v>
          </cell>
          <cell r="D13">
            <v>0</v>
          </cell>
          <cell r="E13">
            <v>0</v>
          </cell>
          <cell r="F13">
            <v>0</v>
          </cell>
        </row>
        <row r="14">
          <cell r="B14">
            <v>9</v>
          </cell>
          <cell r="C14">
            <v>6</v>
          </cell>
          <cell r="D14">
            <v>7</v>
          </cell>
          <cell r="E14">
            <v>0</v>
          </cell>
          <cell r="F14">
            <v>1</v>
          </cell>
        </row>
        <row r="15">
          <cell r="B15">
            <v>13</v>
          </cell>
          <cell r="C15">
            <v>10</v>
          </cell>
          <cell r="D15">
            <v>0</v>
          </cell>
          <cell r="E15">
            <v>0</v>
          </cell>
          <cell r="F15">
            <v>0</v>
          </cell>
        </row>
        <row r="16">
          <cell r="B16">
            <v>10</v>
          </cell>
          <cell r="C16">
            <v>12</v>
          </cell>
          <cell r="D16">
            <v>1</v>
          </cell>
          <cell r="E16">
            <v>0</v>
          </cell>
          <cell r="F16">
            <v>0</v>
          </cell>
        </row>
        <row r="17">
          <cell r="B17">
            <v>12</v>
          </cell>
          <cell r="C17">
            <v>10</v>
          </cell>
          <cell r="D17">
            <v>1</v>
          </cell>
          <cell r="E17">
            <v>0</v>
          </cell>
          <cell r="F17">
            <v>0</v>
          </cell>
        </row>
        <row r="20">
          <cell r="B20">
            <v>13</v>
          </cell>
          <cell r="C20">
            <v>10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5</v>
          </cell>
          <cell r="C21">
            <v>12</v>
          </cell>
          <cell r="D21">
            <v>6</v>
          </cell>
          <cell r="E21">
            <v>0</v>
          </cell>
          <cell r="F21">
            <v>0</v>
          </cell>
        </row>
        <row r="22">
          <cell r="B22">
            <v>10</v>
          </cell>
          <cell r="C22">
            <v>12</v>
          </cell>
          <cell r="D22">
            <v>1</v>
          </cell>
          <cell r="E22">
            <v>0</v>
          </cell>
          <cell r="F22">
            <v>0</v>
          </cell>
        </row>
        <row r="23">
          <cell r="B23">
            <v>5</v>
          </cell>
          <cell r="C23">
            <v>8</v>
          </cell>
          <cell r="D23">
            <v>10</v>
          </cell>
          <cell r="E23">
            <v>0</v>
          </cell>
          <cell r="F23">
            <v>0</v>
          </cell>
        </row>
        <row r="24">
          <cell r="B24">
            <v>4</v>
          </cell>
          <cell r="C24">
            <v>3</v>
          </cell>
          <cell r="D24">
            <v>13</v>
          </cell>
          <cell r="E24">
            <v>2</v>
          </cell>
          <cell r="F24">
            <v>1</v>
          </cell>
        </row>
        <row r="25">
          <cell r="B25">
            <v>0</v>
          </cell>
          <cell r="C25">
            <v>1</v>
          </cell>
          <cell r="D25">
            <v>15</v>
          </cell>
          <cell r="E25">
            <v>5</v>
          </cell>
          <cell r="F25">
            <v>2</v>
          </cell>
        </row>
        <row r="26">
          <cell r="B26">
            <v>5</v>
          </cell>
          <cell r="C26">
            <v>11</v>
          </cell>
          <cell r="D26">
            <v>2</v>
          </cell>
          <cell r="E26">
            <v>1</v>
          </cell>
          <cell r="F26">
            <v>4</v>
          </cell>
        </row>
        <row r="29">
          <cell r="B29">
            <v>1</v>
          </cell>
          <cell r="C29">
            <v>12</v>
          </cell>
          <cell r="D29">
            <v>8</v>
          </cell>
          <cell r="E29">
            <v>2</v>
          </cell>
          <cell r="F29">
            <v>0</v>
          </cell>
        </row>
        <row r="30">
          <cell r="B30">
            <v>4</v>
          </cell>
          <cell r="C30">
            <v>10</v>
          </cell>
          <cell r="D30">
            <v>6</v>
          </cell>
          <cell r="E30">
            <v>1</v>
          </cell>
          <cell r="F30">
            <v>2</v>
          </cell>
        </row>
        <row r="31">
          <cell r="B31">
            <v>7</v>
          </cell>
          <cell r="C31">
            <v>10</v>
          </cell>
          <cell r="D31">
            <v>5</v>
          </cell>
          <cell r="E31">
            <v>1</v>
          </cell>
          <cell r="F31">
            <v>0</v>
          </cell>
        </row>
        <row r="32">
          <cell r="B32">
            <v>5</v>
          </cell>
          <cell r="C32">
            <v>8</v>
          </cell>
          <cell r="D32">
            <v>9</v>
          </cell>
          <cell r="E32">
            <v>1</v>
          </cell>
          <cell r="F32">
            <v>0</v>
          </cell>
        </row>
        <row r="36">
          <cell r="B36">
            <v>15</v>
          </cell>
          <cell r="C36">
            <v>8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17</v>
          </cell>
          <cell r="C37">
            <v>6</v>
          </cell>
          <cell r="D37">
            <v>0</v>
          </cell>
          <cell r="E37">
            <v>0</v>
          </cell>
          <cell r="F37">
            <v>0</v>
          </cell>
        </row>
        <row r="38">
          <cell r="B38">
            <v>14</v>
          </cell>
          <cell r="C38">
            <v>9</v>
          </cell>
          <cell r="D38">
            <v>0</v>
          </cell>
          <cell r="E38">
            <v>0</v>
          </cell>
          <cell r="F38">
            <v>0</v>
          </cell>
        </row>
        <row r="39">
          <cell r="B39">
            <v>8</v>
          </cell>
          <cell r="C39">
            <v>10</v>
          </cell>
          <cell r="D39">
            <v>2</v>
          </cell>
          <cell r="E39">
            <v>3</v>
          </cell>
          <cell r="F39">
            <v>0</v>
          </cell>
        </row>
        <row r="40">
          <cell r="B40">
            <v>7</v>
          </cell>
          <cell r="C40">
            <v>11</v>
          </cell>
          <cell r="D40">
            <v>3</v>
          </cell>
          <cell r="E40">
            <v>0</v>
          </cell>
          <cell r="F40">
            <v>2</v>
          </cell>
        </row>
        <row r="41">
          <cell r="B41">
            <v>13</v>
          </cell>
          <cell r="C41">
            <v>9</v>
          </cell>
          <cell r="D41">
            <v>1</v>
          </cell>
          <cell r="E41">
            <v>0</v>
          </cell>
          <cell r="F41">
            <v>0</v>
          </cell>
        </row>
        <row r="42">
          <cell r="B42">
            <v>6</v>
          </cell>
          <cell r="C42">
            <v>10</v>
          </cell>
          <cell r="D42">
            <v>6</v>
          </cell>
          <cell r="E42">
            <v>0</v>
          </cell>
          <cell r="F42">
            <v>0</v>
          </cell>
        </row>
        <row r="46">
          <cell r="B46">
            <v>5</v>
          </cell>
          <cell r="C46">
            <v>10</v>
          </cell>
          <cell r="D46">
            <v>5</v>
          </cell>
          <cell r="E46">
            <v>2</v>
          </cell>
          <cell r="F46">
            <v>1</v>
          </cell>
        </row>
        <row r="47">
          <cell r="B47">
            <v>7</v>
          </cell>
          <cell r="C47">
            <v>8</v>
          </cell>
          <cell r="D47">
            <v>5</v>
          </cell>
          <cell r="E47">
            <v>1</v>
          </cell>
          <cell r="F47">
            <v>2</v>
          </cell>
        </row>
        <row r="48">
          <cell r="B48">
            <v>7</v>
          </cell>
          <cell r="C48">
            <v>9</v>
          </cell>
          <cell r="D48">
            <v>4</v>
          </cell>
          <cell r="E48">
            <v>2</v>
          </cell>
          <cell r="F48">
            <v>1</v>
          </cell>
        </row>
        <row r="49">
          <cell r="B49">
            <v>17</v>
          </cell>
          <cell r="C49">
            <v>6</v>
          </cell>
          <cell r="D49">
            <v>0</v>
          </cell>
          <cell r="E49">
            <v>0</v>
          </cell>
          <cell r="F49">
            <v>0</v>
          </cell>
        </row>
        <row r="50">
          <cell r="B50">
            <v>18</v>
          </cell>
          <cell r="C50">
            <v>4</v>
          </cell>
          <cell r="D50">
            <v>1</v>
          </cell>
          <cell r="E50">
            <v>0</v>
          </cell>
          <cell r="F50">
            <v>0</v>
          </cell>
        </row>
        <row r="51">
          <cell r="B51">
            <v>9</v>
          </cell>
          <cell r="C51">
            <v>12</v>
          </cell>
          <cell r="D51">
            <v>1</v>
          </cell>
          <cell r="E51">
            <v>1</v>
          </cell>
          <cell r="F51">
            <v>0</v>
          </cell>
        </row>
        <row r="52">
          <cell r="B52">
            <v>7</v>
          </cell>
          <cell r="C52">
            <v>11</v>
          </cell>
          <cell r="D52">
            <v>3</v>
          </cell>
          <cell r="E52">
            <v>1</v>
          </cell>
          <cell r="F52">
            <v>1</v>
          </cell>
        </row>
        <row r="53">
          <cell r="B53">
            <v>8</v>
          </cell>
          <cell r="C53">
            <v>12</v>
          </cell>
          <cell r="D53">
            <v>2</v>
          </cell>
          <cell r="E53">
            <v>0</v>
          </cell>
          <cell r="F53">
            <v>1</v>
          </cell>
        </row>
        <row r="54">
          <cell r="B54">
            <v>16</v>
          </cell>
          <cell r="C54">
            <v>6</v>
          </cell>
          <cell r="D54">
            <v>1</v>
          </cell>
          <cell r="E54">
            <v>0</v>
          </cell>
          <cell r="F54">
            <v>0</v>
          </cell>
        </row>
        <row r="55">
          <cell r="B55">
            <v>15</v>
          </cell>
          <cell r="C55">
            <v>7</v>
          </cell>
          <cell r="D55">
            <v>1</v>
          </cell>
          <cell r="E55">
            <v>0</v>
          </cell>
          <cell r="F55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23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12</v>
          </cell>
          <cell r="F60">
            <v>9</v>
          </cell>
          <cell r="G60">
            <v>2</v>
          </cell>
        </row>
      </sheetData>
      <sheetData sheetId="5">
        <row r="11">
          <cell r="B11">
            <v>3</v>
          </cell>
          <cell r="C11">
            <v>18</v>
          </cell>
          <cell r="D11">
            <v>3</v>
          </cell>
          <cell r="E11">
            <v>0</v>
          </cell>
          <cell r="F11">
            <v>0</v>
          </cell>
        </row>
        <row r="12">
          <cell r="B12">
            <v>3</v>
          </cell>
          <cell r="C12">
            <v>16</v>
          </cell>
          <cell r="D12">
            <v>3</v>
          </cell>
          <cell r="E12">
            <v>1</v>
          </cell>
          <cell r="F12">
            <v>0</v>
          </cell>
        </row>
        <row r="13">
          <cell r="B13">
            <v>13</v>
          </cell>
          <cell r="C13">
            <v>11</v>
          </cell>
          <cell r="D13">
            <v>0</v>
          </cell>
          <cell r="E13">
            <v>0</v>
          </cell>
          <cell r="F13">
            <v>0</v>
          </cell>
        </row>
        <row r="14">
          <cell r="B14">
            <v>6</v>
          </cell>
          <cell r="C14">
            <v>9</v>
          </cell>
          <cell r="D14">
            <v>6</v>
          </cell>
          <cell r="E14">
            <v>0</v>
          </cell>
          <cell r="F14">
            <v>3</v>
          </cell>
        </row>
        <row r="15">
          <cell r="B15">
            <v>10</v>
          </cell>
          <cell r="C15">
            <v>11</v>
          </cell>
          <cell r="D15">
            <v>2</v>
          </cell>
          <cell r="E15">
            <v>0</v>
          </cell>
          <cell r="F15">
            <v>1</v>
          </cell>
        </row>
        <row r="16">
          <cell r="B16">
            <v>6</v>
          </cell>
          <cell r="C16">
            <v>14</v>
          </cell>
          <cell r="D16">
            <v>2</v>
          </cell>
          <cell r="E16">
            <v>0</v>
          </cell>
          <cell r="F16">
            <v>2</v>
          </cell>
        </row>
        <row r="17">
          <cell r="B17">
            <v>6</v>
          </cell>
          <cell r="C17">
            <v>11</v>
          </cell>
          <cell r="D17">
            <v>4</v>
          </cell>
          <cell r="E17">
            <v>1</v>
          </cell>
          <cell r="F17">
            <v>2</v>
          </cell>
        </row>
        <row r="20">
          <cell r="B20">
            <v>15</v>
          </cell>
          <cell r="C20">
            <v>8</v>
          </cell>
          <cell r="D20">
            <v>1</v>
          </cell>
          <cell r="E20">
            <v>0</v>
          </cell>
          <cell r="F20">
            <v>0</v>
          </cell>
        </row>
        <row r="21">
          <cell r="B21">
            <v>7</v>
          </cell>
          <cell r="C21">
            <v>10</v>
          </cell>
          <cell r="D21">
            <v>4</v>
          </cell>
          <cell r="E21">
            <v>0</v>
          </cell>
          <cell r="F21">
            <v>2</v>
          </cell>
        </row>
        <row r="22">
          <cell r="B22">
            <v>6</v>
          </cell>
          <cell r="C22">
            <v>9</v>
          </cell>
          <cell r="D22">
            <v>7</v>
          </cell>
          <cell r="E22">
            <v>1</v>
          </cell>
          <cell r="F22">
            <v>1</v>
          </cell>
        </row>
        <row r="23">
          <cell r="B23">
            <v>3</v>
          </cell>
          <cell r="C23">
            <v>6</v>
          </cell>
          <cell r="D23">
            <v>11</v>
          </cell>
          <cell r="E23">
            <v>1</v>
          </cell>
          <cell r="F23">
            <v>2</v>
          </cell>
        </row>
        <row r="24">
          <cell r="B24">
            <v>2</v>
          </cell>
          <cell r="C24">
            <v>5</v>
          </cell>
          <cell r="D24">
            <v>12</v>
          </cell>
          <cell r="E24">
            <v>4</v>
          </cell>
          <cell r="F24">
            <v>1</v>
          </cell>
        </row>
        <row r="25">
          <cell r="B25">
            <v>1</v>
          </cell>
          <cell r="C25">
            <v>3</v>
          </cell>
          <cell r="D25">
            <v>16</v>
          </cell>
          <cell r="E25">
            <v>2</v>
          </cell>
          <cell r="F25">
            <v>2</v>
          </cell>
        </row>
        <row r="26">
          <cell r="B26">
            <v>6</v>
          </cell>
          <cell r="C26">
            <v>11</v>
          </cell>
          <cell r="D26">
            <v>5</v>
          </cell>
          <cell r="E26">
            <v>0</v>
          </cell>
          <cell r="F26">
            <v>2</v>
          </cell>
        </row>
        <row r="29">
          <cell r="B29">
            <v>0</v>
          </cell>
          <cell r="C29">
            <v>8</v>
          </cell>
          <cell r="D29">
            <v>10</v>
          </cell>
          <cell r="E29">
            <v>4</v>
          </cell>
          <cell r="F29">
            <v>2</v>
          </cell>
        </row>
        <row r="30">
          <cell r="B30">
            <v>0</v>
          </cell>
          <cell r="C30">
            <v>13</v>
          </cell>
          <cell r="D30">
            <v>7</v>
          </cell>
          <cell r="E30">
            <v>3</v>
          </cell>
          <cell r="F30">
            <v>1</v>
          </cell>
        </row>
        <row r="31">
          <cell r="B31">
            <v>8</v>
          </cell>
          <cell r="C31">
            <v>6</v>
          </cell>
          <cell r="D31">
            <v>6</v>
          </cell>
          <cell r="E31">
            <v>2</v>
          </cell>
          <cell r="F31">
            <v>2</v>
          </cell>
        </row>
        <row r="32">
          <cell r="B32">
            <v>3</v>
          </cell>
          <cell r="C32">
            <v>7</v>
          </cell>
          <cell r="D32">
            <v>12</v>
          </cell>
          <cell r="E32">
            <v>2</v>
          </cell>
          <cell r="F32">
            <v>0</v>
          </cell>
        </row>
        <row r="36">
          <cell r="B36">
            <v>17</v>
          </cell>
          <cell r="C36">
            <v>7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10</v>
          </cell>
          <cell r="C37">
            <v>14</v>
          </cell>
          <cell r="D37">
            <v>0</v>
          </cell>
          <cell r="E37">
            <v>0</v>
          </cell>
          <cell r="F37">
            <v>0</v>
          </cell>
        </row>
        <row r="38">
          <cell r="B38">
            <v>12</v>
          </cell>
          <cell r="C38">
            <v>11</v>
          </cell>
          <cell r="D38">
            <v>1</v>
          </cell>
          <cell r="E38">
            <v>0</v>
          </cell>
          <cell r="F38">
            <v>0</v>
          </cell>
        </row>
        <row r="39">
          <cell r="B39">
            <v>8</v>
          </cell>
          <cell r="C39">
            <v>11</v>
          </cell>
          <cell r="D39">
            <v>5</v>
          </cell>
          <cell r="E39">
            <v>0</v>
          </cell>
          <cell r="F39">
            <v>0</v>
          </cell>
        </row>
        <row r="40">
          <cell r="B40">
            <v>6</v>
          </cell>
          <cell r="C40">
            <v>13</v>
          </cell>
          <cell r="D40">
            <v>5</v>
          </cell>
          <cell r="E40">
            <v>0</v>
          </cell>
          <cell r="F40">
            <v>0</v>
          </cell>
        </row>
        <row r="41">
          <cell r="B41">
            <v>14</v>
          </cell>
          <cell r="C41">
            <v>9</v>
          </cell>
          <cell r="D41">
            <v>1</v>
          </cell>
          <cell r="E41">
            <v>0</v>
          </cell>
          <cell r="F41">
            <v>0</v>
          </cell>
        </row>
        <row r="42">
          <cell r="B42">
            <v>3</v>
          </cell>
          <cell r="C42">
            <v>7</v>
          </cell>
          <cell r="D42">
            <v>11</v>
          </cell>
          <cell r="E42">
            <v>1</v>
          </cell>
          <cell r="F42">
            <v>2</v>
          </cell>
        </row>
        <row r="46">
          <cell r="B46">
            <v>4</v>
          </cell>
          <cell r="C46">
            <v>9</v>
          </cell>
          <cell r="D46">
            <v>6</v>
          </cell>
          <cell r="E46">
            <v>1</v>
          </cell>
          <cell r="F46">
            <v>3</v>
          </cell>
        </row>
        <row r="47">
          <cell r="B47">
            <v>2</v>
          </cell>
          <cell r="C47">
            <v>8</v>
          </cell>
          <cell r="D47">
            <v>11</v>
          </cell>
          <cell r="E47">
            <v>1</v>
          </cell>
          <cell r="F47">
            <v>2</v>
          </cell>
        </row>
        <row r="48">
          <cell r="B48">
            <v>2</v>
          </cell>
          <cell r="C48">
            <v>12</v>
          </cell>
          <cell r="D48">
            <v>7</v>
          </cell>
          <cell r="E48">
            <v>1</v>
          </cell>
          <cell r="F48">
            <v>2</v>
          </cell>
        </row>
        <row r="49">
          <cell r="B49">
            <v>10</v>
          </cell>
          <cell r="C49">
            <v>10</v>
          </cell>
          <cell r="D49">
            <v>2</v>
          </cell>
          <cell r="E49">
            <v>2</v>
          </cell>
          <cell r="F49">
            <v>0</v>
          </cell>
        </row>
        <row r="50">
          <cell r="B50">
            <v>15</v>
          </cell>
          <cell r="C50">
            <v>9</v>
          </cell>
          <cell r="D50">
            <v>0</v>
          </cell>
          <cell r="E50">
            <v>0</v>
          </cell>
          <cell r="F50">
            <v>0</v>
          </cell>
        </row>
        <row r="51">
          <cell r="B51">
            <v>5</v>
          </cell>
          <cell r="C51">
            <v>5</v>
          </cell>
          <cell r="D51">
            <v>6</v>
          </cell>
          <cell r="E51">
            <v>7</v>
          </cell>
          <cell r="F51">
            <v>1</v>
          </cell>
        </row>
        <row r="52">
          <cell r="B52">
            <v>2</v>
          </cell>
          <cell r="C52">
            <v>7</v>
          </cell>
          <cell r="D52">
            <v>8</v>
          </cell>
          <cell r="E52">
            <v>7</v>
          </cell>
          <cell r="F52">
            <v>0</v>
          </cell>
        </row>
        <row r="53">
          <cell r="B53">
            <v>1</v>
          </cell>
          <cell r="C53">
            <v>17</v>
          </cell>
          <cell r="D53">
            <v>6</v>
          </cell>
          <cell r="E53">
            <v>0</v>
          </cell>
          <cell r="F53">
            <v>0</v>
          </cell>
        </row>
        <row r="54">
          <cell r="B54">
            <v>13</v>
          </cell>
          <cell r="C54">
            <v>7</v>
          </cell>
          <cell r="D54">
            <v>2</v>
          </cell>
          <cell r="E54">
            <v>1</v>
          </cell>
          <cell r="F54">
            <v>1</v>
          </cell>
        </row>
        <row r="55">
          <cell r="B55">
            <v>10</v>
          </cell>
          <cell r="C55">
            <v>9</v>
          </cell>
          <cell r="D55">
            <v>3</v>
          </cell>
          <cell r="E55">
            <v>1</v>
          </cell>
          <cell r="F55">
            <v>1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9</v>
          </cell>
          <cell r="G59">
            <v>15</v>
          </cell>
        </row>
        <row r="60">
          <cell r="B60">
            <v>1</v>
          </cell>
          <cell r="C60">
            <v>0</v>
          </cell>
          <cell r="D60">
            <v>4</v>
          </cell>
          <cell r="E60">
            <v>12</v>
          </cell>
          <cell r="F60">
            <v>7</v>
          </cell>
          <cell r="G60">
            <v>0</v>
          </cell>
        </row>
      </sheetData>
      <sheetData sheetId="6">
        <row r="11">
          <cell r="B11">
            <v>7</v>
          </cell>
          <cell r="C11">
            <v>15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6</v>
          </cell>
          <cell r="C12">
            <v>14</v>
          </cell>
          <cell r="D12">
            <v>1</v>
          </cell>
          <cell r="E12">
            <v>0</v>
          </cell>
          <cell r="F12">
            <v>1</v>
          </cell>
        </row>
        <row r="13">
          <cell r="B13">
            <v>12</v>
          </cell>
          <cell r="C13">
            <v>8</v>
          </cell>
          <cell r="D13">
            <v>2</v>
          </cell>
          <cell r="E13">
            <v>0</v>
          </cell>
          <cell r="F13">
            <v>0</v>
          </cell>
        </row>
        <row r="14">
          <cell r="B14">
            <v>5</v>
          </cell>
          <cell r="C14">
            <v>12</v>
          </cell>
          <cell r="D14">
            <v>2</v>
          </cell>
          <cell r="E14">
            <v>1</v>
          </cell>
          <cell r="F14">
            <v>2</v>
          </cell>
        </row>
        <row r="15">
          <cell r="B15">
            <v>6</v>
          </cell>
          <cell r="C15">
            <v>15</v>
          </cell>
          <cell r="D15">
            <v>1</v>
          </cell>
          <cell r="E15">
            <v>0</v>
          </cell>
          <cell r="F15">
            <v>0</v>
          </cell>
        </row>
        <row r="16">
          <cell r="B16">
            <v>7</v>
          </cell>
          <cell r="C16">
            <v>10</v>
          </cell>
          <cell r="D16">
            <v>4</v>
          </cell>
          <cell r="E16">
            <v>0</v>
          </cell>
          <cell r="F16">
            <v>1</v>
          </cell>
        </row>
        <row r="17">
          <cell r="B17">
            <v>8</v>
          </cell>
          <cell r="C17">
            <v>12</v>
          </cell>
          <cell r="D17">
            <v>1</v>
          </cell>
          <cell r="E17">
            <v>1</v>
          </cell>
          <cell r="F17">
            <v>0</v>
          </cell>
        </row>
        <row r="20">
          <cell r="B20">
            <v>11</v>
          </cell>
          <cell r="C20">
            <v>11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5</v>
          </cell>
          <cell r="C21">
            <v>7</v>
          </cell>
          <cell r="D21">
            <v>9</v>
          </cell>
          <cell r="E21">
            <v>1</v>
          </cell>
          <cell r="F21">
            <v>0</v>
          </cell>
        </row>
        <row r="22">
          <cell r="B22">
            <v>3</v>
          </cell>
          <cell r="C22">
            <v>14</v>
          </cell>
          <cell r="D22">
            <v>4</v>
          </cell>
          <cell r="E22">
            <v>1</v>
          </cell>
          <cell r="F22">
            <v>0</v>
          </cell>
        </row>
        <row r="23">
          <cell r="B23">
            <v>4</v>
          </cell>
          <cell r="C23">
            <v>10</v>
          </cell>
          <cell r="D23">
            <v>6</v>
          </cell>
          <cell r="E23">
            <v>1</v>
          </cell>
          <cell r="F23">
            <v>1</v>
          </cell>
        </row>
        <row r="24">
          <cell r="B24">
            <v>2</v>
          </cell>
          <cell r="C24">
            <v>5</v>
          </cell>
          <cell r="D24">
            <v>13</v>
          </cell>
          <cell r="E24">
            <v>0</v>
          </cell>
          <cell r="F24">
            <v>2</v>
          </cell>
        </row>
        <row r="25">
          <cell r="B25">
            <v>0</v>
          </cell>
          <cell r="C25">
            <v>1</v>
          </cell>
          <cell r="D25">
            <v>15</v>
          </cell>
          <cell r="E25">
            <v>1</v>
          </cell>
          <cell r="F25">
            <v>5</v>
          </cell>
        </row>
        <row r="26">
          <cell r="B26">
            <v>2</v>
          </cell>
          <cell r="C26">
            <v>10</v>
          </cell>
          <cell r="D26">
            <v>5</v>
          </cell>
          <cell r="E26">
            <v>1</v>
          </cell>
          <cell r="F26">
            <v>4</v>
          </cell>
        </row>
        <row r="29">
          <cell r="B29">
            <v>2</v>
          </cell>
          <cell r="C29">
            <v>13</v>
          </cell>
          <cell r="D29">
            <v>5</v>
          </cell>
          <cell r="E29">
            <v>1</v>
          </cell>
          <cell r="F29">
            <v>1</v>
          </cell>
        </row>
        <row r="30">
          <cell r="B30">
            <v>2</v>
          </cell>
          <cell r="C30">
            <v>8</v>
          </cell>
          <cell r="D30">
            <v>6</v>
          </cell>
          <cell r="E30">
            <v>4</v>
          </cell>
          <cell r="F30">
            <v>2</v>
          </cell>
        </row>
        <row r="31">
          <cell r="B31">
            <v>7</v>
          </cell>
          <cell r="C31">
            <v>14</v>
          </cell>
          <cell r="D31">
            <v>1</v>
          </cell>
          <cell r="E31">
            <v>0</v>
          </cell>
          <cell r="F31">
            <v>0</v>
          </cell>
        </row>
        <row r="32">
          <cell r="B32">
            <v>2</v>
          </cell>
          <cell r="C32">
            <v>10</v>
          </cell>
          <cell r="D32">
            <v>5</v>
          </cell>
          <cell r="E32">
            <v>4</v>
          </cell>
          <cell r="F32">
            <v>1</v>
          </cell>
        </row>
        <row r="36">
          <cell r="B36">
            <v>13</v>
          </cell>
          <cell r="C36">
            <v>9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13</v>
          </cell>
          <cell r="C37">
            <v>8</v>
          </cell>
          <cell r="D37">
            <v>1</v>
          </cell>
          <cell r="E37">
            <v>0</v>
          </cell>
          <cell r="F37">
            <v>0</v>
          </cell>
        </row>
        <row r="38">
          <cell r="B38">
            <v>13</v>
          </cell>
          <cell r="C38">
            <v>6</v>
          </cell>
          <cell r="D38">
            <v>2</v>
          </cell>
          <cell r="E38">
            <v>0</v>
          </cell>
          <cell r="F38">
            <v>1</v>
          </cell>
        </row>
        <row r="39">
          <cell r="B39">
            <v>7</v>
          </cell>
          <cell r="C39">
            <v>14</v>
          </cell>
          <cell r="D39">
            <v>1</v>
          </cell>
          <cell r="E39">
            <v>0</v>
          </cell>
          <cell r="F39">
            <v>0</v>
          </cell>
        </row>
        <row r="40">
          <cell r="B40">
            <v>6</v>
          </cell>
          <cell r="C40">
            <v>10</v>
          </cell>
          <cell r="D40">
            <v>5</v>
          </cell>
          <cell r="E40">
            <v>0</v>
          </cell>
          <cell r="F40">
            <v>1</v>
          </cell>
        </row>
        <row r="41">
          <cell r="B41">
            <v>12</v>
          </cell>
          <cell r="C41">
            <v>10</v>
          </cell>
          <cell r="D41">
            <v>0</v>
          </cell>
          <cell r="E41">
            <v>0</v>
          </cell>
          <cell r="F41">
            <v>0</v>
          </cell>
        </row>
        <row r="42">
          <cell r="B42">
            <v>3</v>
          </cell>
          <cell r="C42">
            <v>9</v>
          </cell>
          <cell r="D42">
            <v>6</v>
          </cell>
          <cell r="E42">
            <v>3</v>
          </cell>
          <cell r="F42">
            <v>1</v>
          </cell>
        </row>
        <row r="46">
          <cell r="B46">
            <v>3</v>
          </cell>
          <cell r="C46">
            <v>14</v>
          </cell>
          <cell r="D46">
            <v>4</v>
          </cell>
          <cell r="E46">
            <v>0</v>
          </cell>
          <cell r="F46">
            <v>1</v>
          </cell>
        </row>
        <row r="47">
          <cell r="B47">
            <v>3</v>
          </cell>
          <cell r="C47">
            <v>10</v>
          </cell>
          <cell r="D47">
            <v>6</v>
          </cell>
          <cell r="E47">
            <v>0</v>
          </cell>
          <cell r="F47">
            <v>3</v>
          </cell>
        </row>
        <row r="48">
          <cell r="B48">
            <v>3</v>
          </cell>
          <cell r="C48">
            <v>13</v>
          </cell>
          <cell r="D48">
            <v>4</v>
          </cell>
          <cell r="E48">
            <v>0</v>
          </cell>
          <cell r="F48">
            <v>2</v>
          </cell>
        </row>
        <row r="49">
          <cell r="B49">
            <v>10</v>
          </cell>
          <cell r="C49">
            <v>10</v>
          </cell>
          <cell r="D49">
            <v>0</v>
          </cell>
          <cell r="E49">
            <v>0</v>
          </cell>
          <cell r="F49">
            <v>2</v>
          </cell>
        </row>
        <row r="50">
          <cell r="B50">
            <v>12</v>
          </cell>
          <cell r="C50">
            <v>6</v>
          </cell>
          <cell r="D50">
            <v>0</v>
          </cell>
          <cell r="E50">
            <v>1</v>
          </cell>
          <cell r="F50">
            <v>3</v>
          </cell>
        </row>
        <row r="51">
          <cell r="B51">
            <v>7</v>
          </cell>
          <cell r="C51">
            <v>12</v>
          </cell>
          <cell r="D51">
            <v>2</v>
          </cell>
          <cell r="E51">
            <v>0</v>
          </cell>
          <cell r="F51">
            <v>1</v>
          </cell>
        </row>
        <row r="52">
          <cell r="B52">
            <v>5</v>
          </cell>
          <cell r="C52">
            <v>11</v>
          </cell>
          <cell r="D52">
            <v>5</v>
          </cell>
          <cell r="E52">
            <v>0</v>
          </cell>
          <cell r="F52">
            <v>1</v>
          </cell>
        </row>
        <row r="53">
          <cell r="B53">
            <v>6</v>
          </cell>
          <cell r="C53">
            <v>11</v>
          </cell>
          <cell r="D53">
            <v>2</v>
          </cell>
          <cell r="E53">
            <v>1</v>
          </cell>
          <cell r="F53">
            <v>2</v>
          </cell>
        </row>
        <row r="54">
          <cell r="B54">
            <v>15</v>
          </cell>
          <cell r="C54">
            <v>6</v>
          </cell>
          <cell r="D54">
            <v>0</v>
          </cell>
          <cell r="E54">
            <v>0</v>
          </cell>
          <cell r="F54">
            <v>1</v>
          </cell>
        </row>
        <row r="55">
          <cell r="B55">
            <v>13</v>
          </cell>
          <cell r="C55">
            <v>5</v>
          </cell>
          <cell r="D55">
            <v>3</v>
          </cell>
          <cell r="E55">
            <v>1</v>
          </cell>
          <cell r="F55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1</v>
          </cell>
          <cell r="F59">
            <v>5</v>
          </cell>
          <cell r="G59">
            <v>15</v>
          </cell>
        </row>
        <row r="60">
          <cell r="B60">
            <v>0</v>
          </cell>
          <cell r="C60">
            <v>0</v>
          </cell>
          <cell r="D60">
            <v>1</v>
          </cell>
          <cell r="E60">
            <v>12</v>
          </cell>
          <cell r="F60">
            <v>8</v>
          </cell>
          <cell r="G60">
            <v>0</v>
          </cell>
        </row>
      </sheetData>
      <sheetData sheetId="7">
        <row r="11">
          <cell r="B11">
            <v>7</v>
          </cell>
          <cell r="C11">
            <v>11</v>
          </cell>
          <cell r="D11">
            <v>3</v>
          </cell>
          <cell r="E11">
            <v>0</v>
          </cell>
          <cell r="F11">
            <v>0</v>
          </cell>
        </row>
        <row r="12">
          <cell r="B12">
            <v>3</v>
          </cell>
          <cell r="C12">
            <v>15</v>
          </cell>
          <cell r="D12">
            <v>3</v>
          </cell>
          <cell r="E12">
            <v>0</v>
          </cell>
          <cell r="F12">
            <v>0</v>
          </cell>
        </row>
        <row r="13">
          <cell r="B13">
            <v>12</v>
          </cell>
          <cell r="C13">
            <v>8</v>
          </cell>
          <cell r="D13">
            <v>1</v>
          </cell>
          <cell r="E13">
            <v>0</v>
          </cell>
          <cell r="F13">
            <v>0</v>
          </cell>
        </row>
        <row r="14">
          <cell r="B14">
            <v>7</v>
          </cell>
          <cell r="C14">
            <v>5</v>
          </cell>
          <cell r="D14">
            <v>9</v>
          </cell>
          <cell r="E14">
            <v>0</v>
          </cell>
          <cell r="F14">
            <v>0</v>
          </cell>
        </row>
        <row r="15">
          <cell r="B15">
            <v>11</v>
          </cell>
          <cell r="C15">
            <v>8</v>
          </cell>
          <cell r="D15">
            <v>2</v>
          </cell>
          <cell r="E15">
            <v>0</v>
          </cell>
          <cell r="F15">
            <v>0</v>
          </cell>
        </row>
        <row r="16">
          <cell r="B16">
            <v>6</v>
          </cell>
          <cell r="C16">
            <v>12</v>
          </cell>
          <cell r="D16">
            <v>0</v>
          </cell>
          <cell r="E16">
            <v>2</v>
          </cell>
          <cell r="F16">
            <v>1</v>
          </cell>
        </row>
        <row r="17">
          <cell r="B17">
            <v>6</v>
          </cell>
          <cell r="C17">
            <v>9</v>
          </cell>
          <cell r="D17">
            <v>3</v>
          </cell>
          <cell r="E17">
            <v>2</v>
          </cell>
          <cell r="F17">
            <v>1</v>
          </cell>
        </row>
        <row r="20">
          <cell r="B20">
            <v>15</v>
          </cell>
          <cell r="C20">
            <v>6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1</v>
          </cell>
          <cell r="C21">
            <v>9</v>
          </cell>
          <cell r="D21">
            <v>10</v>
          </cell>
          <cell r="E21">
            <v>1</v>
          </cell>
          <cell r="F21">
            <v>0</v>
          </cell>
        </row>
        <row r="22">
          <cell r="B22">
            <v>3</v>
          </cell>
          <cell r="C22">
            <v>11</v>
          </cell>
          <cell r="D22">
            <v>7</v>
          </cell>
          <cell r="E22">
            <v>0</v>
          </cell>
          <cell r="F22">
            <v>0</v>
          </cell>
        </row>
        <row r="23">
          <cell r="B23">
            <v>2</v>
          </cell>
          <cell r="C23">
            <v>7</v>
          </cell>
          <cell r="D23">
            <v>12</v>
          </cell>
          <cell r="E23">
            <v>0</v>
          </cell>
          <cell r="F23">
            <v>0</v>
          </cell>
        </row>
        <row r="24">
          <cell r="B24">
            <v>3</v>
          </cell>
          <cell r="C24">
            <v>2</v>
          </cell>
          <cell r="D24">
            <v>11</v>
          </cell>
          <cell r="E24">
            <v>1</v>
          </cell>
          <cell r="F24">
            <v>4</v>
          </cell>
        </row>
        <row r="25">
          <cell r="B25">
            <v>1</v>
          </cell>
          <cell r="C25">
            <v>2</v>
          </cell>
          <cell r="D25">
            <v>12</v>
          </cell>
          <cell r="E25">
            <v>2</v>
          </cell>
          <cell r="F25">
            <v>4</v>
          </cell>
        </row>
        <row r="26">
          <cell r="B26">
            <v>3</v>
          </cell>
          <cell r="C26">
            <v>12</v>
          </cell>
          <cell r="D26">
            <v>5</v>
          </cell>
          <cell r="E26">
            <v>0</v>
          </cell>
          <cell r="F26">
            <v>1</v>
          </cell>
        </row>
        <row r="29">
          <cell r="B29">
            <v>2</v>
          </cell>
          <cell r="C29">
            <v>6</v>
          </cell>
          <cell r="D29">
            <v>9</v>
          </cell>
          <cell r="E29">
            <v>1</v>
          </cell>
          <cell r="F29">
            <v>3</v>
          </cell>
        </row>
        <row r="30">
          <cell r="B30">
            <v>1</v>
          </cell>
          <cell r="C30">
            <v>7</v>
          </cell>
          <cell r="D30">
            <v>7</v>
          </cell>
          <cell r="E30">
            <v>4</v>
          </cell>
          <cell r="F30">
            <v>2</v>
          </cell>
        </row>
        <row r="31">
          <cell r="B31">
            <v>4</v>
          </cell>
          <cell r="C31">
            <v>12</v>
          </cell>
          <cell r="D31">
            <v>4</v>
          </cell>
          <cell r="E31">
            <v>1</v>
          </cell>
          <cell r="F31">
            <v>0</v>
          </cell>
        </row>
        <row r="32">
          <cell r="B32">
            <v>1</v>
          </cell>
          <cell r="C32">
            <v>7</v>
          </cell>
          <cell r="D32">
            <v>8</v>
          </cell>
          <cell r="E32">
            <v>4</v>
          </cell>
          <cell r="F32">
            <v>1</v>
          </cell>
        </row>
        <row r="36">
          <cell r="B36">
            <v>8</v>
          </cell>
          <cell r="C36">
            <v>10</v>
          </cell>
          <cell r="D36">
            <v>3</v>
          </cell>
          <cell r="E36">
            <v>0</v>
          </cell>
          <cell r="F36">
            <v>0</v>
          </cell>
        </row>
        <row r="37">
          <cell r="B37">
            <v>8</v>
          </cell>
          <cell r="C37">
            <v>11</v>
          </cell>
          <cell r="D37">
            <v>2</v>
          </cell>
          <cell r="E37">
            <v>0</v>
          </cell>
          <cell r="F37">
            <v>0</v>
          </cell>
        </row>
        <row r="38">
          <cell r="B38">
            <v>6</v>
          </cell>
          <cell r="C38">
            <v>11</v>
          </cell>
          <cell r="D38">
            <v>3</v>
          </cell>
          <cell r="E38">
            <v>1</v>
          </cell>
          <cell r="F38">
            <v>0</v>
          </cell>
        </row>
        <row r="39">
          <cell r="B39">
            <v>4</v>
          </cell>
          <cell r="C39">
            <v>10</v>
          </cell>
          <cell r="D39">
            <v>5</v>
          </cell>
          <cell r="E39">
            <v>1</v>
          </cell>
          <cell r="F39">
            <v>1</v>
          </cell>
        </row>
        <row r="40">
          <cell r="B40">
            <v>5</v>
          </cell>
          <cell r="C40">
            <v>10</v>
          </cell>
          <cell r="D40">
            <v>4</v>
          </cell>
          <cell r="E40">
            <v>1</v>
          </cell>
          <cell r="F40">
            <v>1</v>
          </cell>
        </row>
        <row r="41">
          <cell r="B41">
            <v>9</v>
          </cell>
          <cell r="C41">
            <v>7</v>
          </cell>
          <cell r="D41">
            <v>3</v>
          </cell>
          <cell r="E41">
            <v>1</v>
          </cell>
          <cell r="F41">
            <v>1</v>
          </cell>
        </row>
        <row r="42">
          <cell r="B42">
            <v>4</v>
          </cell>
          <cell r="C42">
            <v>8</v>
          </cell>
          <cell r="D42">
            <v>6</v>
          </cell>
          <cell r="E42">
            <v>2</v>
          </cell>
          <cell r="F42">
            <v>1</v>
          </cell>
        </row>
        <row r="46">
          <cell r="B46">
            <v>2</v>
          </cell>
          <cell r="C46">
            <v>13</v>
          </cell>
          <cell r="D46">
            <v>5</v>
          </cell>
          <cell r="E46">
            <v>1</v>
          </cell>
          <cell r="F46">
            <v>0</v>
          </cell>
        </row>
        <row r="47">
          <cell r="B47">
            <v>1</v>
          </cell>
          <cell r="C47">
            <v>12</v>
          </cell>
          <cell r="D47">
            <v>8</v>
          </cell>
          <cell r="E47">
            <v>0</v>
          </cell>
          <cell r="F47">
            <v>0</v>
          </cell>
        </row>
        <row r="48">
          <cell r="B48">
            <v>1</v>
          </cell>
          <cell r="C48">
            <v>14</v>
          </cell>
          <cell r="D48">
            <v>6</v>
          </cell>
          <cell r="E48">
            <v>0</v>
          </cell>
          <cell r="F48">
            <v>0</v>
          </cell>
        </row>
        <row r="49">
          <cell r="B49">
            <v>11</v>
          </cell>
          <cell r="C49">
            <v>9</v>
          </cell>
          <cell r="D49">
            <v>1</v>
          </cell>
          <cell r="E49">
            <v>0</v>
          </cell>
          <cell r="F49">
            <v>0</v>
          </cell>
        </row>
        <row r="50">
          <cell r="B50">
            <v>12</v>
          </cell>
          <cell r="C50">
            <v>7</v>
          </cell>
          <cell r="D50">
            <v>1</v>
          </cell>
          <cell r="E50">
            <v>0</v>
          </cell>
          <cell r="F50">
            <v>1</v>
          </cell>
        </row>
        <row r="51">
          <cell r="B51">
            <v>3</v>
          </cell>
          <cell r="C51">
            <v>9</v>
          </cell>
          <cell r="D51">
            <v>6</v>
          </cell>
          <cell r="E51">
            <v>2</v>
          </cell>
          <cell r="F51">
            <v>1</v>
          </cell>
        </row>
        <row r="52">
          <cell r="B52">
            <v>3</v>
          </cell>
          <cell r="C52">
            <v>8</v>
          </cell>
          <cell r="D52">
            <v>7</v>
          </cell>
          <cell r="E52">
            <v>2</v>
          </cell>
          <cell r="F52">
            <v>1</v>
          </cell>
        </row>
        <row r="53">
          <cell r="B53">
            <v>3</v>
          </cell>
          <cell r="C53">
            <v>12</v>
          </cell>
          <cell r="D53">
            <v>5</v>
          </cell>
          <cell r="E53">
            <v>0</v>
          </cell>
          <cell r="F53">
            <v>1</v>
          </cell>
        </row>
        <row r="54">
          <cell r="B54">
            <v>12</v>
          </cell>
          <cell r="C54">
            <v>6</v>
          </cell>
          <cell r="D54">
            <v>2</v>
          </cell>
          <cell r="E54">
            <v>1</v>
          </cell>
          <cell r="F54">
            <v>0</v>
          </cell>
        </row>
        <row r="55">
          <cell r="B55">
            <v>6</v>
          </cell>
          <cell r="C55">
            <v>9</v>
          </cell>
          <cell r="D55">
            <v>5</v>
          </cell>
          <cell r="E55">
            <v>0</v>
          </cell>
          <cell r="F55">
            <v>1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3</v>
          </cell>
          <cell r="F59">
            <v>7</v>
          </cell>
          <cell r="G59">
            <v>10</v>
          </cell>
        </row>
        <row r="60">
          <cell r="B60">
            <v>0</v>
          </cell>
          <cell r="C60">
            <v>1</v>
          </cell>
          <cell r="D60">
            <v>2</v>
          </cell>
          <cell r="E60">
            <v>12</v>
          </cell>
          <cell r="F60">
            <v>5</v>
          </cell>
          <cell r="G60">
            <v>0</v>
          </cell>
        </row>
      </sheetData>
      <sheetData sheetId="8">
        <row r="11">
          <cell r="B11">
            <v>4</v>
          </cell>
          <cell r="C11">
            <v>18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1</v>
          </cell>
          <cell r="C12">
            <v>19</v>
          </cell>
          <cell r="D12">
            <v>2</v>
          </cell>
          <cell r="E12">
            <v>0</v>
          </cell>
          <cell r="F12">
            <v>0</v>
          </cell>
        </row>
        <row r="13">
          <cell r="B13">
            <v>14</v>
          </cell>
          <cell r="C13">
            <v>7</v>
          </cell>
          <cell r="D13">
            <v>0</v>
          </cell>
          <cell r="E13">
            <v>0</v>
          </cell>
          <cell r="F13">
            <v>1</v>
          </cell>
        </row>
        <row r="14">
          <cell r="B14">
            <v>6</v>
          </cell>
          <cell r="C14">
            <v>10</v>
          </cell>
          <cell r="D14">
            <v>5</v>
          </cell>
          <cell r="E14">
            <v>0</v>
          </cell>
          <cell r="F14">
            <v>1</v>
          </cell>
        </row>
        <row r="15">
          <cell r="B15">
            <v>9</v>
          </cell>
          <cell r="C15">
            <v>11</v>
          </cell>
          <cell r="D15">
            <v>2</v>
          </cell>
          <cell r="E15">
            <v>0</v>
          </cell>
          <cell r="F15">
            <v>0</v>
          </cell>
        </row>
        <row r="16">
          <cell r="B16">
            <v>5</v>
          </cell>
          <cell r="C16">
            <v>14</v>
          </cell>
          <cell r="D16">
            <v>2</v>
          </cell>
          <cell r="E16">
            <v>0</v>
          </cell>
          <cell r="F16">
            <v>1</v>
          </cell>
        </row>
        <row r="17">
          <cell r="B17">
            <v>7</v>
          </cell>
          <cell r="C17">
            <v>14</v>
          </cell>
          <cell r="D17">
            <v>1</v>
          </cell>
          <cell r="E17">
            <v>0</v>
          </cell>
          <cell r="F17">
            <v>0</v>
          </cell>
        </row>
        <row r="20">
          <cell r="B20">
            <v>12</v>
          </cell>
          <cell r="C20">
            <v>9</v>
          </cell>
          <cell r="D20">
            <v>1</v>
          </cell>
          <cell r="E20">
            <v>0</v>
          </cell>
          <cell r="F20">
            <v>0</v>
          </cell>
        </row>
        <row r="21">
          <cell r="B21">
            <v>6</v>
          </cell>
          <cell r="C21">
            <v>9</v>
          </cell>
          <cell r="D21">
            <v>5</v>
          </cell>
          <cell r="E21">
            <v>0</v>
          </cell>
          <cell r="F21">
            <v>2</v>
          </cell>
        </row>
        <row r="22">
          <cell r="B22">
            <v>3</v>
          </cell>
          <cell r="C22">
            <v>15</v>
          </cell>
          <cell r="D22">
            <v>4</v>
          </cell>
          <cell r="E22">
            <v>0</v>
          </cell>
          <cell r="F22">
            <v>0</v>
          </cell>
        </row>
        <row r="23">
          <cell r="B23">
            <v>0</v>
          </cell>
          <cell r="C23">
            <v>11</v>
          </cell>
          <cell r="D23">
            <v>9</v>
          </cell>
          <cell r="E23">
            <v>1</v>
          </cell>
          <cell r="F23">
            <v>1</v>
          </cell>
        </row>
        <row r="24">
          <cell r="B24">
            <v>5</v>
          </cell>
          <cell r="C24">
            <v>4</v>
          </cell>
          <cell r="D24">
            <v>11</v>
          </cell>
          <cell r="E24">
            <v>1</v>
          </cell>
          <cell r="F24">
            <v>1</v>
          </cell>
        </row>
        <row r="25">
          <cell r="B25">
            <v>0</v>
          </cell>
          <cell r="C25">
            <v>4</v>
          </cell>
          <cell r="D25">
            <v>12</v>
          </cell>
          <cell r="E25">
            <v>4</v>
          </cell>
          <cell r="F25">
            <v>2</v>
          </cell>
        </row>
        <row r="26">
          <cell r="B26">
            <v>2</v>
          </cell>
          <cell r="C26">
            <v>10</v>
          </cell>
          <cell r="D26">
            <v>7</v>
          </cell>
          <cell r="E26">
            <v>3</v>
          </cell>
          <cell r="F26">
            <v>0</v>
          </cell>
        </row>
        <row r="29">
          <cell r="B29">
            <v>6</v>
          </cell>
          <cell r="C29">
            <v>8</v>
          </cell>
          <cell r="D29">
            <v>7</v>
          </cell>
          <cell r="E29">
            <v>0</v>
          </cell>
          <cell r="F29">
            <v>1</v>
          </cell>
        </row>
        <row r="30">
          <cell r="B30">
            <v>2</v>
          </cell>
          <cell r="C30">
            <v>6</v>
          </cell>
          <cell r="D30">
            <v>10</v>
          </cell>
          <cell r="E30">
            <v>3</v>
          </cell>
          <cell r="F30">
            <v>1</v>
          </cell>
        </row>
        <row r="31">
          <cell r="B31">
            <v>5</v>
          </cell>
          <cell r="C31">
            <v>12</v>
          </cell>
          <cell r="D31">
            <v>4</v>
          </cell>
          <cell r="E31">
            <v>0</v>
          </cell>
          <cell r="F31">
            <v>1</v>
          </cell>
        </row>
        <row r="32">
          <cell r="B32">
            <v>5</v>
          </cell>
          <cell r="C32">
            <v>9</v>
          </cell>
          <cell r="D32">
            <v>6</v>
          </cell>
          <cell r="E32">
            <v>1</v>
          </cell>
          <cell r="F32">
            <v>1</v>
          </cell>
        </row>
        <row r="36">
          <cell r="B36">
            <v>14</v>
          </cell>
          <cell r="C36">
            <v>7</v>
          </cell>
          <cell r="D36">
            <v>0</v>
          </cell>
          <cell r="E36">
            <v>0</v>
          </cell>
          <cell r="F36">
            <v>1</v>
          </cell>
        </row>
        <row r="37">
          <cell r="B37">
            <v>14</v>
          </cell>
          <cell r="C37">
            <v>7</v>
          </cell>
          <cell r="D37">
            <v>0</v>
          </cell>
          <cell r="E37">
            <v>0</v>
          </cell>
          <cell r="F37">
            <v>1</v>
          </cell>
        </row>
        <row r="38">
          <cell r="B38">
            <v>15</v>
          </cell>
          <cell r="C38">
            <v>6</v>
          </cell>
          <cell r="D38">
            <v>1</v>
          </cell>
          <cell r="E38">
            <v>0</v>
          </cell>
          <cell r="F38">
            <v>0</v>
          </cell>
        </row>
        <row r="39">
          <cell r="B39">
            <v>12</v>
          </cell>
          <cell r="C39">
            <v>7</v>
          </cell>
          <cell r="D39">
            <v>3</v>
          </cell>
          <cell r="E39">
            <v>0</v>
          </cell>
          <cell r="F39">
            <v>0</v>
          </cell>
        </row>
        <row r="40">
          <cell r="B40">
            <v>11</v>
          </cell>
          <cell r="C40">
            <v>8</v>
          </cell>
          <cell r="D40">
            <v>3</v>
          </cell>
          <cell r="E40">
            <v>0</v>
          </cell>
          <cell r="F40">
            <v>0</v>
          </cell>
        </row>
        <row r="41">
          <cell r="B41">
            <v>13</v>
          </cell>
          <cell r="C41">
            <v>8</v>
          </cell>
          <cell r="D41">
            <v>1</v>
          </cell>
          <cell r="E41">
            <v>0</v>
          </cell>
          <cell r="F41">
            <v>0</v>
          </cell>
        </row>
        <row r="42">
          <cell r="B42">
            <v>6</v>
          </cell>
          <cell r="C42">
            <v>10</v>
          </cell>
          <cell r="D42">
            <v>4</v>
          </cell>
          <cell r="E42">
            <v>2</v>
          </cell>
          <cell r="F42">
            <v>0</v>
          </cell>
        </row>
        <row r="46">
          <cell r="B46">
            <v>7</v>
          </cell>
          <cell r="C46">
            <v>11</v>
          </cell>
          <cell r="D46">
            <v>4</v>
          </cell>
          <cell r="E46">
            <v>0</v>
          </cell>
          <cell r="F46">
            <v>0</v>
          </cell>
        </row>
        <row r="47">
          <cell r="B47">
            <v>7</v>
          </cell>
          <cell r="C47">
            <v>11</v>
          </cell>
          <cell r="D47">
            <v>3</v>
          </cell>
          <cell r="E47">
            <v>0</v>
          </cell>
          <cell r="F47">
            <v>1</v>
          </cell>
        </row>
        <row r="48">
          <cell r="B48">
            <v>6</v>
          </cell>
          <cell r="C48">
            <v>12</v>
          </cell>
          <cell r="D48">
            <v>4</v>
          </cell>
          <cell r="E48">
            <v>0</v>
          </cell>
          <cell r="F48">
            <v>0</v>
          </cell>
        </row>
        <row r="49">
          <cell r="B49">
            <v>12</v>
          </cell>
          <cell r="C49">
            <v>6</v>
          </cell>
          <cell r="D49">
            <v>3</v>
          </cell>
          <cell r="E49">
            <v>0</v>
          </cell>
          <cell r="F49">
            <v>1</v>
          </cell>
        </row>
        <row r="50">
          <cell r="B50">
            <v>15</v>
          </cell>
          <cell r="C50">
            <v>2</v>
          </cell>
          <cell r="D50">
            <v>3</v>
          </cell>
          <cell r="E50">
            <v>0</v>
          </cell>
          <cell r="F50">
            <v>2</v>
          </cell>
        </row>
        <row r="51">
          <cell r="B51">
            <v>10</v>
          </cell>
          <cell r="C51">
            <v>10</v>
          </cell>
          <cell r="D51">
            <v>0</v>
          </cell>
          <cell r="E51">
            <v>2</v>
          </cell>
          <cell r="F51">
            <v>0</v>
          </cell>
        </row>
        <row r="52">
          <cell r="B52">
            <v>9</v>
          </cell>
          <cell r="C52">
            <v>10</v>
          </cell>
          <cell r="D52">
            <v>1</v>
          </cell>
          <cell r="E52">
            <v>2</v>
          </cell>
          <cell r="F52">
            <v>0</v>
          </cell>
        </row>
        <row r="53">
          <cell r="B53">
            <v>11</v>
          </cell>
          <cell r="C53">
            <v>8</v>
          </cell>
          <cell r="D53">
            <v>2</v>
          </cell>
          <cell r="E53">
            <v>0</v>
          </cell>
          <cell r="F53">
            <v>1</v>
          </cell>
        </row>
        <row r="54">
          <cell r="B54">
            <v>18</v>
          </cell>
          <cell r="C54">
            <v>3</v>
          </cell>
          <cell r="D54">
            <v>1</v>
          </cell>
          <cell r="E54">
            <v>0</v>
          </cell>
          <cell r="F54">
            <v>0</v>
          </cell>
        </row>
        <row r="55">
          <cell r="B55">
            <v>13</v>
          </cell>
          <cell r="C55">
            <v>5</v>
          </cell>
          <cell r="D55">
            <v>3</v>
          </cell>
          <cell r="E55">
            <v>0</v>
          </cell>
          <cell r="F55">
            <v>1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1</v>
          </cell>
          <cell r="F59">
            <v>2</v>
          </cell>
          <cell r="G59">
            <v>19</v>
          </cell>
        </row>
        <row r="60">
          <cell r="B60">
            <v>1</v>
          </cell>
          <cell r="C60">
            <v>0</v>
          </cell>
          <cell r="D60">
            <v>4</v>
          </cell>
          <cell r="E60">
            <v>13</v>
          </cell>
          <cell r="F60">
            <v>4</v>
          </cell>
          <cell r="G60">
            <v>0</v>
          </cell>
        </row>
      </sheetData>
      <sheetData sheetId="9">
        <row r="11">
          <cell r="B11">
            <v>3</v>
          </cell>
          <cell r="C11">
            <v>16</v>
          </cell>
          <cell r="D11">
            <v>2</v>
          </cell>
          <cell r="E11">
            <v>1</v>
          </cell>
          <cell r="F11">
            <v>0</v>
          </cell>
        </row>
        <row r="12">
          <cell r="B12">
            <v>4</v>
          </cell>
          <cell r="C12">
            <v>14</v>
          </cell>
          <cell r="D12">
            <v>3</v>
          </cell>
          <cell r="E12">
            <v>1</v>
          </cell>
          <cell r="F12">
            <v>0</v>
          </cell>
        </row>
        <row r="13">
          <cell r="B13">
            <v>11</v>
          </cell>
          <cell r="C13">
            <v>9</v>
          </cell>
          <cell r="D13">
            <v>1</v>
          </cell>
          <cell r="E13">
            <v>0</v>
          </cell>
          <cell r="F13">
            <v>1</v>
          </cell>
        </row>
        <row r="14">
          <cell r="B14">
            <v>7</v>
          </cell>
          <cell r="C14">
            <v>10</v>
          </cell>
          <cell r="D14">
            <v>4</v>
          </cell>
          <cell r="E14">
            <v>1</v>
          </cell>
          <cell r="F14">
            <v>0</v>
          </cell>
        </row>
        <row r="15">
          <cell r="B15">
            <v>9</v>
          </cell>
          <cell r="C15">
            <v>10</v>
          </cell>
          <cell r="D15">
            <v>2</v>
          </cell>
          <cell r="E15">
            <v>0</v>
          </cell>
          <cell r="F15">
            <v>1</v>
          </cell>
        </row>
        <row r="16">
          <cell r="B16">
            <v>7</v>
          </cell>
          <cell r="C16">
            <v>10</v>
          </cell>
          <cell r="D16">
            <v>4</v>
          </cell>
          <cell r="E16">
            <v>1</v>
          </cell>
          <cell r="F16">
            <v>0</v>
          </cell>
        </row>
        <row r="17">
          <cell r="B17">
            <v>6</v>
          </cell>
          <cell r="C17">
            <v>12</v>
          </cell>
          <cell r="D17">
            <v>3</v>
          </cell>
          <cell r="E17">
            <v>1</v>
          </cell>
          <cell r="F17">
            <v>0</v>
          </cell>
        </row>
        <row r="20">
          <cell r="B20">
            <v>13</v>
          </cell>
          <cell r="C20">
            <v>9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2</v>
          </cell>
          <cell r="C21">
            <v>13</v>
          </cell>
          <cell r="D21">
            <v>6</v>
          </cell>
          <cell r="E21">
            <v>1</v>
          </cell>
          <cell r="F21">
            <v>0</v>
          </cell>
        </row>
        <row r="22">
          <cell r="B22">
            <v>3</v>
          </cell>
          <cell r="C22">
            <v>14</v>
          </cell>
          <cell r="D22">
            <v>3</v>
          </cell>
          <cell r="E22">
            <v>1</v>
          </cell>
          <cell r="F22">
            <v>1</v>
          </cell>
        </row>
        <row r="23">
          <cell r="B23">
            <v>1</v>
          </cell>
          <cell r="C23">
            <v>11</v>
          </cell>
          <cell r="D23">
            <v>8</v>
          </cell>
          <cell r="E23">
            <v>1</v>
          </cell>
          <cell r="F23">
            <v>1</v>
          </cell>
        </row>
        <row r="24">
          <cell r="B24">
            <v>1</v>
          </cell>
          <cell r="C24">
            <v>3</v>
          </cell>
          <cell r="D24">
            <v>13</v>
          </cell>
          <cell r="E24">
            <v>2</v>
          </cell>
          <cell r="F24">
            <v>3</v>
          </cell>
        </row>
        <row r="25">
          <cell r="B25">
            <v>1</v>
          </cell>
          <cell r="C25">
            <v>2</v>
          </cell>
          <cell r="D25">
            <v>11</v>
          </cell>
          <cell r="E25">
            <v>3</v>
          </cell>
          <cell r="F25">
            <v>5</v>
          </cell>
        </row>
        <row r="26">
          <cell r="B26">
            <v>3</v>
          </cell>
          <cell r="C26">
            <v>11</v>
          </cell>
          <cell r="D26">
            <v>3</v>
          </cell>
          <cell r="E26">
            <v>1</v>
          </cell>
          <cell r="F26">
            <v>4</v>
          </cell>
        </row>
        <row r="29">
          <cell r="B29">
            <v>3</v>
          </cell>
          <cell r="C29">
            <v>8</v>
          </cell>
          <cell r="D29">
            <v>6</v>
          </cell>
          <cell r="E29">
            <v>5</v>
          </cell>
          <cell r="F29">
            <v>0</v>
          </cell>
        </row>
        <row r="30">
          <cell r="B30">
            <v>1</v>
          </cell>
          <cell r="C30">
            <v>11</v>
          </cell>
          <cell r="D30">
            <v>9</v>
          </cell>
          <cell r="E30">
            <v>1</v>
          </cell>
          <cell r="F30">
            <v>0</v>
          </cell>
        </row>
        <row r="31">
          <cell r="B31">
            <v>10</v>
          </cell>
          <cell r="C31">
            <v>7</v>
          </cell>
          <cell r="D31">
            <v>5</v>
          </cell>
          <cell r="E31">
            <v>0</v>
          </cell>
          <cell r="F31">
            <v>0</v>
          </cell>
        </row>
        <row r="32">
          <cell r="B32">
            <v>6</v>
          </cell>
          <cell r="C32">
            <v>4</v>
          </cell>
          <cell r="D32">
            <v>8</v>
          </cell>
          <cell r="E32">
            <v>4</v>
          </cell>
          <cell r="F32">
            <v>0</v>
          </cell>
        </row>
        <row r="36">
          <cell r="B36">
            <v>14</v>
          </cell>
          <cell r="C36">
            <v>7</v>
          </cell>
          <cell r="D36">
            <v>0</v>
          </cell>
          <cell r="E36">
            <v>1</v>
          </cell>
          <cell r="F36">
            <v>0</v>
          </cell>
        </row>
        <row r="37">
          <cell r="B37">
            <v>8</v>
          </cell>
          <cell r="C37">
            <v>13</v>
          </cell>
          <cell r="D37">
            <v>0</v>
          </cell>
          <cell r="E37">
            <v>1</v>
          </cell>
          <cell r="F37">
            <v>0</v>
          </cell>
        </row>
        <row r="38">
          <cell r="B38">
            <v>8</v>
          </cell>
          <cell r="C38">
            <v>12</v>
          </cell>
          <cell r="D38">
            <v>1</v>
          </cell>
          <cell r="E38">
            <v>1</v>
          </cell>
          <cell r="F38">
            <v>0</v>
          </cell>
        </row>
        <row r="39">
          <cell r="B39">
            <v>6</v>
          </cell>
          <cell r="C39">
            <v>6</v>
          </cell>
          <cell r="D39">
            <v>5</v>
          </cell>
          <cell r="E39">
            <v>5</v>
          </cell>
          <cell r="F39">
            <v>0</v>
          </cell>
        </row>
        <row r="40">
          <cell r="B40">
            <v>4</v>
          </cell>
          <cell r="C40">
            <v>13</v>
          </cell>
          <cell r="D40">
            <v>2</v>
          </cell>
          <cell r="E40">
            <v>2</v>
          </cell>
          <cell r="F40">
            <v>1</v>
          </cell>
        </row>
        <row r="41">
          <cell r="B41">
            <v>10</v>
          </cell>
          <cell r="C41">
            <v>10</v>
          </cell>
          <cell r="D41">
            <v>0</v>
          </cell>
          <cell r="E41">
            <v>2</v>
          </cell>
          <cell r="F41">
            <v>0</v>
          </cell>
        </row>
        <row r="42">
          <cell r="B42">
            <v>1</v>
          </cell>
          <cell r="C42">
            <v>5</v>
          </cell>
          <cell r="D42">
            <v>13</v>
          </cell>
          <cell r="E42">
            <v>3</v>
          </cell>
          <cell r="F42">
            <v>0</v>
          </cell>
        </row>
        <row r="46">
          <cell r="B46">
            <v>6</v>
          </cell>
          <cell r="C46">
            <v>11</v>
          </cell>
          <cell r="D46">
            <v>2</v>
          </cell>
          <cell r="E46">
            <v>3</v>
          </cell>
          <cell r="F46">
            <v>0</v>
          </cell>
        </row>
        <row r="47">
          <cell r="B47">
            <v>3</v>
          </cell>
          <cell r="C47">
            <v>17</v>
          </cell>
          <cell r="D47">
            <v>0</v>
          </cell>
          <cell r="E47">
            <v>1</v>
          </cell>
          <cell r="F47">
            <v>1</v>
          </cell>
        </row>
        <row r="48">
          <cell r="B48">
            <v>6</v>
          </cell>
          <cell r="C48">
            <v>13</v>
          </cell>
          <cell r="D48">
            <v>1</v>
          </cell>
          <cell r="E48">
            <v>1</v>
          </cell>
          <cell r="F48">
            <v>1</v>
          </cell>
        </row>
        <row r="49">
          <cell r="B49">
            <v>12</v>
          </cell>
          <cell r="C49">
            <v>7</v>
          </cell>
          <cell r="D49">
            <v>0</v>
          </cell>
          <cell r="E49">
            <v>3</v>
          </cell>
          <cell r="F49">
            <v>0</v>
          </cell>
        </row>
        <row r="50">
          <cell r="B50">
            <v>11</v>
          </cell>
          <cell r="C50">
            <v>10</v>
          </cell>
          <cell r="D50">
            <v>1</v>
          </cell>
          <cell r="E50">
            <v>0</v>
          </cell>
          <cell r="F50">
            <v>0</v>
          </cell>
        </row>
        <row r="51">
          <cell r="B51">
            <v>8</v>
          </cell>
          <cell r="C51">
            <v>5</v>
          </cell>
          <cell r="D51">
            <v>5</v>
          </cell>
          <cell r="E51">
            <v>3</v>
          </cell>
          <cell r="F51">
            <v>1</v>
          </cell>
        </row>
        <row r="52">
          <cell r="B52">
            <v>8</v>
          </cell>
          <cell r="C52">
            <v>5</v>
          </cell>
          <cell r="D52">
            <v>6</v>
          </cell>
          <cell r="E52">
            <v>3</v>
          </cell>
          <cell r="F52">
            <v>0</v>
          </cell>
        </row>
        <row r="53">
          <cell r="B53">
            <v>6</v>
          </cell>
          <cell r="C53">
            <v>10</v>
          </cell>
          <cell r="D53">
            <v>5</v>
          </cell>
          <cell r="E53">
            <v>1</v>
          </cell>
          <cell r="F53">
            <v>0</v>
          </cell>
        </row>
        <row r="54">
          <cell r="B54">
            <v>9</v>
          </cell>
          <cell r="C54">
            <v>11</v>
          </cell>
          <cell r="D54">
            <v>1</v>
          </cell>
          <cell r="E54">
            <v>1</v>
          </cell>
          <cell r="F54">
            <v>0</v>
          </cell>
        </row>
        <row r="55">
          <cell r="B55">
            <v>7</v>
          </cell>
          <cell r="C55">
            <v>12</v>
          </cell>
          <cell r="D55">
            <v>2</v>
          </cell>
          <cell r="E55">
            <v>1</v>
          </cell>
          <cell r="F55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1</v>
          </cell>
          <cell r="F59">
            <v>5</v>
          </cell>
          <cell r="G59">
            <v>15</v>
          </cell>
        </row>
        <row r="60">
          <cell r="B60">
            <v>0</v>
          </cell>
          <cell r="C60">
            <v>0</v>
          </cell>
          <cell r="D60">
            <v>1</v>
          </cell>
          <cell r="E60">
            <v>10</v>
          </cell>
          <cell r="F60">
            <v>9</v>
          </cell>
          <cell r="G60">
            <v>1</v>
          </cell>
        </row>
      </sheetData>
      <sheetData sheetId="10">
        <row r="11">
          <cell r="B11">
            <v>4</v>
          </cell>
          <cell r="C11">
            <v>18</v>
          </cell>
          <cell r="D11">
            <v>0</v>
          </cell>
          <cell r="E11">
            <v>0</v>
          </cell>
          <cell r="F11">
            <v>1</v>
          </cell>
        </row>
        <row r="12">
          <cell r="B12">
            <v>1</v>
          </cell>
          <cell r="C12">
            <v>20</v>
          </cell>
          <cell r="D12">
            <v>1</v>
          </cell>
          <cell r="E12">
            <v>0</v>
          </cell>
          <cell r="F12">
            <v>1</v>
          </cell>
        </row>
        <row r="13">
          <cell r="B13">
            <v>5</v>
          </cell>
          <cell r="C13">
            <v>13</v>
          </cell>
          <cell r="D13">
            <v>3</v>
          </cell>
          <cell r="E13">
            <v>1</v>
          </cell>
          <cell r="F13">
            <v>1</v>
          </cell>
        </row>
        <row r="14">
          <cell r="B14">
            <v>4</v>
          </cell>
          <cell r="C14">
            <v>9</v>
          </cell>
          <cell r="D14">
            <v>7</v>
          </cell>
          <cell r="E14">
            <v>1</v>
          </cell>
          <cell r="F14">
            <v>2</v>
          </cell>
        </row>
        <row r="15">
          <cell r="B15">
            <v>11</v>
          </cell>
          <cell r="C15">
            <v>10</v>
          </cell>
          <cell r="D15">
            <v>2</v>
          </cell>
          <cell r="E15">
            <v>0</v>
          </cell>
          <cell r="F15">
            <v>0</v>
          </cell>
        </row>
        <row r="16">
          <cell r="B16">
            <v>6</v>
          </cell>
          <cell r="C16">
            <v>15</v>
          </cell>
          <cell r="D16">
            <v>1</v>
          </cell>
          <cell r="E16">
            <v>0</v>
          </cell>
          <cell r="F16">
            <v>1</v>
          </cell>
        </row>
        <row r="17">
          <cell r="B17">
            <v>5</v>
          </cell>
          <cell r="C17">
            <v>11</v>
          </cell>
          <cell r="D17">
            <v>4</v>
          </cell>
          <cell r="E17">
            <v>1</v>
          </cell>
          <cell r="F17">
            <v>2</v>
          </cell>
        </row>
        <row r="20">
          <cell r="B20">
            <v>14</v>
          </cell>
          <cell r="C20">
            <v>7</v>
          </cell>
          <cell r="D20">
            <v>1</v>
          </cell>
          <cell r="E20">
            <v>0</v>
          </cell>
          <cell r="F20">
            <v>1</v>
          </cell>
        </row>
        <row r="21">
          <cell r="B21">
            <v>4</v>
          </cell>
          <cell r="C21">
            <v>11</v>
          </cell>
          <cell r="D21">
            <v>7</v>
          </cell>
          <cell r="E21">
            <v>0</v>
          </cell>
          <cell r="F21">
            <v>1</v>
          </cell>
        </row>
        <row r="22">
          <cell r="B22">
            <v>4</v>
          </cell>
          <cell r="C22">
            <v>14</v>
          </cell>
          <cell r="D22">
            <v>5</v>
          </cell>
          <cell r="E22">
            <v>0</v>
          </cell>
          <cell r="F22">
            <v>0</v>
          </cell>
        </row>
        <row r="23">
          <cell r="B23">
            <v>0</v>
          </cell>
          <cell r="C23">
            <v>9</v>
          </cell>
          <cell r="D23">
            <v>10</v>
          </cell>
          <cell r="E23">
            <v>2</v>
          </cell>
          <cell r="F23">
            <v>2</v>
          </cell>
        </row>
        <row r="24">
          <cell r="B24">
            <v>0</v>
          </cell>
          <cell r="C24">
            <v>2</v>
          </cell>
          <cell r="D24">
            <v>16</v>
          </cell>
          <cell r="E24">
            <v>3</v>
          </cell>
          <cell r="F24">
            <v>2</v>
          </cell>
        </row>
        <row r="25">
          <cell r="B25">
            <v>1</v>
          </cell>
          <cell r="C25">
            <v>1</v>
          </cell>
          <cell r="D25">
            <v>18</v>
          </cell>
          <cell r="E25">
            <v>1</v>
          </cell>
          <cell r="F25">
            <v>2</v>
          </cell>
        </row>
        <row r="26">
          <cell r="B26">
            <v>4</v>
          </cell>
          <cell r="C26">
            <v>17</v>
          </cell>
          <cell r="D26">
            <v>1</v>
          </cell>
          <cell r="E26">
            <v>1</v>
          </cell>
          <cell r="F26">
            <v>0</v>
          </cell>
        </row>
        <row r="29">
          <cell r="B29">
            <v>0</v>
          </cell>
          <cell r="C29">
            <v>6</v>
          </cell>
          <cell r="D29">
            <v>11</v>
          </cell>
          <cell r="E29">
            <v>5</v>
          </cell>
          <cell r="F29">
            <v>1</v>
          </cell>
        </row>
        <row r="30">
          <cell r="B30">
            <v>2</v>
          </cell>
          <cell r="C30">
            <v>8</v>
          </cell>
          <cell r="D30">
            <v>9</v>
          </cell>
          <cell r="E30">
            <v>2</v>
          </cell>
          <cell r="F30">
            <v>2</v>
          </cell>
        </row>
        <row r="31">
          <cell r="B31">
            <v>5</v>
          </cell>
          <cell r="C31">
            <v>11</v>
          </cell>
          <cell r="D31">
            <v>5</v>
          </cell>
          <cell r="E31">
            <v>0</v>
          </cell>
          <cell r="F31">
            <v>2</v>
          </cell>
        </row>
        <row r="32">
          <cell r="B32">
            <v>0</v>
          </cell>
          <cell r="C32">
            <v>8</v>
          </cell>
          <cell r="D32">
            <v>12</v>
          </cell>
          <cell r="E32">
            <v>2</v>
          </cell>
          <cell r="F32">
            <v>1</v>
          </cell>
        </row>
        <row r="36">
          <cell r="B36">
            <v>10</v>
          </cell>
          <cell r="C36">
            <v>10</v>
          </cell>
          <cell r="D36">
            <v>1</v>
          </cell>
          <cell r="E36">
            <v>2</v>
          </cell>
          <cell r="F36">
            <v>0</v>
          </cell>
        </row>
        <row r="37">
          <cell r="B37">
            <v>13</v>
          </cell>
          <cell r="C37">
            <v>8</v>
          </cell>
          <cell r="D37">
            <v>1</v>
          </cell>
          <cell r="E37">
            <v>0</v>
          </cell>
          <cell r="F37">
            <v>1</v>
          </cell>
        </row>
        <row r="38">
          <cell r="B38">
            <v>8</v>
          </cell>
          <cell r="C38">
            <v>13</v>
          </cell>
          <cell r="D38">
            <v>2</v>
          </cell>
          <cell r="E38">
            <v>0</v>
          </cell>
          <cell r="F38">
            <v>0</v>
          </cell>
        </row>
        <row r="39">
          <cell r="B39">
            <v>7</v>
          </cell>
          <cell r="C39">
            <v>8</v>
          </cell>
          <cell r="D39">
            <v>3</v>
          </cell>
          <cell r="E39">
            <v>5</v>
          </cell>
          <cell r="F39">
            <v>0</v>
          </cell>
        </row>
        <row r="40">
          <cell r="B40">
            <v>5</v>
          </cell>
          <cell r="C40">
            <v>11</v>
          </cell>
          <cell r="D40">
            <v>5</v>
          </cell>
          <cell r="E40">
            <v>1</v>
          </cell>
          <cell r="F40">
            <v>1</v>
          </cell>
        </row>
        <row r="41">
          <cell r="B41">
            <v>5</v>
          </cell>
          <cell r="C41">
            <v>15</v>
          </cell>
          <cell r="D41">
            <v>2</v>
          </cell>
          <cell r="E41">
            <v>1</v>
          </cell>
          <cell r="F41">
            <v>0</v>
          </cell>
        </row>
        <row r="42">
          <cell r="B42">
            <v>4</v>
          </cell>
          <cell r="C42">
            <v>5</v>
          </cell>
          <cell r="D42">
            <v>7</v>
          </cell>
          <cell r="E42">
            <v>6</v>
          </cell>
          <cell r="F42">
            <v>1</v>
          </cell>
        </row>
        <row r="46">
          <cell r="B46">
            <v>5</v>
          </cell>
          <cell r="C46">
            <v>8</v>
          </cell>
          <cell r="D46">
            <v>7</v>
          </cell>
          <cell r="E46">
            <v>1</v>
          </cell>
          <cell r="F46">
            <v>2</v>
          </cell>
        </row>
        <row r="47">
          <cell r="B47">
            <v>2</v>
          </cell>
          <cell r="C47">
            <v>10</v>
          </cell>
          <cell r="D47">
            <v>8</v>
          </cell>
          <cell r="E47">
            <v>1</v>
          </cell>
          <cell r="F47">
            <v>2</v>
          </cell>
        </row>
        <row r="48">
          <cell r="B48">
            <v>1</v>
          </cell>
          <cell r="C48">
            <v>8</v>
          </cell>
          <cell r="D48">
            <v>11</v>
          </cell>
          <cell r="E48">
            <v>1</v>
          </cell>
          <cell r="F48">
            <v>2</v>
          </cell>
        </row>
        <row r="49">
          <cell r="B49">
            <v>16</v>
          </cell>
          <cell r="C49">
            <v>7</v>
          </cell>
          <cell r="D49">
            <v>0</v>
          </cell>
          <cell r="E49">
            <v>0</v>
          </cell>
          <cell r="F49">
            <v>0</v>
          </cell>
        </row>
        <row r="50">
          <cell r="B50">
            <v>16</v>
          </cell>
          <cell r="C50">
            <v>6</v>
          </cell>
          <cell r="D50">
            <v>0</v>
          </cell>
          <cell r="E50">
            <v>1</v>
          </cell>
          <cell r="F50">
            <v>0</v>
          </cell>
        </row>
        <row r="51">
          <cell r="B51">
            <v>6</v>
          </cell>
          <cell r="C51">
            <v>9</v>
          </cell>
          <cell r="D51">
            <v>5</v>
          </cell>
          <cell r="E51">
            <v>1</v>
          </cell>
          <cell r="F51">
            <v>2</v>
          </cell>
        </row>
        <row r="52">
          <cell r="B52">
            <v>3</v>
          </cell>
          <cell r="C52">
            <v>11</v>
          </cell>
          <cell r="D52">
            <v>6</v>
          </cell>
          <cell r="E52">
            <v>1</v>
          </cell>
          <cell r="F52">
            <v>2</v>
          </cell>
        </row>
        <row r="53">
          <cell r="B53">
            <v>3</v>
          </cell>
          <cell r="C53">
            <v>13</v>
          </cell>
          <cell r="D53">
            <v>5</v>
          </cell>
          <cell r="E53">
            <v>0</v>
          </cell>
          <cell r="F53">
            <v>2</v>
          </cell>
        </row>
        <row r="54">
          <cell r="B54">
            <v>9</v>
          </cell>
          <cell r="C54">
            <v>12</v>
          </cell>
          <cell r="D54">
            <v>1</v>
          </cell>
          <cell r="E54">
            <v>0</v>
          </cell>
          <cell r="F54">
            <v>1</v>
          </cell>
        </row>
        <row r="55">
          <cell r="B55">
            <v>9</v>
          </cell>
          <cell r="C55">
            <v>9</v>
          </cell>
          <cell r="D55">
            <v>4</v>
          </cell>
          <cell r="E55">
            <v>0</v>
          </cell>
          <cell r="F55">
            <v>1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6</v>
          </cell>
          <cell r="G59">
            <v>17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8</v>
          </cell>
          <cell r="F60">
            <v>14</v>
          </cell>
          <cell r="G60">
            <v>1</v>
          </cell>
        </row>
      </sheetData>
      <sheetData sheetId="11">
        <row r="11">
          <cell r="B11">
            <v>3</v>
          </cell>
          <cell r="C11">
            <v>15</v>
          </cell>
          <cell r="D11">
            <v>0</v>
          </cell>
          <cell r="E11">
            <v>0</v>
          </cell>
          <cell r="F11">
            <v>1</v>
          </cell>
        </row>
        <row r="12">
          <cell r="B12">
            <v>2</v>
          </cell>
          <cell r="C12">
            <v>15</v>
          </cell>
          <cell r="D12">
            <v>2</v>
          </cell>
          <cell r="E12">
            <v>0</v>
          </cell>
          <cell r="F12">
            <v>0</v>
          </cell>
        </row>
        <row r="13">
          <cell r="B13">
            <v>11</v>
          </cell>
          <cell r="C13">
            <v>8</v>
          </cell>
          <cell r="D13">
            <v>0</v>
          </cell>
          <cell r="E13">
            <v>0</v>
          </cell>
          <cell r="F13">
            <v>0</v>
          </cell>
        </row>
        <row r="14">
          <cell r="B14">
            <v>4</v>
          </cell>
          <cell r="C14">
            <v>9</v>
          </cell>
          <cell r="D14">
            <v>3</v>
          </cell>
          <cell r="E14">
            <v>1</v>
          </cell>
          <cell r="F14">
            <v>2</v>
          </cell>
        </row>
        <row r="15">
          <cell r="B15">
            <v>11</v>
          </cell>
          <cell r="C15">
            <v>7</v>
          </cell>
          <cell r="D15">
            <v>0</v>
          </cell>
          <cell r="E15">
            <v>0</v>
          </cell>
          <cell r="F15">
            <v>1</v>
          </cell>
        </row>
        <row r="16">
          <cell r="B16">
            <v>7</v>
          </cell>
          <cell r="C16">
            <v>12</v>
          </cell>
          <cell r="D16">
            <v>0</v>
          </cell>
          <cell r="E16">
            <v>0</v>
          </cell>
          <cell r="F16">
            <v>0</v>
          </cell>
        </row>
        <row r="17">
          <cell r="B17">
            <v>7</v>
          </cell>
          <cell r="C17">
            <v>12</v>
          </cell>
          <cell r="D17">
            <v>0</v>
          </cell>
          <cell r="E17">
            <v>0</v>
          </cell>
          <cell r="F17">
            <v>0</v>
          </cell>
        </row>
        <row r="20">
          <cell r="B20">
            <v>17</v>
          </cell>
          <cell r="C20">
            <v>1</v>
          </cell>
          <cell r="D20">
            <v>1</v>
          </cell>
          <cell r="E20">
            <v>0</v>
          </cell>
          <cell r="F20">
            <v>0</v>
          </cell>
        </row>
        <row r="21">
          <cell r="B21">
            <v>6</v>
          </cell>
          <cell r="C21">
            <v>8</v>
          </cell>
          <cell r="D21">
            <v>5</v>
          </cell>
          <cell r="E21">
            <v>0</v>
          </cell>
          <cell r="F21">
            <v>0</v>
          </cell>
        </row>
        <row r="22">
          <cell r="B22">
            <v>6</v>
          </cell>
          <cell r="C22">
            <v>11</v>
          </cell>
          <cell r="D22">
            <v>1</v>
          </cell>
          <cell r="E22">
            <v>0</v>
          </cell>
          <cell r="F22">
            <v>1</v>
          </cell>
        </row>
        <row r="23">
          <cell r="B23">
            <v>1</v>
          </cell>
          <cell r="C23">
            <v>7</v>
          </cell>
          <cell r="D23">
            <v>10</v>
          </cell>
          <cell r="E23">
            <v>0</v>
          </cell>
          <cell r="F23">
            <v>1</v>
          </cell>
        </row>
        <row r="24">
          <cell r="B24">
            <v>1</v>
          </cell>
          <cell r="C24">
            <v>3</v>
          </cell>
          <cell r="D24">
            <v>11</v>
          </cell>
          <cell r="E24">
            <v>4</v>
          </cell>
          <cell r="F24">
            <v>0</v>
          </cell>
        </row>
        <row r="25">
          <cell r="B25">
            <v>0</v>
          </cell>
          <cell r="C25">
            <v>4</v>
          </cell>
          <cell r="D25">
            <v>10</v>
          </cell>
          <cell r="E25">
            <v>5</v>
          </cell>
          <cell r="F25">
            <v>0</v>
          </cell>
        </row>
        <row r="26">
          <cell r="B26">
            <v>2</v>
          </cell>
          <cell r="C26">
            <v>9</v>
          </cell>
          <cell r="D26">
            <v>2</v>
          </cell>
          <cell r="E26">
            <v>1</v>
          </cell>
          <cell r="F26">
            <v>5</v>
          </cell>
        </row>
        <row r="29">
          <cell r="B29">
            <v>3</v>
          </cell>
          <cell r="C29">
            <v>8</v>
          </cell>
          <cell r="D29">
            <v>6</v>
          </cell>
          <cell r="E29">
            <v>2</v>
          </cell>
          <cell r="F29">
            <v>0</v>
          </cell>
        </row>
        <row r="30">
          <cell r="B30">
            <v>1</v>
          </cell>
          <cell r="C30">
            <v>6</v>
          </cell>
          <cell r="D30">
            <v>11</v>
          </cell>
          <cell r="E30">
            <v>1</v>
          </cell>
          <cell r="F30">
            <v>0</v>
          </cell>
        </row>
        <row r="31">
          <cell r="B31">
            <v>6</v>
          </cell>
          <cell r="C31">
            <v>10</v>
          </cell>
          <cell r="D31">
            <v>3</v>
          </cell>
          <cell r="E31">
            <v>0</v>
          </cell>
          <cell r="F31">
            <v>0</v>
          </cell>
        </row>
        <row r="32">
          <cell r="B32">
            <v>3</v>
          </cell>
          <cell r="C32">
            <v>2</v>
          </cell>
          <cell r="D32">
            <v>12</v>
          </cell>
          <cell r="E32">
            <v>2</v>
          </cell>
          <cell r="F32">
            <v>0</v>
          </cell>
        </row>
        <row r="36">
          <cell r="B36">
            <v>16</v>
          </cell>
          <cell r="C36">
            <v>3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10</v>
          </cell>
          <cell r="C37">
            <v>8</v>
          </cell>
          <cell r="D37">
            <v>0</v>
          </cell>
          <cell r="E37">
            <v>0</v>
          </cell>
          <cell r="F37">
            <v>1</v>
          </cell>
        </row>
        <row r="38">
          <cell r="B38">
            <v>14</v>
          </cell>
          <cell r="C38">
            <v>5</v>
          </cell>
          <cell r="D38">
            <v>0</v>
          </cell>
          <cell r="E38">
            <v>0</v>
          </cell>
          <cell r="F38">
            <v>0</v>
          </cell>
        </row>
        <row r="39">
          <cell r="B39">
            <v>6</v>
          </cell>
          <cell r="C39">
            <v>9</v>
          </cell>
          <cell r="D39">
            <v>3</v>
          </cell>
          <cell r="E39">
            <v>0</v>
          </cell>
          <cell r="F39">
            <v>1</v>
          </cell>
        </row>
        <row r="40">
          <cell r="B40">
            <v>6</v>
          </cell>
          <cell r="C40">
            <v>9</v>
          </cell>
          <cell r="D40">
            <v>3</v>
          </cell>
          <cell r="E40">
            <v>0</v>
          </cell>
          <cell r="F40">
            <v>1</v>
          </cell>
        </row>
        <row r="41">
          <cell r="B41">
            <v>9</v>
          </cell>
          <cell r="C41">
            <v>10</v>
          </cell>
          <cell r="D41">
            <v>0</v>
          </cell>
          <cell r="E41">
            <v>0</v>
          </cell>
          <cell r="F41">
            <v>0</v>
          </cell>
        </row>
        <row r="42">
          <cell r="B42">
            <v>4</v>
          </cell>
          <cell r="C42">
            <v>9</v>
          </cell>
          <cell r="D42">
            <v>4</v>
          </cell>
          <cell r="E42">
            <v>2</v>
          </cell>
          <cell r="F42">
            <v>0</v>
          </cell>
        </row>
        <row r="46">
          <cell r="B46">
            <v>5</v>
          </cell>
          <cell r="C46">
            <v>6</v>
          </cell>
          <cell r="D46">
            <v>7</v>
          </cell>
          <cell r="E46">
            <v>0</v>
          </cell>
          <cell r="F46">
            <v>1</v>
          </cell>
        </row>
        <row r="47">
          <cell r="B47">
            <v>4</v>
          </cell>
          <cell r="C47">
            <v>10</v>
          </cell>
          <cell r="D47">
            <v>5</v>
          </cell>
          <cell r="E47">
            <v>0</v>
          </cell>
          <cell r="F47">
            <v>0</v>
          </cell>
        </row>
        <row r="48">
          <cell r="B48">
            <v>5</v>
          </cell>
          <cell r="C48">
            <v>10</v>
          </cell>
          <cell r="D48">
            <v>3</v>
          </cell>
          <cell r="E48">
            <v>0</v>
          </cell>
          <cell r="F48">
            <v>1</v>
          </cell>
        </row>
        <row r="49">
          <cell r="B49">
            <v>12</v>
          </cell>
          <cell r="C49">
            <v>6</v>
          </cell>
          <cell r="D49">
            <v>1</v>
          </cell>
          <cell r="E49">
            <v>0</v>
          </cell>
          <cell r="F49">
            <v>0</v>
          </cell>
        </row>
        <row r="50">
          <cell r="B50">
            <v>13</v>
          </cell>
          <cell r="C50">
            <v>4</v>
          </cell>
          <cell r="D50">
            <v>0</v>
          </cell>
          <cell r="E50">
            <v>0</v>
          </cell>
          <cell r="F50">
            <v>2</v>
          </cell>
        </row>
        <row r="51">
          <cell r="B51">
            <v>3</v>
          </cell>
          <cell r="C51">
            <v>9</v>
          </cell>
          <cell r="D51">
            <v>6</v>
          </cell>
          <cell r="E51">
            <v>1</v>
          </cell>
          <cell r="F51">
            <v>0</v>
          </cell>
        </row>
        <row r="52">
          <cell r="B52">
            <v>3</v>
          </cell>
          <cell r="C52">
            <v>10</v>
          </cell>
          <cell r="D52">
            <v>4</v>
          </cell>
          <cell r="E52">
            <v>2</v>
          </cell>
          <cell r="F52">
            <v>0</v>
          </cell>
        </row>
        <row r="53">
          <cell r="B53">
            <v>8</v>
          </cell>
          <cell r="C53">
            <v>8</v>
          </cell>
          <cell r="D53">
            <v>2</v>
          </cell>
          <cell r="E53">
            <v>0</v>
          </cell>
          <cell r="F53">
            <v>1</v>
          </cell>
        </row>
        <row r="54">
          <cell r="B54">
            <v>10</v>
          </cell>
          <cell r="C54">
            <v>4</v>
          </cell>
          <cell r="D54">
            <v>5</v>
          </cell>
          <cell r="E54">
            <v>0</v>
          </cell>
          <cell r="F54">
            <v>0</v>
          </cell>
        </row>
        <row r="55">
          <cell r="B55">
            <v>10</v>
          </cell>
          <cell r="C55">
            <v>4</v>
          </cell>
          <cell r="D55">
            <v>4</v>
          </cell>
          <cell r="E55">
            <v>0</v>
          </cell>
          <cell r="F55">
            <v>1</v>
          </cell>
        </row>
        <row r="59">
          <cell r="B59">
            <v>0</v>
          </cell>
          <cell r="C59">
            <v>0</v>
          </cell>
          <cell r="D59">
            <v>1</v>
          </cell>
          <cell r="E59">
            <v>0</v>
          </cell>
          <cell r="F59">
            <v>5</v>
          </cell>
          <cell r="G59">
            <v>13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10</v>
          </cell>
          <cell r="F60">
            <v>9</v>
          </cell>
          <cell r="G60">
            <v>0</v>
          </cell>
        </row>
      </sheetData>
      <sheetData sheetId="12">
        <row r="11">
          <cell r="B11">
            <v>7</v>
          </cell>
          <cell r="C11">
            <v>8</v>
          </cell>
          <cell r="D11">
            <v>2</v>
          </cell>
          <cell r="E11">
            <v>0</v>
          </cell>
          <cell r="F11">
            <v>0</v>
          </cell>
        </row>
        <row r="12">
          <cell r="B12">
            <v>3</v>
          </cell>
          <cell r="C12">
            <v>14</v>
          </cell>
          <cell r="D12">
            <v>0</v>
          </cell>
          <cell r="E12">
            <v>0</v>
          </cell>
          <cell r="F12">
            <v>0</v>
          </cell>
        </row>
        <row r="13">
          <cell r="B13">
            <v>11</v>
          </cell>
          <cell r="C13">
            <v>6</v>
          </cell>
          <cell r="D13">
            <v>0</v>
          </cell>
          <cell r="E13">
            <v>0</v>
          </cell>
          <cell r="F13">
            <v>0</v>
          </cell>
        </row>
        <row r="14">
          <cell r="B14">
            <v>5</v>
          </cell>
          <cell r="C14">
            <v>6</v>
          </cell>
          <cell r="D14">
            <v>4</v>
          </cell>
          <cell r="E14">
            <v>1</v>
          </cell>
          <cell r="F14">
            <v>1</v>
          </cell>
        </row>
        <row r="15">
          <cell r="B15">
            <v>3</v>
          </cell>
          <cell r="C15">
            <v>9</v>
          </cell>
          <cell r="D15">
            <v>5</v>
          </cell>
          <cell r="E15">
            <v>0</v>
          </cell>
          <cell r="F15">
            <v>0</v>
          </cell>
        </row>
        <row r="16">
          <cell r="B16">
            <v>7</v>
          </cell>
          <cell r="C16">
            <v>9</v>
          </cell>
          <cell r="D16">
            <v>1</v>
          </cell>
          <cell r="E16">
            <v>0</v>
          </cell>
          <cell r="F16">
            <v>0</v>
          </cell>
        </row>
        <row r="17">
          <cell r="B17">
            <v>8</v>
          </cell>
          <cell r="C17">
            <v>8</v>
          </cell>
          <cell r="D17">
            <v>0</v>
          </cell>
          <cell r="E17">
            <v>0</v>
          </cell>
          <cell r="F17">
            <v>0</v>
          </cell>
        </row>
        <row r="20">
          <cell r="B20">
            <v>8</v>
          </cell>
          <cell r="C20">
            <v>8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2</v>
          </cell>
          <cell r="C21">
            <v>8</v>
          </cell>
          <cell r="D21">
            <v>6</v>
          </cell>
          <cell r="E21">
            <v>0</v>
          </cell>
          <cell r="F21">
            <v>0</v>
          </cell>
        </row>
        <row r="22">
          <cell r="B22">
            <v>3</v>
          </cell>
          <cell r="C22">
            <v>8</v>
          </cell>
          <cell r="D22">
            <v>5</v>
          </cell>
          <cell r="E22">
            <v>0</v>
          </cell>
          <cell r="F22">
            <v>0</v>
          </cell>
        </row>
        <row r="23">
          <cell r="B23">
            <v>0</v>
          </cell>
          <cell r="C23">
            <v>8</v>
          </cell>
          <cell r="D23">
            <v>6</v>
          </cell>
          <cell r="E23">
            <v>1</v>
          </cell>
          <cell r="F23">
            <v>1</v>
          </cell>
        </row>
        <row r="24">
          <cell r="B24">
            <v>0</v>
          </cell>
          <cell r="C24">
            <v>2</v>
          </cell>
          <cell r="D24">
            <v>13</v>
          </cell>
          <cell r="E24">
            <v>0</v>
          </cell>
          <cell r="F24">
            <v>1</v>
          </cell>
        </row>
        <row r="25">
          <cell r="B25">
            <v>0</v>
          </cell>
          <cell r="C25">
            <v>4</v>
          </cell>
          <cell r="D25">
            <v>10</v>
          </cell>
          <cell r="E25">
            <v>1</v>
          </cell>
          <cell r="F25">
            <v>1</v>
          </cell>
        </row>
        <row r="26">
          <cell r="B26">
            <v>3</v>
          </cell>
          <cell r="C26">
            <v>7</v>
          </cell>
          <cell r="D26">
            <v>4</v>
          </cell>
          <cell r="E26">
            <v>0</v>
          </cell>
          <cell r="F26">
            <v>2</v>
          </cell>
        </row>
        <row r="29">
          <cell r="B29">
            <v>6</v>
          </cell>
          <cell r="C29">
            <v>5</v>
          </cell>
          <cell r="D29">
            <v>4</v>
          </cell>
          <cell r="E29">
            <v>1</v>
          </cell>
          <cell r="F29">
            <v>0</v>
          </cell>
        </row>
        <row r="30">
          <cell r="B30">
            <v>2</v>
          </cell>
          <cell r="C30">
            <v>5</v>
          </cell>
          <cell r="D30">
            <v>7</v>
          </cell>
          <cell r="E30">
            <v>0</v>
          </cell>
          <cell r="F30">
            <v>2</v>
          </cell>
        </row>
        <row r="31">
          <cell r="B31">
            <v>6</v>
          </cell>
          <cell r="C31">
            <v>8</v>
          </cell>
          <cell r="D31">
            <v>2</v>
          </cell>
          <cell r="E31">
            <v>0</v>
          </cell>
          <cell r="F31">
            <v>0</v>
          </cell>
        </row>
        <row r="32">
          <cell r="B32">
            <v>4</v>
          </cell>
          <cell r="C32">
            <v>4</v>
          </cell>
          <cell r="D32">
            <v>7</v>
          </cell>
          <cell r="E32">
            <v>0</v>
          </cell>
          <cell r="F32">
            <v>1</v>
          </cell>
        </row>
        <row r="36">
          <cell r="B36">
            <v>13</v>
          </cell>
          <cell r="C36">
            <v>3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8</v>
          </cell>
          <cell r="C37">
            <v>7</v>
          </cell>
          <cell r="D37">
            <v>1</v>
          </cell>
          <cell r="E37">
            <v>0</v>
          </cell>
          <cell r="F37">
            <v>0</v>
          </cell>
        </row>
        <row r="38">
          <cell r="B38">
            <v>9</v>
          </cell>
          <cell r="C38">
            <v>5</v>
          </cell>
          <cell r="D38">
            <v>2</v>
          </cell>
          <cell r="E38">
            <v>0</v>
          </cell>
          <cell r="F38">
            <v>0</v>
          </cell>
        </row>
        <row r="39">
          <cell r="B39">
            <v>3</v>
          </cell>
          <cell r="C39">
            <v>10</v>
          </cell>
          <cell r="D39">
            <v>1</v>
          </cell>
          <cell r="E39">
            <v>2</v>
          </cell>
          <cell r="F39">
            <v>0</v>
          </cell>
        </row>
        <row r="40">
          <cell r="B40">
            <v>3</v>
          </cell>
          <cell r="C40">
            <v>10</v>
          </cell>
          <cell r="D40">
            <v>3</v>
          </cell>
          <cell r="E40">
            <v>0</v>
          </cell>
          <cell r="F40">
            <v>0</v>
          </cell>
        </row>
        <row r="41">
          <cell r="B41">
            <v>9</v>
          </cell>
          <cell r="C41">
            <v>7</v>
          </cell>
          <cell r="D41">
            <v>0</v>
          </cell>
          <cell r="E41">
            <v>0</v>
          </cell>
          <cell r="F41">
            <v>0</v>
          </cell>
        </row>
        <row r="42">
          <cell r="B42">
            <v>4</v>
          </cell>
          <cell r="C42">
            <v>6</v>
          </cell>
          <cell r="D42">
            <v>4</v>
          </cell>
          <cell r="E42">
            <v>2</v>
          </cell>
          <cell r="F42">
            <v>1</v>
          </cell>
        </row>
        <row r="46">
          <cell r="B46">
            <v>5</v>
          </cell>
          <cell r="C46">
            <v>9</v>
          </cell>
          <cell r="D46">
            <v>2</v>
          </cell>
          <cell r="E46">
            <v>0</v>
          </cell>
          <cell r="F46">
            <v>1</v>
          </cell>
        </row>
        <row r="47">
          <cell r="B47">
            <v>6</v>
          </cell>
          <cell r="C47">
            <v>9</v>
          </cell>
          <cell r="D47">
            <v>2</v>
          </cell>
          <cell r="E47">
            <v>0</v>
          </cell>
          <cell r="F47">
            <v>0</v>
          </cell>
        </row>
        <row r="48">
          <cell r="B48">
            <v>4</v>
          </cell>
          <cell r="C48">
            <v>10</v>
          </cell>
          <cell r="D48">
            <v>3</v>
          </cell>
          <cell r="E48">
            <v>0</v>
          </cell>
          <cell r="F48">
            <v>0</v>
          </cell>
        </row>
        <row r="49">
          <cell r="B49">
            <v>8</v>
          </cell>
          <cell r="C49">
            <v>8</v>
          </cell>
          <cell r="D49">
            <v>0</v>
          </cell>
          <cell r="E49">
            <v>0</v>
          </cell>
          <cell r="F49">
            <v>1</v>
          </cell>
        </row>
        <row r="50">
          <cell r="B50">
            <v>8</v>
          </cell>
          <cell r="C50">
            <v>7</v>
          </cell>
          <cell r="D50">
            <v>0</v>
          </cell>
          <cell r="E50">
            <v>0</v>
          </cell>
          <cell r="F50">
            <v>2</v>
          </cell>
        </row>
        <row r="51">
          <cell r="B51">
            <v>5</v>
          </cell>
          <cell r="C51">
            <v>9</v>
          </cell>
          <cell r="D51">
            <v>2</v>
          </cell>
          <cell r="E51">
            <v>1</v>
          </cell>
          <cell r="F51">
            <v>0</v>
          </cell>
        </row>
        <row r="52">
          <cell r="B52">
            <v>4</v>
          </cell>
          <cell r="C52">
            <v>9</v>
          </cell>
          <cell r="D52">
            <v>2</v>
          </cell>
          <cell r="E52">
            <v>1</v>
          </cell>
          <cell r="F52">
            <v>1</v>
          </cell>
        </row>
        <row r="53">
          <cell r="B53">
            <v>5</v>
          </cell>
          <cell r="C53">
            <v>10</v>
          </cell>
          <cell r="D53">
            <v>2</v>
          </cell>
          <cell r="E53">
            <v>0</v>
          </cell>
          <cell r="F53">
            <v>0</v>
          </cell>
        </row>
        <row r="54">
          <cell r="B54">
            <v>11</v>
          </cell>
          <cell r="C54">
            <v>4</v>
          </cell>
          <cell r="D54">
            <v>1</v>
          </cell>
          <cell r="E54">
            <v>0</v>
          </cell>
          <cell r="F54">
            <v>1</v>
          </cell>
        </row>
        <row r="55">
          <cell r="B55">
            <v>11</v>
          </cell>
          <cell r="C55">
            <v>5</v>
          </cell>
          <cell r="D55">
            <v>1</v>
          </cell>
          <cell r="E55">
            <v>0</v>
          </cell>
          <cell r="F55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1</v>
          </cell>
          <cell r="F59">
            <v>8</v>
          </cell>
          <cell r="G59">
            <v>8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11</v>
          </cell>
          <cell r="F60">
            <v>6</v>
          </cell>
          <cell r="G60">
            <v>0</v>
          </cell>
        </row>
      </sheetData>
      <sheetData sheetId="13">
        <row r="11">
          <cell r="B11">
            <v>7</v>
          </cell>
          <cell r="C11">
            <v>8</v>
          </cell>
          <cell r="D11">
            <v>2</v>
          </cell>
          <cell r="E11">
            <v>0</v>
          </cell>
          <cell r="F11">
            <v>0</v>
          </cell>
        </row>
        <row r="12">
          <cell r="B12">
            <v>3</v>
          </cell>
          <cell r="C12">
            <v>14</v>
          </cell>
          <cell r="D12">
            <v>0</v>
          </cell>
          <cell r="E12">
            <v>0</v>
          </cell>
          <cell r="F12">
            <v>0</v>
          </cell>
        </row>
        <row r="13">
          <cell r="B13">
            <v>11</v>
          </cell>
          <cell r="C13">
            <v>6</v>
          </cell>
          <cell r="D13">
            <v>0</v>
          </cell>
          <cell r="E13">
            <v>0</v>
          </cell>
          <cell r="F13">
            <v>0</v>
          </cell>
        </row>
        <row r="14">
          <cell r="B14">
            <v>5</v>
          </cell>
          <cell r="C14">
            <v>6</v>
          </cell>
          <cell r="D14">
            <v>4</v>
          </cell>
          <cell r="E14">
            <v>1</v>
          </cell>
          <cell r="F14">
            <v>1</v>
          </cell>
        </row>
        <row r="15">
          <cell r="B15">
            <v>3</v>
          </cell>
          <cell r="C15">
            <v>9</v>
          </cell>
          <cell r="D15">
            <v>5</v>
          </cell>
          <cell r="E15">
            <v>0</v>
          </cell>
          <cell r="F15">
            <v>0</v>
          </cell>
        </row>
        <row r="16">
          <cell r="B16">
            <v>7</v>
          </cell>
          <cell r="C16">
            <v>9</v>
          </cell>
          <cell r="D16">
            <v>1</v>
          </cell>
          <cell r="E16">
            <v>0</v>
          </cell>
          <cell r="F16">
            <v>0</v>
          </cell>
        </row>
        <row r="17">
          <cell r="B17">
            <v>8</v>
          </cell>
          <cell r="C17">
            <v>8</v>
          </cell>
          <cell r="D17">
            <v>0</v>
          </cell>
          <cell r="E17">
            <v>0</v>
          </cell>
          <cell r="F17">
            <v>0</v>
          </cell>
        </row>
        <row r="20">
          <cell r="B20">
            <v>8</v>
          </cell>
          <cell r="C20">
            <v>8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2</v>
          </cell>
          <cell r="C21">
            <v>8</v>
          </cell>
          <cell r="D21">
            <v>6</v>
          </cell>
          <cell r="E21">
            <v>0</v>
          </cell>
          <cell r="F21">
            <v>0</v>
          </cell>
        </row>
        <row r="22">
          <cell r="B22">
            <v>3</v>
          </cell>
          <cell r="C22">
            <v>8</v>
          </cell>
          <cell r="D22">
            <v>5</v>
          </cell>
          <cell r="E22">
            <v>0</v>
          </cell>
          <cell r="F22">
            <v>0</v>
          </cell>
        </row>
        <row r="23">
          <cell r="B23">
            <v>0</v>
          </cell>
          <cell r="C23">
            <v>8</v>
          </cell>
          <cell r="D23">
            <v>6</v>
          </cell>
          <cell r="E23">
            <v>1</v>
          </cell>
          <cell r="F23">
            <v>1</v>
          </cell>
        </row>
        <row r="24">
          <cell r="B24">
            <v>0</v>
          </cell>
          <cell r="C24">
            <v>2</v>
          </cell>
          <cell r="D24">
            <v>13</v>
          </cell>
          <cell r="E24">
            <v>0</v>
          </cell>
          <cell r="F24">
            <v>1</v>
          </cell>
        </row>
        <row r="25">
          <cell r="B25">
            <v>0</v>
          </cell>
          <cell r="C25">
            <v>4</v>
          </cell>
          <cell r="D25">
            <v>10</v>
          </cell>
          <cell r="E25">
            <v>1</v>
          </cell>
          <cell r="F25">
            <v>1</v>
          </cell>
        </row>
        <row r="26">
          <cell r="B26">
            <v>3</v>
          </cell>
          <cell r="C26">
            <v>7</v>
          </cell>
          <cell r="D26">
            <v>4</v>
          </cell>
          <cell r="E26">
            <v>0</v>
          </cell>
          <cell r="F26">
            <v>2</v>
          </cell>
        </row>
        <row r="29">
          <cell r="B29">
            <v>6</v>
          </cell>
          <cell r="C29">
            <v>5</v>
          </cell>
          <cell r="D29">
            <v>4</v>
          </cell>
          <cell r="E29">
            <v>1</v>
          </cell>
          <cell r="F29">
            <v>0</v>
          </cell>
        </row>
        <row r="30">
          <cell r="B30">
            <v>2</v>
          </cell>
          <cell r="C30">
            <v>5</v>
          </cell>
          <cell r="D30">
            <v>7</v>
          </cell>
          <cell r="E30">
            <v>0</v>
          </cell>
          <cell r="F30">
            <v>2</v>
          </cell>
        </row>
        <row r="31">
          <cell r="B31">
            <v>6</v>
          </cell>
          <cell r="C31">
            <v>8</v>
          </cell>
          <cell r="D31">
            <v>2</v>
          </cell>
          <cell r="E31">
            <v>0</v>
          </cell>
          <cell r="F31">
            <v>0</v>
          </cell>
        </row>
        <row r="32">
          <cell r="B32">
            <v>4</v>
          </cell>
          <cell r="C32">
            <v>4</v>
          </cell>
          <cell r="D32">
            <v>7</v>
          </cell>
          <cell r="E32">
            <v>0</v>
          </cell>
          <cell r="F32">
            <v>1</v>
          </cell>
        </row>
        <row r="36">
          <cell r="B36">
            <v>13</v>
          </cell>
          <cell r="C36">
            <v>3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8</v>
          </cell>
          <cell r="C37">
            <v>7</v>
          </cell>
          <cell r="D37">
            <v>1</v>
          </cell>
          <cell r="E37">
            <v>0</v>
          </cell>
          <cell r="F37">
            <v>0</v>
          </cell>
        </row>
        <row r="38">
          <cell r="B38">
            <v>9</v>
          </cell>
          <cell r="C38">
            <v>5</v>
          </cell>
          <cell r="D38">
            <v>2</v>
          </cell>
          <cell r="E38">
            <v>0</v>
          </cell>
          <cell r="F38">
            <v>0</v>
          </cell>
        </row>
        <row r="39">
          <cell r="B39">
            <v>3</v>
          </cell>
          <cell r="C39">
            <v>10</v>
          </cell>
          <cell r="D39">
            <v>1</v>
          </cell>
          <cell r="E39">
            <v>2</v>
          </cell>
          <cell r="F39">
            <v>0</v>
          </cell>
        </row>
        <row r="40">
          <cell r="B40">
            <v>3</v>
          </cell>
          <cell r="C40">
            <v>10</v>
          </cell>
          <cell r="D40">
            <v>3</v>
          </cell>
          <cell r="E40">
            <v>0</v>
          </cell>
          <cell r="F40">
            <v>0</v>
          </cell>
        </row>
        <row r="41">
          <cell r="B41">
            <v>9</v>
          </cell>
          <cell r="C41">
            <v>7</v>
          </cell>
          <cell r="D41">
            <v>0</v>
          </cell>
          <cell r="E41">
            <v>0</v>
          </cell>
          <cell r="F41">
            <v>0</v>
          </cell>
        </row>
        <row r="42">
          <cell r="B42">
            <v>4</v>
          </cell>
          <cell r="C42">
            <v>6</v>
          </cell>
          <cell r="D42">
            <v>4</v>
          </cell>
          <cell r="E42">
            <v>2</v>
          </cell>
          <cell r="F42">
            <v>1</v>
          </cell>
        </row>
        <row r="46">
          <cell r="B46">
            <v>5</v>
          </cell>
          <cell r="C46">
            <v>9</v>
          </cell>
          <cell r="D46">
            <v>2</v>
          </cell>
          <cell r="E46">
            <v>0</v>
          </cell>
          <cell r="F46">
            <v>1</v>
          </cell>
        </row>
        <row r="47">
          <cell r="B47">
            <v>6</v>
          </cell>
          <cell r="C47">
            <v>9</v>
          </cell>
          <cell r="D47">
            <v>2</v>
          </cell>
          <cell r="E47">
            <v>0</v>
          </cell>
          <cell r="F47">
            <v>0</v>
          </cell>
        </row>
        <row r="48">
          <cell r="B48">
            <v>4</v>
          </cell>
          <cell r="C48">
            <v>10</v>
          </cell>
          <cell r="D48">
            <v>3</v>
          </cell>
          <cell r="E48">
            <v>0</v>
          </cell>
          <cell r="F48">
            <v>0</v>
          </cell>
        </row>
        <row r="49">
          <cell r="B49">
            <v>8</v>
          </cell>
          <cell r="C49">
            <v>8</v>
          </cell>
          <cell r="D49">
            <v>0</v>
          </cell>
          <cell r="E49">
            <v>0</v>
          </cell>
          <cell r="F49">
            <v>1</v>
          </cell>
        </row>
        <row r="50">
          <cell r="B50">
            <v>8</v>
          </cell>
          <cell r="C50">
            <v>7</v>
          </cell>
          <cell r="D50">
            <v>0</v>
          </cell>
          <cell r="E50">
            <v>0</v>
          </cell>
          <cell r="F50">
            <v>2</v>
          </cell>
        </row>
        <row r="51">
          <cell r="B51">
            <v>5</v>
          </cell>
          <cell r="C51">
            <v>9</v>
          </cell>
          <cell r="D51">
            <v>2</v>
          </cell>
          <cell r="E51">
            <v>1</v>
          </cell>
          <cell r="F51">
            <v>0</v>
          </cell>
        </row>
        <row r="52">
          <cell r="B52">
            <v>4</v>
          </cell>
          <cell r="C52">
            <v>9</v>
          </cell>
          <cell r="D52">
            <v>2</v>
          </cell>
          <cell r="E52">
            <v>1</v>
          </cell>
          <cell r="F52">
            <v>1</v>
          </cell>
        </row>
        <row r="53">
          <cell r="B53">
            <v>5</v>
          </cell>
          <cell r="C53">
            <v>10</v>
          </cell>
          <cell r="D53">
            <v>2</v>
          </cell>
          <cell r="E53">
            <v>0</v>
          </cell>
          <cell r="F53">
            <v>0</v>
          </cell>
        </row>
        <row r="54">
          <cell r="B54">
            <v>11</v>
          </cell>
          <cell r="C54">
            <v>4</v>
          </cell>
          <cell r="D54">
            <v>1</v>
          </cell>
          <cell r="E54">
            <v>0</v>
          </cell>
          <cell r="F54">
            <v>1</v>
          </cell>
        </row>
        <row r="55">
          <cell r="B55">
            <v>11</v>
          </cell>
          <cell r="C55">
            <v>5</v>
          </cell>
          <cell r="D55">
            <v>1</v>
          </cell>
          <cell r="E55">
            <v>0</v>
          </cell>
          <cell r="F55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1</v>
          </cell>
          <cell r="F59">
            <v>8</v>
          </cell>
          <cell r="G59">
            <v>8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11</v>
          </cell>
          <cell r="F60">
            <v>6</v>
          </cell>
          <cell r="G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65" zoomScaleNormal="100" workbookViewId="0">
      <selection activeCell="L101" sqref="L101"/>
    </sheetView>
  </sheetViews>
  <sheetFormatPr defaultRowHeight="13.2" x14ac:dyDescent="0.25"/>
  <cols>
    <col min="1" max="1" width="77.6640625" customWidth="1"/>
    <col min="2" max="2" width="8.33203125" customWidth="1"/>
    <col min="3" max="3" width="9.5546875" customWidth="1"/>
    <col min="4" max="5" width="7.6640625" customWidth="1"/>
    <col min="6" max="7" width="7.88671875" customWidth="1"/>
    <col min="9" max="9" width="11.33203125" customWidth="1"/>
  </cols>
  <sheetData>
    <row r="1" spans="1:12" x14ac:dyDescent="0.25">
      <c r="A1" t="s">
        <v>72</v>
      </c>
    </row>
    <row r="3" spans="1:12" x14ac:dyDescent="0.25">
      <c r="A3" t="s">
        <v>0</v>
      </c>
    </row>
    <row r="4" spans="1:12" x14ac:dyDescent="0.25">
      <c r="A4" t="s">
        <v>1</v>
      </c>
    </row>
    <row r="5" spans="1:12" x14ac:dyDescent="0.25">
      <c r="A5" t="s">
        <v>2</v>
      </c>
    </row>
    <row r="6" spans="1:12" x14ac:dyDescent="0.25">
      <c r="A6" t="s">
        <v>3</v>
      </c>
    </row>
    <row r="7" spans="1:12" x14ac:dyDescent="0.25">
      <c r="A7" t="s">
        <v>4</v>
      </c>
    </row>
    <row r="8" spans="1:12" x14ac:dyDescent="0.25">
      <c r="A8" t="s">
        <v>5</v>
      </c>
    </row>
    <row r="10" spans="1:12" x14ac:dyDescent="0.25">
      <c r="A10" s="1" t="s">
        <v>6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3" t="s">
        <v>26</v>
      </c>
      <c r="H10" s="2">
        <v>1</v>
      </c>
      <c r="I10" s="2">
        <v>2</v>
      </c>
      <c r="J10" s="2">
        <v>3</v>
      </c>
      <c r="K10" s="2">
        <v>4</v>
      </c>
      <c r="L10" s="2">
        <v>5</v>
      </c>
    </row>
    <row r="11" spans="1:12" ht="26.4" x14ac:dyDescent="0.25">
      <c r="A11" s="4" t="s">
        <v>27</v>
      </c>
      <c r="B11" s="5">
        <f>SUM([2]Section3A:formulas!B11)</f>
        <v>64</v>
      </c>
      <c r="C11" s="5">
        <f>SUM([2]Section3A:formulas!C11)</f>
        <v>171</v>
      </c>
      <c r="D11" s="5">
        <f>SUM([2]Section3A:formulas!D11)</f>
        <v>14</v>
      </c>
      <c r="E11" s="5">
        <f>SUM([2]Section3A:formulas!E11)</f>
        <v>3</v>
      </c>
      <c r="F11" s="5">
        <f>SUM([2]Section3A:formulas!F11)</f>
        <v>2</v>
      </c>
      <c r="G11" s="6">
        <f>SUM(B11:F11)</f>
        <v>254</v>
      </c>
      <c r="H11" s="7">
        <f>+B11/$G11</f>
        <v>0.25196850393700787</v>
      </c>
      <c r="I11" s="7">
        <f t="shared" ref="I11:L17" si="0">+C11/$G11</f>
        <v>0.67322834645669294</v>
      </c>
      <c r="J11" s="7">
        <f t="shared" si="0"/>
        <v>5.5118110236220472E-2</v>
      </c>
      <c r="K11" s="7">
        <f t="shared" si="0"/>
        <v>1.1811023622047244E-2</v>
      </c>
      <c r="L11" s="7">
        <f t="shared" si="0"/>
        <v>7.874015748031496E-3</v>
      </c>
    </row>
    <row r="12" spans="1:12" x14ac:dyDescent="0.25">
      <c r="A12" s="8" t="s">
        <v>28</v>
      </c>
      <c r="B12" s="5">
        <f>SUM([2]Section3A:formulas!B12)</f>
        <v>42</v>
      </c>
      <c r="C12" s="5">
        <f>SUM([2]Section3A:formulas!C12)</f>
        <v>186</v>
      </c>
      <c r="D12" s="5">
        <f>SUM([2]Section3A:formulas!D12)</f>
        <v>18</v>
      </c>
      <c r="E12" s="5">
        <f>SUM([2]Section3A:formulas!E12)</f>
        <v>4</v>
      </c>
      <c r="F12" s="5">
        <f>SUM([2]Section3A:formulas!F12)</f>
        <v>3</v>
      </c>
      <c r="G12" s="6">
        <f t="shared" ref="G12:G17" si="1">SUM(B12:F12)</f>
        <v>253</v>
      </c>
      <c r="H12" s="7">
        <f t="shared" ref="H12:H17" si="2">+B12/$G12</f>
        <v>0.16600790513833993</v>
      </c>
      <c r="I12" s="7">
        <f t="shared" si="0"/>
        <v>0.7351778656126482</v>
      </c>
      <c r="J12" s="7">
        <f t="shared" si="0"/>
        <v>7.1146245059288543E-2</v>
      </c>
      <c r="K12" s="7">
        <f t="shared" si="0"/>
        <v>1.5810276679841896E-2</v>
      </c>
      <c r="L12" s="7">
        <f t="shared" si="0"/>
        <v>1.1857707509881422E-2</v>
      </c>
    </row>
    <row r="13" spans="1:12" x14ac:dyDescent="0.25">
      <c r="A13" s="8" t="s">
        <v>29</v>
      </c>
      <c r="B13" s="5">
        <f>SUM([2]Section3A:formulas!B13)</f>
        <v>136</v>
      </c>
      <c r="C13" s="5">
        <f>SUM([2]Section3A:formulas!C13)</f>
        <v>104</v>
      </c>
      <c r="D13" s="5">
        <f>SUM([2]Section3A:formulas!D13)</f>
        <v>10</v>
      </c>
      <c r="E13" s="5">
        <f>SUM([2]Section3A:formulas!E13)</f>
        <v>1</v>
      </c>
      <c r="F13" s="5">
        <f>SUM([2]Section3A:formulas!F13)</f>
        <v>3</v>
      </c>
      <c r="G13" s="6">
        <f t="shared" si="1"/>
        <v>254</v>
      </c>
      <c r="H13" s="7">
        <f t="shared" si="2"/>
        <v>0.53543307086614178</v>
      </c>
      <c r="I13" s="7">
        <f t="shared" si="0"/>
        <v>0.40944881889763779</v>
      </c>
      <c r="J13" s="7">
        <f t="shared" si="0"/>
        <v>3.937007874015748E-2</v>
      </c>
      <c r="K13" s="7">
        <f t="shared" si="0"/>
        <v>3.937007874015748E-3</v>
      </c>
      <c r="L13" s="7">
        <f t="shared" si="0"/>
        <v>1.1811023622047244E-2</v>
      </c>
    </row>
    <row r="14" spans="1:12" x14ac:dyDescent="0.25">
      <c r="A14" s="8" t="s">
        <v>30</v>
      </c>
      <c r="B14" s="5">
        <f>SUM([2]Section3A:formulas!B14)</f>
        <v>70</v>
      </c>
      <c r="C14" s="5">
        <f>SUM([2]Section3A:formulas!C14)</f>
        <v>102</v>
      </c>
      <c r="D14" s="5">
        <f>SUM([2]Section3A:formulas!D14)</f>
        <v>58</v>
      </c>
      <c r="E14" s="5">
        <f>SUM([2]Section3A:formulas!E14)</f>
        <v>7</v>
      </c>
      <c r="F14" s="5">
        <f>SUM([2]Section3A:formulas!F14)</f>
        <v>17</v>
      </c>
      <c r="G14" s="6">
        <f t="shared" si="1"/>
        <v>254</v>
      </c>
      <c r="H14" s="7">
        <f t="shared" si="2"/>
        <v>0.27559055118110237</v>
      </c>
      <c r="I14" s="7">
        <f t="shared" si="0"/>
        <v>0.40157480314960631</v>
      </c>
      <c r="J14" s="7">
        <f t="shared" si="0"/>
        <v>0.2283464566929134</v>
      </c>
      <c r="K14" s="7">
        <f t="shared" si="0"/>
        <v>2.7559055118110236E-2</v>
      </c>
      <c r="L14" s="7">
        <f t="shared" si="0"/>
        <v>6.6929133858267723E-2</v>
      </c>
    </row>
    <row r="15" spans="1:12" ht="26.4" x14ac:dyDescent="0.25">
      <c r="A15" s="4" t="s">
        <v>31</v>
      </c>
      <c r="B15" s="5">
        <f>SUM([2]Section3A:formulas!B15)</f>
        <v>101</v>
      </c>
      <c r="C15" s="5">
        <f>SUM([2]Section3A:formulas!C15)</f>
        <v>126</v>
      </c>
      <c r="D15" s="5">
        <f>SUM([2]Section3A:formulas!D15)</f>
        <v>24</v>
      </c>
      <c r="E15" s="5">
        <f>SUM([2]Section3A:formulas!E15)</f>
        <v>0</v>
      </c>
      <c r="F15" s="5">
        <f>SUM([2]Section3A:formulas!F15)</f>
        <v>3</v>
      </c>
      <c r="G15" s="6">
        <f t="shared" si="1"/>
        <v>254</v>
      </c>
      <c r="H15" s="7">
        <f t="shared" si="2"/>
        <v>0.39763779527559057</v>
      </c>
      <c r="I15" s="7">
        <f t="shared" si="0"/>
        <v>0.49606299212598426</v>
      </c>
      <c r="J15" s="7">
        <f t="shared" si="0"/>
        <v>9.4488188976377951E-2</v>
      </c>
      <c r="K15" s="7">
        <f t="shared" si="0"/>
        <v>0</v>
      </c>
      <c r="L15" s="7">
        <f t="shared" si="0"/>
        <v>1.1811023622047244E-2</v>
      </c>
    </row>
    <row r="16" spans="1:12" x14ac:dyDescent="0.25">
      <c r="A16" s="8" t="s">
        <v>32</v>
      </c>
      <c r="B16" s="5">
        <f>SUM([2]Section3A:formulas!B16)</f>
        <v>82</v>
      </c>
      <c r="C16" s="5">
        <f>SUM([2]Section3A:formulas!C16)</f>
        <v>140</v>
      </c>
      <c r="D16" s="5">
        <f>SUM([2]Section3A:formulas!D16)</f>
        <v>23</v>
      </c>
      <c r="E16" s="5">
        <f>SUM([2]Section3A:formulas!E16)</f>
        <v>3</v>
      </c>
      <c r="F16" s="5">
        <f>SUM([2]Section3A:formulas!F16)</f>
        <v>6</v>
      </c>
      <c r="G16" s="6">
        <f t="shared" si="1"/>
        <v>254</v>
      </c>
      <c r="H16" s="7">
        <f t="shared" si="2"/>
        <v>0.32283464566929132</v>
      </c>
      <c r="I16" s="7">
        <f t="shared" si="0"/>
        <v>0.55118110236220474</v>
      </c>
      <c r="J16" s="7">
        <f t="shared" si="0"/>
        <v>9.055118110236221E-2</v>
      </c>
      <c r="K16" s="7">
        <f t="shared" si="0"/>
        <v>1.1811023622047244E-2</v>
      </c>
      <c r="L16" s="7">
        <f t="shared" si="0"/>
        <v>2.3622047244094488E-2</v>
      </c>
    </row>
    <row r="17" spans="1:12" ht="26.4" x14ac:dyDescent="0.25">
      <c r="A17" s="4" t="s">
        <v>33</v>
      </c>
      <c r="B17" s="5">
        <f>SUM([2]Section3A:formulas!B17)</f>
        <v>84</v>
      </c>
      <c r="C17" s="5">
        <f>SUM([2]Section3A:formulas!C17)</f>
        <v>131</v>
      </c>
      <c r="D17" s="5">
        <f>SUM([2]Section3A:formulas!D17)</f>
        <v>23</v>
      </c>
      <c r="E17" s="5">
        <f>SUM([2]Section3A:formulas!E17)</f>
        <v>7</v>
      </c>
      <c r="F17" s="5">
        <f>SUM([2]Section3A:formulas!F17)</f>
        <v>7</v>
      </c>
      <c r="G17" s="6">
        <f t="shared" si="1"/>
        <v>252</v>
      </c>
      <c r="H17" s="7">
        <f t="shared" si="2"/>
        <v>0.33333333333333331</v>
      </c>
      <c r="I17" s="7">
        <f t="shared" si="0"/>
        <v>0.51984126984126988</v>
      </c>
      <c r="J17" s="7">
        <f t="shared" si="0"/>
        <v>9.1269841269841265E-2</v>
      </c>
      <c r="K17" s="7">
        <f t="shared" si="0"/>
        <v>2.7777777777777776E-2</v>
      </c>
      <c r="L17" s="7">
        <f t="shared" si="0"/>
        <v>2.7777777777777776E-2</v>
      </c>
    </row>
    <row r="18" spans="1:12" x14ac:dyDescent="0.25">
      <c r="G18" s="3"/>
    </row>
    <row r="19" spans="1:12" x14ac:dyDescent="0.25">
      <c r="A19" s="1" t="s">
        <v>7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3"/>
      <c r="H19" s="2">
        <v>1</v>
      </c>
      <c r="I19" s="2">
        <v>2</v>
      </c>
      <c r="J19" s="2">
        <v>3</v>
      </c>
      <c r="K19" s="2">
        <v>4</v>
      </c>
      <c r="L19" s="2">
        <v>5</v>
      </c>
    </row>
    <row r="20" spans="1:12" x14ac:dyDescent="0.25">
      <c r="A20" s="8" t="s">
        <v>34</v>
      </c>
      <c r="B20" s="5">
        <f>SUM([2]Section3A:formulas!B20)</f>
        <v>153</v>
      </c>
      <c r="C20" s="5">
        <f>SUM([2]Section3A:formulas!C20)</f>
        <v>93</v>
      </c>
      <c r="D20" s="5">
        <f>SUM([2]Section3A:formulas!D20)</f>
        <v>4</v>
      </c>
      <c r="E20" s="5">
        <f>SUM([2]Section3A:formulas!E20)</f>
        <v>0</v>
      </c>
      <c r="F20" s="5">
        <f>SUM([2]Section3A:formulas!F20)</f>
        <v>2</v>
      </c>
      <c r="G20" s="6">
        <f t="shared" ref="G20:G32" si="3">SUM(B20:F20)</f>
        <v>252</v>
      </c>
      <c r="H20" s="7">
        <f t="shared" ref="H20:L26" si="4">+B20/$G20</f>
        <v>0.6071428571428571</v>
      </c>
      <c r="I20" s="7">
        <f t="shared" si="4"/>
        <v>0.36904761904761907</v>
      </c>
      <c r="J20" s="7">
        <f t="shared" si="4"/>
        <v>1.5873015873015872E-2</v>
      </c>
      <c r="K20" s="7">
        <f t="shared" si="4"/>
        <v>0</v>
      </c>
      <c r="L20" s="7">
        <f t="shared" si="4"/>
        <v>7.9365079365079361E-3</v>
      </c>
    </row>
    <row r="21" spans="1:12" x14ac:dyDescent="0.25">
      <c r="A21" s="8" t="s">
        <v>35</v>
      </c>
      <c r="B21" s="5">
        <f>SUM([2]Section3A:formulas!B21)</f>
        <v>48</v>
      </c>
      <c r="C21" s="5">
        <f>SUM([2]Section3A:formulas!C21)</f>
        <v>121</v>
      </c>
      <c r="D21" s="5">
        <f>SUM([2]Section3A:formulas!D21)</f>
        <v>74</v>
      </c>
      <c r="E21" s="5">
        <f>SUM([2]Section3A:formulas!E21)</f>
        <v>3</v>
      </c>
      <c r="F21" s="5">
        <f>SUM([2]Section3A:formulas!F21)</f>
        <v>5</v>
      </c>
      <c r="G21" s="6">
        <f t="shared" si="3"/>
        <v>251</v>
      </c>
      <c r="H21" s="7">
        <f t="shared" si="4"/>
        <v>0.19123505976095617</v>
      </c>
      <c r="I21" s="7">
        <f t="shared" si="4"/>
        <v>0.48207171314741037</v>
      </c>
      <c r="J21" s="7">
        <f t="shared" si="4"/>
        <v>0.29482071713147412</v>
      </c>
      <c r="K21" s="7">
        <f t="shared" si="4"/>
        <v>1.1952191235059761E-2</v>
      </c>
      <c r="L21" s="7">
        <f t="shared" si="4"/>
        <v>1.9920318725099601E-2</v>
      </c>
    </row>
    <row r="22" spans="1:12" x14ac:dyDescent="0.25">
      <c r="A22" s="8" t="s">
        <v>36</v>
      </c>
      <c r="B22" s="5">
        <f>SUM([2]Section3A:formulas!B22)</f>
        <v>49</v>
      </c>
      <c r="C22" s="5">
        <f>SUM([2]Section3A:formulas!C22)</f>
        <v>143</v>
      </c>
      <c r="D22" s="5">
        <f>SUM([2]Section3A:formulas!D22)</f>
        <v>52</v>
      </c>
      <c r="E22" s="5">
        <f>SUM([2]Section3A:formulas!E22)</f>
        <v>5</v>
      </c>
      <c r="F22" s="5">
        <f>SUM([2]Section3A:formulas!F22)</f>
        <v>3</v>
      </c>
      <c r="G22" s="6">
        <f t="shared" si="3"/>
        <v>252</v>
      </c>
      <c r="H22" s="7">
        <f t="shared" si="4"/>
        <v>0.19444444444444445</v>
      </c>
      <c r="I22" s="7">
        <f t="shared" si="4"/>
        <v>0.56746031746031744</v>
      </c>
      <c r="J22" s="7">
        <f t="shared" si="4"/>
        <v>0.20634920634920634</v>
      </c>
      <c r="K22" s="7">
        <f t="shared" si="4"/>
        <v>1.984126984126984E-2</v>
      </c>
      <c r="L22" s="7">
        <f t="shared" si="4"/>
        <v>1.1904761904761904E-2</v>
      </c>
    </row>
    <row r="23" spans="1:12" x14ac:dyDescent="0.25">
      <c r="A23" s="8" t="s">
        <v>37</v>
      </c>
      <c r="B23" s="5">
        <f>SUM([2]Section3A:formulas!B23)</f>
        <v>17</v>
      </c>
      <c r="C23" s="5">
        <f>SUM([2]Section3A:formulas!C23)</f>
        <v>105</v>
      </c>
      <c r="D23" s="5">
        <f>SUM([2]Section3A:formulas!D23)</f>
        <v>107</v>
      </c>
      <c r="E23" s="5">
        <f>SUM([2]Section3A:formulas!E23)</f>
        <v>10</v>
      </c>
      <c r="F23" s="5">
        <f>SUM([2]Section3A:formulas!F23)</f>
        <v>12</v>
      </c>
      <c r="G23" s="6">
        <f t="shared" si="3"/>
        <v>251</v>
      </c>
      <c r="H23" s="7">
        <f t="shared" si="4"/>
        <v>6.7729083665338641E-2</v>
      </c>
      <c r="I23" s="7">
        <f t="shared" si="4"/>
        <v>0.41832669322709165</v>
      </c>
      <c r="J23" s="7">
        <f t="shared" si="4"/>
        <v>0.42629482071713148</v>
      </c>
      <c r="K23" s="7">
        <f t="shared" si="4"/>
        <v>3.9840637450199202E-2</v>
      </c>
      <c r="L23" s="7">
        <f t="shared" si="4"/>
        <v>4.7808764940239043E-2</v>
      </c>
    </row>
    <row r="24" spans="1:12" x14ac:dyDescent="0.25">
      <c r="A24" s="8" t="s">
        <v>38</v>
      </c>
      <c r="B24" s="5">
        <f>SUM([2]Section3A:formulas!B24)</f>
        <v>20</v>
      </c>
      <c r="C24" s="5">
        <f>SUM([2]Section3A:formulas!C24)</f>
        <v>42</v>
      </c>
      <c r="D24" s="5">
        <f>SUM([2]Section3A:formulas!D24)</f>
        <v>150</v>
      </c>
      <c r="E24" s="5">
        <f>SUM([2]Section3A:formulas!E24)</f>
        <v>23</v>
      </c>
      <c r="F24" s="5">
        <f>SUM([2]Section3A:formulas!F24)</f>
        <v>17</v>
      </c>
      <c r="G24" s="6">
        <f t="shared" si="3"/>
        <v>252</v>
      </c>
      <c r="H24" s="7">
        <f t="shared" si="4"/>
        <v>7.9365079365079361E-2</v>
      </c>
      <c r="I24" s="7">
        <f t="shared" si="4"/>
        <v>0.16666666666666666</v>
      </c>
      <c r="J24" s="7">
        <f t="shared" si="4"/>
        <v>0.59523809523809523</v>
      </c>
      <c r="K24" s="7">
        <f t="shared" si="4"/>
        <v>9.1269841269841265E-2</v>
      </c>
      <c r="L24" s="7">
        <f t="shared" si="4"/>
        <v>6.7460317460317457E-2</v>
      </c>
    </row>
    <row r="25" spans="1:12" x14ac:dyDescent="0.25">
      <c r="A25" s="8" t="s">
        <v>39</v>
      </c>
      <c r="B25" s="5">
        <f>SUM([2]Section3A:formulas!B25)</f>
        <v>6</v>
      </c>
      <c r="C25" s="5">
        <f>SUM([2]Section3A:formulas!C25)</f>
        <v>29</v>
      </c>
      <c r="D25" s="5">
        <f>SUM([2]Section3A:formulas!D25)</f>
        <v>155</v>
      </c>
      <c r="E25" s="5">
        <f>SUM([2]Section3A:formulas!E25)</f>
        <v>35</v>
      </c>
      <c r="F25" s="5">
        <f>SUM([2]Section3A:formulas!F25)</f>
        <v>27</v>
      </c>
      <c r="G25" s="6">
        <f t="shared" si="3"/>
        <v>252</v>
      </c>
      <c r="H25" s="7">
        <f t="shared" si="4"/>
        <v>2.3809523809523808E-2</v>
      </c>
      <c r="I25" s="7">
        <f t="shared" si="4"/>
        <v>0.11507936507936507</v>
      </c>
      <c r="J25" s="7">
        <f t="shared" si="4"/>
        <v>0.61507936507936511</v>
      </c>
      <c r="K25" s="7">
        <f t="shared" si="4"/>
        <v>0.1388888888888889</v>
      </c>
      <c r="L25" s="7">
        <f t="shared" si="4"/>
        <v>0.10714285714285714</v>
      </c>
    </row>
    <row r="26" spans="1:12" x14ac:dyDescent="0.25">
      <c r="A26" s="8" t="s">
        <v>40</v>
      </c>
      <c r="B26" s="5">
        <f>SUM([2]Section3A:formulas!B26)</f>
        <v>44</v>
      </c>
      <c r="C26" s="5">
        <f>SUM([2]Section3A:formulas!C26)</f>
        <v>127</v>
      </c>
      <c r="D26" s="5">
        <f>SUM([2]Section3A:formulas!D26)</f>
        <v>43</v>
      </c>
      <c r="E26" s="5">
        <f>SUM([2]Section3A:formulas!E26)</f>
        <v>9</v>
      </c>
      <c r="F26" s="5">
        <f>SUM([2]Section3A:formulas!F26)</f>
        <v>29</v>
      </c>
      <c r="G26" s="6">
        <f t="shared" si="3"/>
        <v>252</v>
      </c>
      <c r="H26" s="7">
        <f t="shared" si="4"/>
        <v>0.17460317460317459</v>
      </c>
      <c r="I26" s="7">
        <f t="shared" si="4"/>
        <v>0.50396825396825395</v>
      </c>
      <c r="J26" s="7">
        <f t="shared" si="4"/>
        <v>0.17063492063492064</v>
      </c>
      <c r="K26" s="7">
        <f t="shared" si="4"/>
        <v>3.5714285714285712E-2</v>
      </c>
      <c r="L26" s="7">
        <f t="shared" si="4"/>
        <v>0.11507936507936507</v>
      </c>
    </row>
    <row r="27" spans="1:12" x14ac:dyDescent="0.25">
      <c r="G27" s="3"/>
    </row>
    <row r="28" spans="1:12" x14ac:dyDescent="0.25">
      <c r="A28" s="1" t="s">
        <v>8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3"/>
      <c r="H28" s="2">
        <v>1</v>
      </c>
      <c r="I28" s="2">
        <v>2</v>
      </c>
      <c r="J28" s="2">
        <v>3</v>
      </c>
      <c r="K28" s="2">
        <v>4</v>
      </c>
      <c r="L28" s="2">
        <v>5</v>
      </c>
    </row>
    <row r="29" spans="1:12" x14ac:dyDescent="0.25">
      <c r="A29" s="8" t="s">
        <v>41</v>
      </c>
      <c r="B29" s="5">
        <f>SUM([2]Section3A:formulas!B29)</f>
        <v>33</v>
      </c>
      <c r="C29" s="5">
        <f>SUM([2]Section3A:formulas!C29)</f>
        <v>99</v>
      </c>
      <c r="D29" s="5">
        <f>SUM([2]Section3A:formulas!D29)</f>
        <v>83</v>
      </c>
      <c r="E29" s="5">
        <f>SUM([2]Section3A:formulas!E29)</f>
        <v>27</v>
      </c>
      <c r="F29" s="5">
        <f>SUM([2]Section3A:formulas!F29)</f>
        <v>10</v>
      </c>
      <c r="G29" s="6">
        <f t="shared" si="3"/>
        <v>252</v>
      </c>
      <c r="H29" s="9">
        <f t="shared" ref="H29:L32" si="5">+B29/$G29</f>
        <v>0.13095238095238096</v>
      </c>
      <c r="I29" s="9">
        <f t="shared" si="5"/>
        <v>0.39285714285714285</v>
      </c>
      <c r="J29" s="9">
        <f t="shared" si="5"/>
        <v>0.32936507936507936</v>
      </c>
      <c r="K29" s="9">
        <f t="shared" si="5"/>
        <v>0.10714285714285714</v>
      </c>
      <c r="L29" s="9">
        <f t="shared" si="5"/>
        <v>3.968253968253968E-2</v>
      </c>
    </row>
    <row r="30" spans="1:12" x14ac:dyDescent="0.25">
      <c r="A30" s="8" t="s">
        <v>42</v>
      </c>
      <c r="B30" s="5">
        <f>SUM([2]Section3A:formulas!B30)</f>
        <v>18</v>
      </c>
      <c r="C30" s="5">
        <f>SUM([2]Section3A:formulas!C30)</f>
        <v>103</v>
      </c>
      <c r="D30" s="5">
        <f>SUM([2]Section3A:formulas!D30)</f>
        <v>89</v>
      </c>
      <c r="E30" s="5">
        <f>SUM([2]Section3A:formulas!E30)</f>
        <v>24</v>
      </c>
      <c r="F30" s="5">
        <f>SUM([2]Section3A:formulas!F30)</f>
        <v>18</v>
      </c>
      <c r="G30" s="6">
        <f t="shared" si="3"/>
        <v>252</v>
      </c>
      <c r="H30" s="9">
        <f t="shared" si="5"/>
        <v>7.1428571428571425E-2</v>
      </c>
      <c r="I30" s="9">
        <f t="shared" si="5"/>
        <v>0.40873015873015872</v>
      </c>
      <c r="J30" s="9">
        <f t="shared" si="5"/>
        <v>0.3531746031746032</v>
      </c>
      <c r="K30" s="9">
        <f t="shared" si="5"/>
        <v>9.5238095238095233E-2</v>
      </c>
      <c r="L30" s="9">
        <f t="shared" si="5"/>
        <v>7.1428571428571425E-2</v>
      </c>
    </row>
    <row r="31" spans="1:12" x14ac:dyDescent="0.25">
      <c r="A31" s="8" t="s">
        <v>43</v>
      </c>
      <c r="B31" s="5">
        <f>SUM([2]Section3A:formulas!B31)</f>
        <v>74</v>
      </c>
      <c r="C31" s="5">
        <f>SUM([2]Section3A:formulas!C31)</f>
        <v>124</v>
      </c>
      <c r="D31" s="5">
        <f>SUM([2]Section3A:formulas!D31)</f>
        <v>42</v>
      </c>
      <c r="E31" s="5">
        <f>SUM([2]Section3A:formulas!E31)</f>
        <v>6</v>
      </c>
      <c r="F31" s="5">
        <f>SUM([2]Section3A:formulas!F31)</f>
        <v>6</v>
      </c>
      <c r="G31" s="6">
        <f t="shared" si="3"/>
        <v>252</v>
      </c>
      <c r="H31" s="9">
        <f t="shared" si="5"/>
        <v>0.29365079365079366</v>
      </c>
      <c r="I31" s="9">
        <f t="shared" si="5"/>
        <v>0.49206349206349204</v>
      </c>
      <c r="J31" s="9">
        <f t="shared" si="5"/>
        <v>0.16666666666666666</v>
      </c>
      <c r="K31" s="9">
        <f t="shared" si="5"/>
        <v>2.3809523809523808E-2</v>
      </c>
      <c r="L31" s="9">
        <f t="shared" si="5"/>
        <v>2.3809523809523808E-2</v>
      </c>
    </row>
    <row r="32" spans="1:12" x14ac:dyDescent="0.25">
      <c r="A32" s="8" t="s">
        <v>44</v>
      </c>
      <c r="B32" s="5">
        <f>SUM([2]Section3A:formulas!B32)</f>
        <v>36</v>
      </c>
      <c r="C32" s="5">
        <f>SUM([2]Section3A:formulas!C32)</f>
        <v>81</v>
      </c>
      <c r="D32" s="5">
        <f>SUM([2]Section3A:formulas!D32)</f>
        <v>106</v>
      </c>
      <c r="E32" s="5">
        <f>SUM([2]Section3A:formulas!E32)</f>
        <v>23</v>
      </c>
      <c r="F32" s="5">
        <f>SUM([2]Section3A:formulas!F32)</f>
        <v>6</v>
      </c>
      <c r="G32" s="6">
        <f t="shared" si="3"/>
        <v>252</v>
      </c>
      <c r="H32" s="9">
        <f t="shared" si="5"/>
        <v>0.14285714285714285</v>
      </c>
      <c r="I32" s="9">
        <f t="shared" si="5"/>
        <v>0.32142857142857145</v>
      </c>
      <c r="J32" s="9">
        <f t="shared" si="5"/>
        <v>0.42063492063492064</v>
      </c>
      <c r="K32" s="9">
        <f t="shared" si="5"/>
        <v>9.1269841269841265E-2</v>
      </c>
      <c r="L32" s="9">
        <f t="shared" si="5"/>
        <v>2.3809523809523808E-2</v>
      </c>
    </row>
    <row r="33" spans="1:12" x14ac:dyDescent="0.25">
      <c r="G33" s="3"/>
    </row>
    <row r="34" spans="1:12" x14ac:dyDescent="0.25">
      <c r="A34" s="1" t="s">
        <v>9</v>
      </c>
      <c r="B34" s="2">
        <v>1</v>
      </c>
      <c r="C34" s="2">
        <v>2</v>
      </c>
      <c r="D34" s="2">
        <v>3</v>
      </c>
      <c r="E34" s="2">
        <v>4</v>
      </c>
      <c r="F34" s="2">
        <v>5</v>
      </c>
      <c r="G34" s="3"/>
      <c r="H34" s="2">
        <v>1</v>
      </c>
      <c r="I34" s="2">
        <v>2</v>
      </c>
      <c r="J34" s="2">
        <v>3</v>
      </c>
      <c r="K34" s="2">
        <v>4</v>
      </c>
      <c r="L34" s="2">
        <v>5</v>
      </c>
    </row>
    <row r="35" spans="1:12" x14ac:dyDescent="0.25">
      <c r="A35" s="8" t="s">
        <v>45</v>
      </c>
      <c r="B35" s="5">
        <f>SUM([2]Section3A:formulas!B36)</f>
        <v>152</v>
      </c>
      <c r="C35" s="5">
        <f>SUM([2]Section3A:formulas!C36)</f>
        <v>89</v>
      </c>
      <c r="D35" s="5">
        <f>SUM([2]Section3A:formulas!D36)</f>
        <v>7</v>
      </c>
      <c r="E35" s="5">
        <f>SUM([2]Section3A:formulas!E36)</f>
        <v>3</v>
      </c>
      <c r="F35" s="5">
        <f>SUM([2]Section3A:formulas!F36)</f>
        <v>1</v>
      </c>
      <c r="G35" s="6" t="e">
        <f>SUM(#REF!)</f>
        <v>#REF!</v>
      </c>
      <c r="H35" s="9">
        <f t="shared" ref="H35:L41" si="6">+B35/$G36</f>
        <v>0.60317460317460314</v>
      </c>
      <c r="I35" s="9">
        <f t="shared" si="6"/>
        <v>0.3531746031746032</v>
      </c>
      <c r="J35" s="9">
        <f t="shared" si="6"/>
        <v>2.7777777777777776E-2</v>
      </c>
      <c r="K35" s="9">
        <f t="shared" si="6"/>
        <v>1.1904761904761904E-2</v>
      </c>
      <c r="L35" s="9">
        <f t="shared" si="6"/>
        <v>3.968253968253968E-3</v>
      </c>
    </row>
    <row r="36" spans="1:12" x14ac:dyDescent="0.25">
      <c r="A36" s="8" t="s">
        <v>46</v>
      </c>
      <c r="B36" s="5">
        <f>SUM([2]Section3A:formulas!B37)</f>
        <v>131</v>
      </c>
      <c r="C36" s="5">
        <f>SUM([2]Section3A:formulas!C37)</f>
        <v>111</v>
      </c>
      <c r="D36" s="5">
        <f>SUM([2]Section3A:formulas!D37)</f>
        <v>6</v>
      </c>
      <c r="E36" s="5">
        <f>SUM([2]Section3A:formulas!E37)</f>
        <v>1</v>
      </c>
      <c r="F36" s="5">
        <f>SUM([2]Section3A:formulas!F37)</f>
        <v>3</v>
      </c>
      <c r="G36" s="6">
        <f t="shared" ref="G36:G42" si="7">SUM(B35:F35)</f>
        <v>252</v>
      </c>
      <c r="H36" s="9">
        <f t="shared" si="6"/>
        <v>0.51984126984126988</v>
      </c>
      <c r="I36" s="9">
        <f t="shared" si="6"/>
        <v>0.44047619047619047</v>
      </c>
      <c r="J36" s="9">
        <f t="shared" si="6"/>
        <v>2.3809523809523808E-2</v>
      </c>
      <c r="K36" s="9">
        <f t="shared" si="6"/>
        <v>3.968253968253968E-3</v>
      </c>
      <c r="L36" s="9">
        <f t="shared" si="6"/>
        <v>1.1904761904761904E-2</v>
      </c>
    </row>
    <row r="37" spans="1:12" x14ac:dyDescent="0.25">
      <c r="A37" s="8" t="s">
        <v>47</v>
      </c>
      <c r="B37" s="5">
        <f>SUM([2]Section3A:formulas!B38)</f>
        <v>128</v>
      </c>
      <c r="C37" s="5">
        <f>SUM([2]Section3A:formulas!C38)</f>
        <v>105</v>
      </c>
      <c r="D37" s="5">
        <f>SUM([2]Section3A:formulas!D38)</f>
        <v>15</v>
      </c>
      <c r="E37" s="5">
        <f>SUM([2]Section3A:formulas!E38)</f>
        <v>2</v>
      </c>
      <c r="F37" s="5">
        <f>SUM([2]Section3A:formulas!F38)</f>
        <v>2</v>
      </c>
      <c r="G37" s="6">
        <f t="shared" si="7"/>
        <v>252</v>
      </c>
      <c r="H37" s="9">
        <f t="shared" si="6"/>
        <v>0.50793650793650791</v>
      </c>
      <c r="I37" s="9">
        <f t="shared" si="6"/>
        <v>0.41666666666666669</v>
      </c>
      <c r="J37" s="9">
        <f t="shared" si="6"/>
        <v>5.9523809523809521E-2</v>
      </c>
      <c r="K37" s="9">
        <f t="shared" si="6"/>
        <v>7.9365079365079361E-3</v>
      </c>
      <c r="L37" s="9">
        <f t="shared" si="6"/>
        <v>7.9365079365079361E-3</v>
      </c>
    </row>
    <row r="38" spans="1:12" x14ac:dyDescent="0.25">
      <c r="A38" s="8" t="s">
        <v>48</v>
      </c>
      <c r="B38" s="5">
        <f>SUM([2]Section3A:formulas!B39)</f>
        <v>80</v>
      </c>
      <c r="C38" s="5">
        <f>SUM([2]Section3A:formulas!C39)</f>
        <v>115</v>
      </c>
      <c r="D38" s="5">
        <f>SUM([2]Section3A:formulas!D39)</f>
        <v>35</v>
      </c>
      <c r="E38" s="5">
        <f>SUM([2]Section3A:formulas!E39)</f>
        <v>20</v>
      </c>
      <c r="F38" s="5">
        <f>SUM([2]Section3A:formulas!F39)</f>
        <v>2</v>
      </c>
      <c r="G38" s="6">
        <f t="shared" si="7"/>
        <v>252</v>
      </c>
      <c r="H38" s="9">
        <f t="shared" si="6"/>
        <v>0.31746031746031744</v>
      </c>
      <c r="I38" s="9">
        <f t="shared" si="6"/>
        <v>0.45634920634920634</v>
      </c>
      <c r="J38" s="9">
        <f t="shared" si="6"/>
        <v>0.1388888888888889</v>
      </c>
      <c r="K38" s="9">
        <f t="shared" si="6"/>
        <v>7.9365079365079361E-2</v>
      </c>
      <c r="L38" s="9">
        <f t="shared" si="6"/>
        <v>7.9365079365079361E-3</v>
      </c>
    </row>
    <row r="39" spans="1:12" x14ac:dyDescent="0.25">
      <c r="A39" s="8" t="s">
        <v>49</v>
      </c>
      <c r="B39" s="5">
        <f>SUM([2]Section3A:formulas!B40)</f>
        <v>68</v>
      </c>
      <c r="C39" s="5">
        <f>SUM([2]Section3A:formulas!C40)</f>
        <v>125</v>
      </c>
      <c r="D39" s="5">
        <f>SUM([2]Section3A:formulas!D40)</f>
        <v>46</v>
      </c>
      <c r="E39" s="5">
        <f>SUM([2]Section3A:formulas!E40)</f>
        <v>6</v>
      </c>
      <c r="F39" s="5">
        <f>SUM([2]Section3A:formulas!F40)</f>
        <v>7</v>
      </c>
      <c r="G39" s="6">
        <f t="shared" si="7"/>
        <v>252</v>
      </c>
      <c r="H39" s="9">
        <f t="shared" si="6"/>
        <v>0.26984126984126983</v>
      </c>
      <c r="I39" s="9">
        <f t="shared" si="6"/>
        <v>0.49603174603174605</v>
      </c>
      <c r="J39" s="9">
        <f t="shared" si="6"/>
        <v>0.18253968253968253</v>
      </c>
      <c r="K39" s="9">
        <f t="shared" si="6"/>
        <v>2.3809523809523808E-2</v>
      </c>
      <c r="L39" s="9">
        <f t="shared" si="6"/>
        <v>2.7777777777777776E-2</v>
      </c>
    </row>
    <row r="40" spans="1:12" ht="26.4" x14ac:dyDescent="0.25">
      <c r="A40" s="4" t="s">
        <v>50</v>
      </c>
      <c r="B40" s="5">
        <f>SUM([2]Section3A:formulas!B41)</f>
        <v>121</v>
      </c>
      <c r="C40" s="5">
        <f>SUM([2]Section3A:formulas!C41)</f>
        <v>116</v>
      </c>
      <c r="D40" s="5">
        <f>SUM([2]Section3A:formulas!D41)</f>
        <v>10</v>
      </c>
      <c r="E40" s="5">
        <f>SUM([2]Section3A:formulas!E41)</f>
        <v>4</v>
      </c>
      <c r="F40" s="5">
        <f>SUM([2]Section3A:formulas!F41)</f>
        <v>1</v>
      </c>
      <c r="G40" s="6">
        <f t="shared" si="7"/>
        <v>252</v>
      </c>
      <c r="H40" s="9">
        <f t="shared" si="6"/>
        <v>0.48015873015873017</v>
      </c>
      <c r="I40" s="9">
        <f t="shared" si="6"/>
        <v>0.46031746031746029</v>
      </c>
      <c r="J40" s="9">
        <f t="shared" si="6"/>
        <v>3.968253968253968E-2</v>
      </c>
      <c r="K40" s="9">
        <f t="shared" si="6"/>
        <v>1.5873015873015872E-2</v>
      </c>
      <c r="L40" s="9">
        <f t="shared" si="6"/>
        <v>3.968253968253968E-3</v>
      </c>
    </row>
    <row r="41" spans="1:12" x14ac:dyDescent="0.25">
      <c r="A41" s="8" t="s">
        <v>51</v>
      </c>
      <c r="B41" s="5">
        <f>SUM([2]Section3A:formulas!B42)</f>
        <v>51</v>
      </c>
      <c r="C41" s="5">
        <f>SUM([2]Section3A:formulas!C42)</f>
        <v>88</v>
      </c>
      <c r="D41" s="5">
        <f>SUM([2]Section3A:formulas!D42)</f>
        <v>75</v>
      </c>
      <c r="E41" s="5">
        <f>SUM([2]Section3A:formulas!E42)</f>
        <v>29</v>
      </c>
      <c r="F41" s="5">
        <f>SUM([2]Section3A:formulas!F42)</f>
        <v>10</v>
      </c>
      <c r="G41" s="6">
        <f t="shared" si="7"/>
        <v>252</v>
      </c>
      <c r="H41" s="9">
        <f t="shared" si="6"/>
        <v>0.20158102766798419</v>
      </c>
      <c r="I41" s="9">
        <f t="shared" si="6"/>
        <v>0.34782608695652173</v>
      </c>
      <c r="J41" s="9">
        <f t="shared" si="6"/>
        <v>0.29644268774703558</v>
      </c>
      <c r="K41" s="9">
        <f t="shared" si="6"/>
        <v>0.11462450592885376</v>
      </c>
      <c r="L41" s="9">
        <f t="shared" si="6"/>
        <v>3.9525691699604744E-2</v>
      </c>
    </row>
    <row r="42" spans="1:12" x14ac:dyDescent="0.25">
      <c r="A42" s="8" t="s">
        <v>52</v>
      </c>
      <c r="B42" s="5">
        <v>115</v>
      </c>
      <c r="C42" s="5">
        <v>112</v>
      </c>
      <c r="D42" s="5">
        <v>19</v>
      </c>
      <c r="E42" s="5">
        <v>2</v>
      </c>
      <c r="F42" s="5">
        <v>5</v>
      </c>
      <c r="G42" s="6">
        <f t="shared" si="7"/>
        <v>253</v>
      </c>
      <c r="H42" s="9">
        <v>0.45500000000000002</v>
      </c>
      <c r="I42" s="9">
        <v>0.443</v>
      </c>
      <c r="J42" s="9">
        <v>7.4999999999999997E-2</v>
      </c>
      <c r="K42" s="9">
        <v>8.0000000000000002E-3</v>
      </c>
      <c r="L42" s="9">
        <v>0.02</v>
      </c>
    </row>
    <row r="44" spans="1:12" x14ac:dyDescent="0.25">
      <c r="A44" s="1" t="s">
        <v>10</v>
      </c>
      <c r="B44" s="2">
        <v>1</v>
      </c>
      <c r="C44" s="2">
        <v>2</v>
      </c>
      <c r="D44" s="2">
        <v>3</v>
      </c>
      <c r="E44" s="2">
        <v>4</v>
      </c>
      <c r="F44" s="2">
        <v>5</v>
      </c>
      <c r="G44" s="3"/>
      <c r="H44" s="2">
        <v>1</v>
      </c>
      <c r="I44" s="2">
        <v>2</v>
      </c>
      <c r="J44" s="2">
        <v>3</v>
      </c>
      <c r="K44" s="2">
        <v>4</v>
      </c>
      <c r="L44" s="2">
        <v>5</v>
      </c>
    </row>
    <row r="45" spans="1:12" x14ac:dyDescent="0.25">
      <c r="A45" s="8" t="s">
        <v>89</v>
      </c>
      <c r="B45" s="5">
        <f>SUM([2]Section3A:formulas!B46)</f>
        <v>54</v>
      </c>
      <c r="C45" s="5">
        <f>SUM([2]Section3A:formulas!C46)</f>
        <v>123</v>
      </c>
      <c r="D45" s="5">
        <f>SUM([2]Section3A:formulas!D46)</f>
        <v>55</v>
      </c>
      <c r="E45" s="5">
        <f>SUM([2]Section3A:formulas!E46)</f>
        <v>11</v>
      </c>
      <c r="F45" s="5">
        <f>SUM([2]Section3A:formulas!F46)</f>
        <v>10</v>
      </c>
      <c r="G45" s="6" t="e">
        <f>SUM(#REF!)</f>
        <v>#REF!</v>
      </c>
      <c r="H45" s="9">
        <f t="shared" ref="H45:L54" si="8">+B45/$G46</f>
        <v>0.2134387351778656</v>
      </c>
      <c r="I45" s="9">
        <f t="shared" si="8"/>
        <v>0.48616600790513836</v>
      </c>
      <c r="J45" s="9">
        <f t="shared" si="8"/>
        <v>0.21739130434782608</v>
      </c>
      <c r="K45" s="9">
        <f t="shared" si="8"/>
        <v>4.3478260869565216E-2</v>
      </c>
      <c r="L45" s="9">
        <f t="shared" si="8"/>
        <v>3.9525691699604744E-2</v>
      </c>
    </row>
    <row r="46" spans="1:12" ht="26.4" x14ac:dyDescent="0.25">
      <c r="A46" s="4" t="s">
        <v>90</v>
      </c>
      <c r="B46" s="5">
        <f>SUM([2]Section3A:formulas!B47)</f>
        <v>46</v>
      </c>
      <c r="C46" s="5">
        <f>SUM([2]Section3A:formulas!C47)</f>
        <v>127</v>
      </c>
      <c r="D46" s="5">
        <f>SUM([2]Section3A:formulas!D47)</f>
        <v>62</v>
      </c>
      <c r="E46" s="5">
        <f>SUM([2]Section3A:formulas!E47)</f>
        <v>7</v>
      </c>
      <c r="F46" s="5">
        <f>SUM([2]Section3A:formulas!F47)</f>
        <v>12</v>
      </c>
      <c r="G46" s="6">
        <f t="shared" ref="G46:G55" si="9">SUM(B45:F45)</f>
        <v>253</v>
      </c>
      <c r="H46" s="9">
        <f t="shared" si="8"/>
        <v>0.18110236220472442</v>
      </c>
      <c r="I46" s="9">
        <f t="shared" si="8"/>
        <v>0.5</v>
      </c>
      <c r="J46" s="9">
        <f t="shared" si="8"/>
        <v>0.24409448818897639</v>
      </c>
      <c r="K46" s="9">
        <f t="shared" si="8"/>
        <v>2.7559055118110236E-2</v>
      </c>
      <c r="L46" s="9">
        <f t="shared" si="8"/>
        <v>4.7244094488188976E-2</v>
      </c>
    </row>
    <row r="47" spans="1:12" x14ac:dyDescent="0.25">
      <c r="A47" s="8" t="s">
        <v>91</v>
      </c>
      <c r="B47" s="5">
        <f>SUM([2]Section3A:formulas!B48)</f>
        <v>44</v>
      </c>
      <c r="C47" s="5">
        <f>SUM([2]Section3A:formulas!C48)</f>
        <v>136</v>
      </c>
      <c r="D47" s="5">
        <f>SUM([2]Section3A:formulas!D48)</f>
        <v>56</v>
      </c>
      <c r="E47" s="5">
        <f>SUM([2]Section3A:formulas!E48)</f>
        <v>8</v>
      </c>
      <c r="F47" s="5">
        <f>SUM([2]Section3A:formulas!F48)</f>
        <v>10</v>
      </c>
      <c r="G47" s="6">
        <f t="shared" si="9"/>
        <v>254</v>
      </c>
      <c r="H47" s="9">
        <f t="shared" si="8"/>
        <v>0.17322834645669291</v>
      </c>
      <c r="I47" s="9">
        <f t="shared" si="8"/>
        <v>0.53543307086614178</v>
      </c>
      <c r="J47" s="9">
        <f t="shared" si="8"/>
        <v>0.22047244094488189</v>
      </c>
      <c r="K47" s="9">
        <f t="shared" si="8"/>
        <v>3.1496062992125984E-2</v>
      </c>
      <c r="L47" s="9">
        <f t="shared" si="8"/>
        <v>3.937007874015748E-2</v>
      </c>
    </row>
    <row r="48" spans="1:12" x14ac:dyDescent="0.25">
      <c r="A48" s="8" t="s">
        <v>53</v>
      </c>
      <c r="B48" s="5">
        <f>SUM([2]Section3A:formulas!B49)</f>
        <v>140</v>
      </c>
      <c r="C48" s="5">
        <f>SUM([2]Section3A:formulas!C49)</f>
        <v>92</v>
      </c>
      <c r="D48" s="5">
        <f>SUM([2]Section3A:formulas!D49)</f>
        <v>10</v>
      </c>
      <c r="E48" s="5">
        <f>SUM([2]Section3A:formulas!E49)</f>
        <v>7</v>
      </c>
      <c r="F48" s="5">
        <f>SUM([2]Section3A:formulas!F49)</f>
        <v>5</v>
      </c>
      <c r="G48" s="6">
        <f t="shared" si="9"/>
        <v>254</v>
      </c>
      <c r="H48" s="9">
        <f t="shared" si="8"/>
        <v>0.55118110236220474</v>
      </c>
      <c r="I48" s="9">
        <f t="shared" si="8"/>
        <v>0.36220472440944884</v>
      </c>
      <c r="J48" s="9">
        <f t="shared" si="8"/>
        <v>3.937007874015748E-2</v>
      </c>
      <c r="K48" s="9">
        <f t="shared" si="8"/>
        <v>2.7559055118110236E-2</v>
      </c>
      <c r="L48" s="9">
        <f t="shared" si="8"/>
        <v>1.968503937007874E-2</v>
      </c>
    </row>
    <row r="49" spans="1:14" x14ac:dyDescent="0.25">
      <c r="A49" s="8" t="s">
        <v>54</v>
      </c>
      <c r="B49" s="5">
        <f>SUM([2]Section3A:formulas!B50)</f>
        <v>154</v>
      </c>
      <c r="C49" s="5">
        <f>SUM([2]Section3A:formulas!C50)</f>
        <v>78</v>
      </c>
      <c r="D49" s="5">
        <f>SUM([2]Section3A:formulas!D50)</f>
        <v>7</v>
      </c>
      <c r="E49" s="5">
        <f>SUM([2]Section3A:formulas!E50)</f>
        <v>2</v>
      </c>
      <c r="F49" s="5">
        <f>SUM([2]Section3A:formulas!F50)</f>
        <v>13</v>
      </c>
      <c r="G49" s="6">
        <f t="shared" si="9"/>
        <v>254</v>
      </c>
      <c r="H49" s="9">
        <f t="shared" si="8"/>
        <v>0.60629921259842523</v>
      </c>
      <c r="I49" s="9">
        <f t="shared" si="8"/>
        <v>0.30708661417322836</v>
      </c>
      <c r="J49" s="9">
        <f t="shared" si="8"/>
        <v>2.7559055118110236E-2</v>
      </c>
      <c r="K49" s="9">
        <f t="shared" si="8"/>
        <v>7.874015748031496E-3</v>
      </c>
      <c r="L49" s="9">
        <f t="shared" si="8"/>
        <v>5.1181102362204724E-2</v>
      </c>
    </row>
    <row r="50" spans="1:14" x14ac:dyDescent="0.25">
      <c r="A50" s="8" t="s">
        <v>60</v>
      </c>
      <c r="B50" s="5">
        <f>SUM([2]Section3A:formulas!B51)</f>
        <v>71</v>
      </c>
      <c r="C50" s="5">
        <f>SUM([2]Section3A:formulas!C51)</f>
        <v>113</v>
      </c>
      <c r="D50" s="5">
        <f>SUM([2]Section3A:formulas!D51)</f>
        <v>43</v>
      </c>
      <c r="E50" s="5">
        <f>SUM([2]Section3A:formulas!E51)</f>
        <v>20</v>
      </c>
      <c r="F50" s="5">
        <f>SUM([2]Section3A:formulas!F51)</f>
        <v>7</v>
      </c>
      <c r="G50" s="6">
        <f t="shared" si="9"/>
        <v>254</v>
      </c>
      <c r="H50" s="9">
        <f t="shared" si="8"/>
        <v>0.27952755905511811</v>
      </c>
      <c r="I50" s="9">
        <f t="shared" si="8"/>
        <v>0.44488188976377951</v>
      </c>
      <c r="J50" s="9">
        <f t="shared" si="8"/>
        <v>0.16929133858267717</v>
      </c>
      <c r="K50" s="9">
        <f t="shared" si="8"/>
        <v>7.874015748031496E-2</v>
      </c>
      <c r="L50" s="9">
        <f t="shared" si="8"/>
        <v>2.7559055118110236E-2</v>
      </c>
    </row>
    <row r="51" spans="1:14" x14ac:dyDescent="0.25">
      <c r="A51" s="8" t="s">
        <v>55</v>
      </c>
      <c r="B51" s="5">
        <f>SUM([2]Section3A:formulas!B52)</f>
        <v>57</v>
      </c>
      <c r="C51" s="5">
        <f>SUM([2]Section3A:formulas!C52)</f>
        <v>113</v>
      </c>
      <c r="D51" s="5">
        <f>SUM([2]Section3A:formulas!D52)</f>
        <v>55</v>
      </c>
      <c r="E51" s="5">
        <f>SUM([2]Section3A:formulas!E52)</f>
        <v>22</v>
      </c>
      <c r="F51" s="5">
        <f>SUM([2]Section3A:formulas!F52)</f>
        <v>7</v>
      </c>
      <c r="G51" s="6">
        <f t="shared" si="9"/>
        <v>254</v>
      </c>
      <c r="H51" s="9">
        <f t="shared" si="8"/>
        <v>0.22440944881889763</v>
      </c>
      <c r="I51" s="9">
        <f t="shared" si="8"/>
        <v>0.44488188976377951</v>
      </c>
      <c r="J51" s="9">
        <f t="shared" si="8"/>
        <v>0.21653543307086615</v>
      </c>
      <c r="K51" s="9">
        <f t="shared" si="8"/>
        <v>8.6614173228346455E-2</v>
      </c>
      <c r="L51" s="9">
        <f t="shared" si="8"/>
        <v>2.7559055118110236E-2</v>
      </c>
    </row>
    <row r="52" spans="1:14" x14ac:dyDescent="0.25">
      <c r="A52" s="8" t="s">
        <v>56</v>
      </c>
      <c r="B52" s="5">
        <f>SUM([2]Section3A:formulas!B53)</f>
        <v>68</v>
      </c>
      <c r="C52" s="5">
        <f>SUM([2]Section3A:formulas!C53)</f>
        <v>135</v>
      </c>
      <c r="D52" s="5">
        <f>SUM([2]Section3A:formulas!D53)</f>
        <v>40</v>
      </c>
      <c r="E52" s="5">
        <f>SUM([2]Section3A:formulas!E53)</f>
        <v>2</v>
      </c>
      <c r="F52" s="5">
        <f>SUM([2]Section3A:formulas!F53)</f>
        <v>9</v>
      </c>
      <c r="G52" s="6">
        <f t="shared" si="9"/>
        <v>254</v>
      </c>
      <c r="H52" s="9">
        <f t="shared" si="8"/>
        <v>0.26771653543307089</v>
      </c>
      <c r="I52" s="9">
        <f t="shared" si="8"/>
        <v>0.53149606299212604</v>
      </c>
      <c r="J52" s="9">
        <f t="shared" si="8"/>
        <v>0.15748031496062992</v>
      </c>
      <c r="K52" s="9">
        <f t="shared" si="8"/>
        <v>7.874015748031496E-3</v>
      </c>
      <c r="L52" s="9">
        <f t="shared" si="8"/>
        <v>3.5433070866141732E-2</v>
      </c>
    </row>
    <row r="53" spans="1:14" x14ac:dyDescent="0.25">
      <c r="A53" s="8" t="s">
        <v>57</v>
      </c>
      <c r="B53" s="5">
        <f>SUM([2]Section3A:formulas!B54)</f>
        <v>143</v>
      </c>
      <c r="C53" s="5">
        <f>SUM([2]Section3A:formulas!C54)</f>
        <v>83</v>
      </c>
      <c r="D53" s="5">
        <f>SUM([2]Section3A:formulas!D54)</f>
        <v>18</v>
      </c>
      <c r="E53" s="5">
        <f>SUM([2]Section3A:formulas!E54)</f>
        <v>4</v>
      </c>
      <c r="F53" s="5">
        <f>SUM([2]Section3A:formulas!F54)</f>
        <v>6</v>
      </c>
      <c r="G53" s="6">
        <f t="shared" si="9"/>
        <v>254</v>
      </c>
      <c r="H53" s="9">
        <f t="shared" si="8"/>
        <v>0.56299212598425197</v>
      </c>
      <c r="I53" s="9">
        <f t="shared" si="8"/>
        <v>0.32677165354330706</v>
      </c>
      <c r="J53" s="9">
        <f t="shared" si="8"/>
        <v>7.0866141732283464E-2</v>
      </c>
      <c r="K53" s="9">
        <f t="shared" si="8"/>
        <v>1.5748031496062992E-2</v>
      </c>
      <c r="L53" s="9">
        <f t="shared" si="8"/>
        <v>2.3622047244094488E-2</v>
      </c>
    </row>
    <row r="54" spans="1:14" x14ac:dyDescent="0.25">
      <c r="A54" s="8" t="s">
        <v>58</v>
      </c>
      <c r="B54" s="5">
        <f>SUM([2]Section3A:formulas!B55)</f>
        <v>127</v>
      </c>
      <c r="C54" s="5">
        <f>SUM([2]Section3A:formulas!C55)</f>
        <v>89</v>
      </c>
      <c r="D54" s="5">
        <f>SUM([2]Section3A:formulas!D55)</f>
        <v>29</v>
      </c>
      <c r="E54" s="5">
        <f>SUM([2]Section3A:formulas!E55)</f>
        <v>3</v>
      </c>
      <c r="F54" s="5">
        <f>SUM([2]Section3A:formulas!F55)</f>
        <v>6</v>
      </c>
      <c r="G54" s="6">
        <f t="shared" si="9"/>
        <v>254</v>
      </c>
      <c r="H54" s="9">
        <f t="shared" si="8"/>
        <v>0.5</v>
      </c>
      <c r="I54" s="9">
        <f t="shared" si="8"/>
        <v>0.35039370078740156</v>
      </c>
      <c r="J54" s="9">
        <f t="shared" si="8"/>
        <v>0.1141732283464567</v>
      </c>
      <c r="K54" s="9">
        <f t="shared" si="8"/>
        <v>1.1811023622047244E-2</v>
      </c>
      <c r="L54" s="9">
        <f t="shared" si="8"/>
        <v>2.3622047244094488E-2</v>
      </c>
    </row>
    <row r="55" spans="1:14" x14ac:dyDescent="0.25">
      <c r="A55" s="8" t="s">
        <v>59</v>
      </c>
      <c r="B55" s="5">
        <v>9</v>
      </c>
      <c r="C55" s="5">
        <v>9</v>
      </c>
      <c r="D55" s="5">
        <v>77</v>
      </c>
      <c r="E55" s="5">
        <v>150</v>
      </c>
      <c r="F55" s="5">
        <v>8</v>
      </c>
      <c r="G55" s="6">
        <f t="shared" si="9"/>
        <v>254</v>
      </c>
      <c r="H55" s="9">
        <v>3.5999999999999997E-2</v>
      </c>
      <c r="I55" s="9">
        <v>3.5999999999999997E-2</v>
      </c>
      <c r="J55" s="9">
        <v>0.30399999999999999</v>
      </c>
      <c r="K55" s="9">
        <v>0.59299999999999997</v>
      </c>
      <c r="L55" s="9">
        <v>3.2000000000000001E-2</v>
      </c>
    </row>
    <row r="56" spans="1:14" x14ac:dyDescent="0.25">
      <c r="A56" s="10"/>
      <c r="G56" s="6"/>
    </row>
    <row r="57" spans="1:14" ht="39.6" x14ac:dyDescent="0.25">
      <c r="B57" s="8" t="s">
        <v>11</v>
      </c>
      <c r="C57" s="4" t="s">
        <v>12</v>
      </c>
      <c r="D57" s="4" t="s">
        <v>13</v>
      </c>
      <c r="E57" s="4" t="s">
        <v>63</v>
      </c>
      <c r="F57" s="4" t="s">
        <v>62</v>
      </c>
      <c r="H57" s="4" t="s">
        <v>61</v>
      </c>
      <c r="I57" s="8" t="s">
        <v>11</v>
      </c>
      <c r="J57" s="4" t="s">
        <v>12</v>
      </c>
      <c r="K57" s="4" t="s">
        <v>13</v>
      </c>
      <c r="L57" s="4" t="s">
        <v>63</v>
      </c>
      <c r="M57" s="4" t="s">
        <v>62</v>
      </c>
      <c r="N57" s="4" t="s">
        <v>61</v>
      </c>
    </row>
    <row r="58" spans="1:14" x14ac:dyDescent="0.25">
      <c r="A58" s="8" t="s">
        <v>14</v>
      </c>
      <c r="B58" s="11">
        <f>SUM([2]Section3A:formulas!B59)</f>
        <v>1</v>
      </c>
      <c r="C58" s="5">
        <f>SUM([2]Section3A:formulas!C59)</f>
        <v>0</v>
      </c>
      <c r="D58" s="5">
        <f>SUM([2]Section3A:formulas!D59)</f>
        <v>1</v>
      </c>
      <c r="E58" s="5">
        <f>SUM([2]Section3A:formulas!E59)</f>
        <v>10</v>
      </c>
      <c r="F58" s="5">
        <f>SUM([2]Section3A:formulas!F59)</f>
        <v>63</v>
      </c>
      <c r="G58" s="5">
        <f>SUM([2]Section3A:formulas!G59)</f>
        <v>176</v>
      </c>
      <c r="H58" s="12">
        <v>175</v>
      </c>
      <c r="I58" s="9">
        <v>4.0000000000000001E-3</v>
      </c>
      <c r="J58" s="9">
        <f>+C58/$H58</f>
        <v>0</v>
      </c>
      <c r="K58" s="9">
        <v>4.0000000000000001E-3</v>
      </c>
      <c r="L58" s="9">
        <v>0.04</v>
      </c>
      <c r="M58" s="9">
        <v>0.252</v>
      </c>
      <c r="N58" s="9">
        <v>0.70399999999999996</v>
      </c>
    </row>
    <row r="59" spans="1:14" x14ac:dyDescent="0.25">
      <c r="A59" s="8" t="s">
        <v>15</v>
      </c>
      <c r="B59" s="11">
        <f>SUM([2]Section3A:formulas!B60)</f>
        <v>2</v>
      </c>
      <c r="C59" s="5">
        <f>SUM([2]Section3A:formulas!C60)</f>
        <v>2</v>
      </c>
      <c r="D59" s="5">
        <f>SUM([2]Section3A:formulas!D60)</f>
        <v>12</v>
      </c>
      <c r="E59" s="5">
        <f>SUM([2]Section3A:formulas!E60)</f>
        <v>136</v>
      </c>
      <c r="F59" s="5">
        <f>SUM([2]Section3A:formulas!F60)</f>
        <v>93</v>
      </c>
      <c r="G59" s="5">
        <f>SUM([2]Section3A:formulas!G60)</f>
        <v>6</v>
      </c>
      <c r="H59" s="12">
        <v>4</v>
      </c>
      <c r="I59" s="9">
        <v>8.0000000000000002E-3</v>
      </c>
      <c r="J59" s="9">
        <v>8.0000000000000002E-3</v>
      </c>
      <c r="K59" s="9">
        <v>4.8000000000000001E-2</v>
      </c>
      <c r="L59" s="9">
        <v>0.54600000000000004</v>
      </c>
      <c r="M59" s="9">
        <v>0.373</v>
      </c>
      <c r="N59" s="9">
        <v>2.4E-2</v>
      </c>
    </row>
    <row r="61" spans="1:14" x14ac:dyDescent="0.25">
      <c r="A61" s="1" t="s">
        <v>16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H61" s="2">
        <v>1</v>
      </c>
      <c r="I61" s="2">
        <v>2</v>
      </c>
      <c r="J61" s="2">
        <v>3</v>
      </c>
      <c r="K61" s="2">
        <v>4</v>
      </c>
      <c r="L61" s="2">
        <v>5</v>
      </c>
    </row>
    <row r="62" spans="1:14" x14ac:dyDescent="0.25">
      <c r="A62" s="8" t="s">
        <v>64</v>
      </c>
      <c r="B62" s="5">
        <v>90</v>
      </c>
      <c r="C62" s="5">
        <v>131</v>
      </c>
      <c r="D62" s="5">
        <v>22</v>
      </c>
      <c r="E62" s="5">
        <v>9</v>
      </c>
      <c r="F62" s="5">
        <v>1</v>
      </c>
      <c r="H62" s="13">
        <f t="shared" ref="H62:L66" si="10">+B62/$G63</f>
        <v>0.35573122529644269</v>
      </c>
      <c r="I62" s="13">
        <f t="shared" si="10"/>
        <v>0.51778656126482214</v>
      </c>
      <c r="J62" s="13">
        <f t="shared" si="10"/>
        <v>8.6956521739130432E-2</v>
      </c>
      <c r="K62" s="13">
        <f t="shared" si="10"/>
        <v>3.5573122529644272E-2</v>
      </c>
      <c r="L62" s="13">
        <f t="shared" si="10"/>
        <v>3.952569169960474E-3</v>
      </c>
    </row>
    <row r="63" spans="1:14" x14ac:dyDescent="0.25">
      <c r="A63" s="8" t="s">
        <v>65</v>
      </c>
      <c r="B63" s="5">
        <v>38</v>
      </c>
      <c r="C63" s="5">
        <v>95</v>
      </c>
      <c r="D63" s="5">
        <v>73</v>
      </c>
      <c r="E63" s="5">
        <v>40</v>
      </c>
      <c r="F63" s="5">
        <v>7</v>
      </c>
      <c r="G63" s="12">
        <f>SUM(B62:F62)</f>
        <v>253</v>
      </c>
      <c r="H63" s="13">
        <f t="shared" si="10"/>
        <v>0.15019762845849802</v>
      </c>
      <c r="I63" s="13">
        <f t="shared" si="10"/>
        <v>0.37549407114624506</v>
      </c>
      <c r="J63" s="13">
        <f t="shared" si="10"/>
        <v>0.28853754940711462</v>
      </c>
      <c r="K63" s="13">
        <f t="shared" si="10"/>
        <v>0.15810276679841898</v>
      </c>
      <c r="L63" s="13">
        <f t="shared" si="10"/>
        <v>2.766798418972332E-2</v>
      </c>
    </row>
    <row r="64" spans="1:14" ht="26.4" x14ac:dyDescent="0.25">
      <c r="A64" s="4" t="s">
        <v>17</v>
      </c>
      <c r="B64" s="5">
        <v>61</v>
      </c>
      <c r="C64" s="5">
        <v>138</v>
      </c>
      <c r="D64" s="5">
        <v>42</v>
      </c>
      <c r="E64" s="5">
        <v>9</v>
      </c>
      <c r="F64" s="5">
        <v>3</v>
      </c>
      <c r="G64" s="12">
        <f>SUM(B63:F63)</f>
        <v>253</v>
      </c>
      <c r="H64" s="13">
        <f t="shared" si="10"/>
        <v>0.24110671936758893</v>
      </c>
      <c r="I64" s="13">
        <f t="shared" si="10"/>
        <v>0.54545454545454541</v>
      </c>
      <c r="J64" s="13">
        <f t="shared" si="10"/>
        <v>0.16600790513833993</v>
      </c>
      <c r="K64" s="13">
        <f t="shared" si="10"/>
        <v>3.5573122529644272E-2</v>
      </c>
      <c r="L64" s="13">
        <f t="shared" si="10"/>
        <v>1.1857707509881422E-2</v>
      </c>
    </row>
    <row r="65" spans="1:12" x14ac:dyDescent="0.25">
      <c r="A65" s="8" t="s">
        <v>66</v>
      </c>
      <c r="B65" s="5">
        <v>66</v>
      </c>
      <c r="C65" s="5">
        <v>140</v>
      </c>
      <c r="D65" s="5">
        <v>31</v>
      </c>
      <c r="E65" s="5">
        <v>11</v>
      </c>
      <c r="F65" s="5">
        <v>5</v>
      </c>
      <c r="G65" s="12">
        <f>SUM(B64:F64)</f>
        <v>253</v>
      </c>
      <c r="H65" s="13">
        <f t="shared" si="10"/>
        <v>0.2608695652173913</v>
      </c>
      <c r="I65" s="13">
        <f t="shared" si="10"/>
        <v>0.55335968379446643</v>
      </c>
      <c r="J65" s="13">
        <f t="shared" si="10"/>
        <v>0.1225296442687747</v>
      </c>
      <c r="K65" s="13">
        <f t="shared" si="10"/>
        <v>4.3478260869565216E-2</v>
      </c>
      <c r="L65" s="13">
        <f t="shared" si="10"/>
        <v>1.9762845849802372E-2</v>
      </c>
    </row>
    <row r="66" spans="1:12" x14ac:dyDescent="0.25">
      <c r="A66" s="8" t="s">
        <v>67</v>
      </c>
      <c r="B66" s="5">
        <v>38</v>
      </c>
      <c r="C66" s="5">
        <v>125</v>
      </c>
      <c r="D66" s="5">
        <v>62</v>
      </c>
      <c r="E66" s="5">
        <v>16</v>
      </c>
      <c r="F66" s="5">
        <v>12</v>
      </c>
      <c r="G66" s="12">
        <f>SUM(B65:F65)</f>
        <v>253</v>
      </c>
      <c r="H66" s="13">
        <f t="shared" si="10"/>
        <v>0.15019762845849802</v>
      </c>
      <c r="I66" s="13">
        <f t="shared" si="10"/>
        <v>0.49407114624505927</v>
      </c>
      <c r="J66" s="13">
        <f t="shared" si="10"/>
        <v>0.24505928853754941</v>
      </c>
      <c r="K66" s="13">
        <f t="shared" si="10"/>
        <v>6.3241106719367585E-2</v>
      </c>
      <c r="L66" s="13">
        <f t="shared" si="10"/>
        <v>4.7430830039525688E-2</v>
      </c>
    </row>
    <row r="67" spans="1:12" x14ac:dyDescent="0.25">
      <c r="G67" s="12">
        <f>SUM(B66:F66)</f>
        <v>253</v>
      </c>
    </row>
    <row r="68" spans="1:12" x14ac:dyDescent="0.25">
      <c r="G68" s="12"/>
    </row>
    <row r="71" spans="1:12" x14ac:dyDescent="0.25">
      <c r="A71" s="1" t="s">
        <v>18</v>
      </c>
      <c r="B71" s="2">
        <v>1</v>
      </c>
      <c r="C71" s="2">
        <v>2</v>
      </c>
      <c r="D71" s="2">
        <v>3</v>
      </c>
      <c r="E71" s="2">
        <v>4</v>
      </c>
      <c r="F71" s="2">
        <v>5</v>
      </c>
      <c r="H71" s="2">
        <v>1</v>
      </c>
      <c r="I71" s="2">
        <v>2</v>
      </c>
      <c r="J71" s="2">
        <v>3</v>
      </c>
      <c r="K71" s="2">
        <v>4</v>
      </c>
      <c r="L71" s="2">
        <v>5</v>
      </c>
    </row>
    <row r="72" spans="1:12" x14ac:dyDescent="0.25">
      <c r="A72" s="8" t="s">
        <v>68</v>
      </c>
      <c r="B72" s="5">
        <v>52</v>
      </c>
      <c r="C72" s="5">
        <v>95</v>
      </c>
      <c r="D72" s="5">
        <v>83</v>
      </c>
      <c r="E72" s="5">
        <v>4</v>
      </c>
      <c r="F72" s="5">
        <v>19</v>
      </c>
      <c r="H72" s="13">
        <f t="shared" ref="H72:L75" si="11">+B72/$G73</f>
        <v>0.20553359683794467</v>
      </c>
      <c r="I72" s="13">
        <f t="shared" si="11"/>
        <v>0.37549407114624506</v>
      </c>
      <c r="J72" s="13">
        <f t="shared" si="11"/>
        <v>0.32806324110671936</v>
      </c>
      <c r="K72" s="13">
        <f t="shared" si="11"/>
        <v>1.5810276679841896E-2</v>
      </c>
      <c r="L72" s="13">
        <f t="shared" si="11"/>
        <v>7.5098814229249009E-2</v>
      </c>
    </row>
    <row r="73" spans="1:12" x14ac:dyDescent="0.25">
      <c r="A73" s="8" t="s">
        <v>69</v>
      </c>
      <c r="B73" s="5">
        <v>3</v>
      </c>
      <c r="C73" s="5">
        <v>5</v>
      </c>
      <c r="D73" s="5">
        <v>149</v>
      </c>
      <c r="E73" s="5">
        <v>82</v>
      </c>
      <c r="F73" s="5">
        <v>14</v>
      </c>
      <c r="G73" s="12">
        <f>SUM(B72:F72)</f>
        <v>253</v>
      </c>
      <c r="H73" s="13">
        <f t="shared" si="11"/>
        <v>1.1857707509881422E-2</v>
      </c>
      <c r="I73" s="13">
        <f t="shared" si="11"/>
        <v>1.9762845849802372E-2</v>
      </c>
      <c r="J73" s="13">
        <f t="shared" si="11"/>
        <v>0.58893280632411071</v>
      </c>
      <c r="K73" s="13">
        <f t="shared" si="11"/>
        <v>0.32411067193675891</v>
      </c>
      <c r="L73" s="13">
        <f t="shared" si="11"/>
        <v>5.533596837944664E-2</v>
      </c>
    </row>
    <row r="74" spans="1:12" x14ac:dyDescent="0.25">
      <c r="A74" s="8" t="s">
        <v>70</v>
      </c>
      <c r="B74" s="5">
        <v>20</v>
      </c>
      <c r="C74" s="5">
        <v>138</v>
      </c>
      <c r="D74" s="5">
        <v>58</v>
      </c>
      <c r="E74" s="5">
        <v>15</v>
      </c>
      <c r="F74" s="5">
        <v>22</v>
      </c>
      <c r="G74" s="12">
        <f>SUM(B73:F73)</f>
        <v>253</v>
      </c>
      <c r="H74" s="13">
        <f t="shared" si="11"/>
        <v>7.9051383399209488E-2</v>
      </c>
      <c r="I74" s="13">
        <f t="shared" si="11"/>
        <v>0.54545454545454541</v>
      </c>
      <c r="J74" s="13">
        <f t="shared" si="11"/>
        <v>0.22924901185770752</v>
      </c>
      <c r="K74" s="13">
        <f t="shared" si="11"/>
        <v>5.9288537549407112E-2</v>
      </c>
      <c r="L74" s="13">
        <f t="shared" si="11"/>
        <v>8.6956521739130432E-2</v>
      </c>
    </row>
    <row r="75" spans="1:12" x14ac:dyDescent="0.25">
      <c r="A75" s="8" t="s">
        <v>71</v>
      </c>
      <c r="B75" s="5">
        <v>17</v>
      </c>
      <c r="C75" s="5">
        <v>130</v>
      </c>
      <c r="D75" s="5">
        <v>82</v>
      </c>
      <c r="E75" s="5">
        <v>11</v>
      </c>
      <c r="F75" s="5">
        <v>13</v>
      </c>
      <c r="G75" s="12">
        <f>SUM(B74:F74)</f>
        <v>253</v>
      </c>
      <c r="H75" s="13">
        <f t="shared" si="11"/>
        <v>6.7193675889328064E-2</v>
      </c>
      <c r="I75" s="13">
        <f t="shared" si="11"/>
        <v>0.51383399209486169</v>
      </c>
      <c r="J75" s="13">
        <f t="shared" si="11"/>
        <v>0.32411067193675891</v>
      </c>
      <c r="K75" s="13">
        <f t="shared" si="11"/>
        <v>4.3478260869565216E-2</v>
      </c>
      <c r="L75" s="13">
        <f t="shared" si="11"/>
        <v>5.1383399209486168E-2</v>
      </c>
    </row>
    <row r="76" spans="1:12" x14ac:dyDescent="0.25">
      <c r="G76" s="12">
        <f>SUM(B75:F75)</f>
        <v>253</v>
      </c>
    </row>
    <row r="77" spans="1:12" x14ac:dyDescent="0.25">
      <c r="A77" s="1" t="s">
        <v>19</v>
      </c>
      <c r="B77" s="2">
        <v>1</v>
      </c>
      <c r="C77" s="2">
        <v>2</v>
      </c>
      <c r="D77" s="2">
        <v>3</v>
      </c>
      <c r="E77" s="2">
        <v>4</v>
      </c>
      <c r="F77" s="2">
        <v>5</v>
      </c>
      <c r="H77" s="2">
        <v>1</v>
      </c>
      <c r="I77" s="2">
        <v>2</v>
      </c>
      <c r="J77" s="2">
        <v>3</v>
      </c>
      <c r="K77" s="2">
        <v>4</v>
      </c>
      <c r="L77" s="2">
        <v>5</v>
      </c>
    </row>
    <row r="78" spans="1:12" x14ac:dyDescent="0.25">
      <c r="A78" s="14" t="s">
        <v>20</v>
      </c>
      <c r="B78" s="5">
        <v>13</v>
      </c>
      <c r="C78" s="5">
        <v>116</v>
      </c>
      <c r="D78" s="5">
        <v>93</v>
      </c>
      <c r="E78" s="5">
        <v>22</v>
      </c>
      <c r="F78" s="5">
        <v>9</v>
      </c>
      <c r="H78" s="13">
        <f t="shared" ref="H78:L79" si="12">+B78/$G79</f>
        <v>5.1383399209486168E-2</v>
      </c>
      <c r="I78" s="13">
        <f t="shared" si="12"/>
        <v>0.45849802371541504</v>
      </c>
      <c r="J78" s="13">
        <f t="shared" si="12"/>
        <v>0.3675889328063241</v>
      </c>
      <c r="K78" s="13">
        <f t="shared" si="12"/>
        <v>8.6956521739130432E-2</v>
      </c>
      <c r="L78" s="13">
        <f t="shared" si="12"/>
        <v>3.5573122529644272E-2</v>
      </c>
    </row>
    <row r="79" spans="1:12" x14ac:dyDescent="0.25">
      <c r="A79" s="14" t="s">
        <v>21</v>
      </c>
      <c r="B79" s="5">
        <v>13</v>
      </c>
      <c r="C79" s="5">
        <v>84</v>
      </c>
      <c r="D79" s="5">
        <v>108</v>
      </c>
      <c r="E79" s="5">
        <v>44</v>
      </c>
      <c r="F79" s="5">
        <v>4</v>
      </c>
      <c r="G79" s="12">
        <f>SUM(B78:F78)</f>
        <v>253</v>
      </c>
      <c r="H79" s="13">
        <f t="shared" si="12"/>
        <v>5.1383399209486168E-2</v>
      </c>
      <c r="I79" s="13">
        <f t="shared" si="12"/>
        <v>0.33201581027667987</v>
      </c>
      <c r="J79" s="13">
        <f t="shared" si="12"/>
        <v>0.4268774703557312</v>
      </c>
      <c r="K79" s="13">
        <f t="shared" si="12"/>
        <v>0.17391304347826086</v>
      </c>
      <c r="L79" s="13">
        <f t="shared" si="12"/>
        <v>1.5810276679841896E-2</v>
      </c>
    </row>
    <row r="80" spans="1:12" x14ac:dyDescent="0.25">
      <c r="G80" s="12">
        <f>SUM(B79:F79)</f>
        <v>253</v>
      </c>
    </row>
    <row r="81" spans="1:12" x14ac:dyDescent="0.25">
      <c r="B81" t="s">
        <v>24</v>
      </c>
      <c r="C81" t="s">
        <v>25</v>
      </c>
      <c r="D81" t="s">
        <v>24</v>
      </c>
      <c r="E81" t="s">
        <v>25</v>
      </c>
    </row>
    <row r="82" spans="1:12" x14ac:dyDescent="0.25">
      <c r="A82" t="s">
        <v>73</v>
      </c>
      <c r="B82" s="12">
        <v>67</v>
      </c>
      <c r="C82" s="12">
        <v>178</v>
      </c>
      <c r="D82" s="15">
        <f>+B82/233</f>
        <v>0.28755364806866951</v>
      </c>
      <c r="E82" s="15">
        <f>+C82/233</f>
        <v>0.76394849785407726</v>
      </c>
    </row>
    <row r="83" spans="1:12" x14ac:dyDescent="0.25">
      <c r="A83" t="s">
        <v>74</v>
      </c>
      <c r="B83" s="12">
        <v>46</v>
      </c>
      <c r="C83" s="12">
        <v>195</v>
      </c>
      <c r="D83" s="15">
        <f>+B83/248</f>
        <v>0.18548387096774194</v>
      </c>
      <c r="E83" s="15">
        <f>+C83/248</f>
        <v>0.78629032258064513</v>
      </c>
    </row>
    <row r="86" spans="1:12" x14ac:dyDescent="0.25">
      <c r="A86" s="1" t="s">
        <v>22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H86" s="2">
        <v>1</v>
      </c>
      <c r="I86" s="2">
        <v>2</v>
      </c>
      <c r="J86" s="2">
        <v>3</v>
      </c>
      <c r="K86" s="2">
        <v>4</v>
      </c>
      <c r="L86" s="2">
        <v>5</v>
      </c>
    </row>
    <row r="87" spans="1:12" x14ac:dyDescent="0.25">
      <c r="A87" s="8" t="s">
        <v>75</v>
      </c>
      <c r="B87" s="12">
        <v>32</v>
      </c>
      <c r="C87" s="12">
        <v>144</v>
      </c>
      <c r="D87" s="12">
        <v>59</v>
      </c>
      <c r="E87" s="12">
        <v>10</v>
      </c>
      <c r="F87" s="12">
        <v>8</v>
      </c>
      <c r="H87" s="13">
        <f>+B87/$G89</f>
        <v>0.12648221343873517</v>
      </c>
      <c r="I87" s="13">
        <f>+C87/$G89</f>
        <v>0.56916996047430835</v>
      </c>
      <c r="J87" s="13">
        <f>+D87/$G89</f>
        <v>0.233201581027668</v>
      </c>
      <c r="K87" s="13">
        <f>+E87/$G89</f>
        <v>3.9525691699604744E-2</v>
      </c>
      <c r="L87" s="13">
        <f>+F87/$G89</f>
        <v>3.1620553359683792E-2</v>
      </c>
    </row>
    <row r="88" spans="1:12" x14ac:dyDescent="0.25">
      <c r="A88" s="8" t="s">
        <v>76</v>
      </c>
      <c r="B88" s="12">
        <v>58</v>
      </c>
      <c r="C88" s="12">
        <v>169</v>
      </c>
      <c r="D88" s="12">
        <v>23</v>
      </c>
      <c r="E88" s="12">
        <v>1</v>
      </c>
      <c r="F88" s="12">
        <v>2</v>
      </c>
      <c r="G88" s="12">
        <v>0</v>
      </c>
      <c r="H88" s="13">
        <f t="shared" ref="H88:L91" si="13">+B88/$G89</f>
        <v>0.22924901185770752</v>
      </c>
      <c r="I88" s="13">
        <f t="shared" si="13"/>
        <v>0.66798418972332019</v>
      </c>
      <c r="J88" s="13">
        <f t="shared" si="13"/>
        <v>9.0909090909090912E-2</v>
      </c>
      <c r="K88" s="13">
        <f t="shared" si="13"/>
        <v>3.952569169960474E-3</v>
      </c>
      <c r="L88" s="13">
        <f t="shared" si="13"/>
        <v>7.9051383399209481E-3</v>
      </c>
    </row>
    <row r="89" spans="1:12" x14ac:dyDescent="0.25">
      <c r="A89" s="8" t="s">
        <v>77</v>
      </c>
      <c r="B89" s="12">
        <v>59</v>
      </c>
      <c r="C89" s="12">
        <v>157</v>
      </c>
      <c r="D89" s="12">
        <v>28</v>
      </c>
      <c r="E89" s="12">
        <v>4</v>
      </c>
      <c r="F89" s="12">
        <v>5</v>
      </c>
      <c r="G89" s="12">
        <f>SUM(B88:F88)</f>
        <v>253</v>
      </c>
      <c r="H89" s="13">
        <f t="shared" si="13"/>
        <v>0.233201581027668</v>
      </c>
      <c r="I89" s="13">
        <f t="shared" si="13"/>
        <v>0.62055335968379444</v>
      </c>
      <c r="J89" s="13">
        <f t="shared" si="13"/>
        <v>0.11067193675889328</v>
      </c>
      <c r="K89" s="13">
        <f t="shared" si="13"/>
        <v>1.5810276679841896E-2</v>
      </c>
      <c r="L89" s="13">
        <f t="shared" si="13"/>
        <v>1.9762845849802372E-2</v>
      </c>
    </row>
    <row r="90" spans="1:12" x14ac:dyDescent="0.25">
      <c r="A90" s="8" t="s">
        <v>78</v>
      </c>
      <c r="B90" s="12">
        <v>27</v>
      </c>
      <c r="C90" s="12">
        <v>162</v>
      </c>
      <c r="D90" s="12">
        <v>28</v>
      </c>
      <c r="E90" s="12">
        <v>3</v>
      </c>
      <c r="F90" s="12">
        <v>33</v>
      </c>
      <c r="G90" s="12">
        <f>SUM(B89:F89)</f>
        <v>253</v>
      </c>
      <c r="H90" s="13">
        <f t="shared" si="13"/>
        <v>0.1067193675889328</v>
      </c>
      <c r="I90" s="13">
        <f t="shared" si="13"/>
        <v>0.64031620553359681</v>
      </c>
      <c r="J90" s="13">
        <f t="shared" si="13"/>
        <v>0.11067193675889328</v>
      </c>
      <c r="K90" s="13">
        <f t="shared" si="13"/>
        <v>1.1857707509881422E-2</v>
      </c>
      <c r="L90" s="13">
        <f t="shared" si="13"/>
        <v>0.13043478260869565</v>
      </c>
    </row>
    <row r="91" spans="1:12" x14ac:dyDescent="0.25">
      <c r="A91" s="8" t="s">
        <v>79</v>
      </c>
      <c r="B91" s="12">
        <v>21</v>
      </c>
      <c r="C91" s="12">
        <v>158</v>
      </c>
      <c r="D91" s="12">
        <v>45</v>
      </c>
      <c r="E91" s="12">
        <v>7</v>
      </c>
      <c r="F91" s="12">
        <v>22</v>
      </c>
      <c r="G91" s="12">
        <f>SUM(B90:F90)</f>
        <v>253</v>
      </c>
      <c r="H91" s="13">
        <f t="shared" si="13"/>
        <v>8.3003952569169967E-2</v>
      </c>
      <c r="I91" s="13">
        <f t="shared" si="13"/>
        <v>0.62450592885375489</v>
      </c>
      <c r="J91" s="13">
        <f t="shared" si="13"/>
        <v>0.17786561264822134</v>
      </c>
      <c r="K91" s="13">
        <f t="shared" si="13"/>
        <v>2.766798418972332E-2</v>
      </c>
      <c r="L91" s="13">
        <f t="shared" si="13"/>
        <v>8.6956521739130432E-2</v>
      </c>
    </row>
    <row r="92" spans="1:12" x14ac:dyDescent="0.25">
      <c r="G92" s="12">
        <f>SUM(B91:F91)</f>
        <v>253</v>
      </c>
    </row>
    <row r="93" spans="1:12" x14ac:dyDescent="0.25">
      <c r="A93" s="1" t="s">
        <v>23</v>
      </c>
      <c r="B93" s="2">
        <v>1</v>
      </c>
      <c r="C93" s="2">
        <v>2</v>
      </c>
      <c r="D93" s="2">
        <v>3</v>
      </c>
      <c r="E93" s="2">
        <v>4</v>
      </c>
      <c r="F93" s="2">
        <v>5</v>
      </c>
      <c r="H93" s="2">
        <v>1</v>
      </c>
      <c r="I93" s="2">
        <v>2</v>
      </c>
      <c r="J93" s="2">
        <v>3</v>
      </c>
      <c r="K93" s="2">
        <v>4</v>
      </c>
      <c r="L93" s="2">
        <v>5</v>
      </c>
    </row>
    <row r="94" spans="1:12" x14ac:dyDescent="0.25">
      <c r="A94" s="8" t="s">
        <v>80</v>
      </c>
      <c r="B94" s="12">
        <v>91</v>
      </c>
      <c r="C94" s="12">
        <v>138</v>
      </c>
      <c r="D94" s="12">
        <v>15</v>
      </c>
      <c r="E94" s="12">
        <v>3</v>
      </c>
      <c r="F94" s="12">
        <v>5</v>
      </c>
      <c r="H94" s="13">
        <f t="shared" ref="H94:L102" si="14">+B94/$G95</f>
        <v>0.3611111111111111</v>
      </c>
      <c r="I94" s="13">
        <f t="shared" si="14"/>
        <v>0.54761904761904767</v>
      </c>
      <c r="J94" s="13">
        <f t="shared" si="14"/>
        <v>5.9523809523809521E-2</v>
      </c>
      <c r="K94" s="13">
        <f t="shared" si="14"/>
        <v>1.1904761904761904E-2</v>
      </c>
      <c r="L94" s="13">
        <f t="shared" si="14"/>
        <v>1.984126984126984E-2</v>
      </c>
    </row>
    <row r="95" spans="1:12" x14ac:dyDescent="0.25">
      <c r="A95" s="8" t="s">
        <v>81</v>
      </c>
      <c r="B95" s="12">
        <v>83</v>
      </c>
      <c r="C95" s="12">
        <v>130</v>
      </c>
      <c r="D95" s="12">
        <v>27</v>
      </c>
      <c r="E95" s="12">
        <v>4</v>
      </c>
      <c r="F95" s="12">
        <v>8</v>
      </c>
      <c r="G95" s="12">
        <f>SUM(B94:F94)</f>
        <v>252</v>
      </c>
      <c r="H95" s="13">
        <f t="shared" si="14"/>
        <v>0.32936507936507936</v>
      </c>
      <c r="I95" s="13">
        <f t="shared" si="14"/>
        <v>0.51587301587301593</v>
      </c>
      <c r="J95" s="13">
        <f t="shared" si="14"/>
        <v>0.10714285714285714</v>
      </c>
      <c r="K95" s="13">
        <f t="shared" si="14"/>
        <v>1.5873015873015872E-2</v>
      </c>
      <c r="L95" s="13">
        <f t="shared" si="14"/>
        <v>3.1746031746031744E-2</v>
      </c>
    </row>
    <row r="96" spans="1:12" x14ac:dyDescent="0.25">
      <c r="A96" s="8" t="s">
        <v>82</v>
      </c>
      <c r="B96" s="12">
        <v>110</v>
      </c>
      <c r="C96" s="12">
        <v>117</v>
      </c>
      <c r="D96" s="12">
        <v>14</v>
      </c>
      <c r="E96" s="12">
        <v>0</v>
      </c>
      <c r="F96" s="12">
        <v>11</v>
      </c>
      <c r="G96" s="12">
        <f t="shared" ref="G96:G103" si="15">SUM(B95:F95)</f>
        <v>252</v>
      </c>
      <c r="H96" s="13">
        <f t="shared" si="14"/>
        <v>0.43650793650793651</v>
      </c>
      <c r="I96" s="13">
        <f t="shared" si="14"/>
        <v>0.4642857142857143</v>
      </c>
      <c r="J96" s="13">
        <f t="shared" si="14"/>
        <v>5.5555555555555552E-2</v>
      </c>
      <c r="K96" s="13">
        <f t="shared" si="14"/>
        <v>0</v>
      </c>
      <c r="L96" s="13">
        <f t="shared" si="14"/>
        <v>4.3650793650793648E-2</v>
      </c>
    </row>
    <row r="97" spans="1:12" x14ac:dyDescent="0.25">
      <c r="A97" s="8" t="s">
        <v>83</v>
      </c>
      <c r="B97" s="12">
        <v>75</v>
      </c>
      <c r="C97" s="12">
        <v>121</v>
      </c>
      <c r="D97" s="12">
        <v>44</v>
      </c>
      <c r="E97" s="12">
        <v>7</v>
      </c>
      <c r="F97" s="12">
        <v>5</v>
      </c>
      <c r="G97" s="12">
        <f t="shared" si="15"/>
        <v>252</v>
      </c>
      <c r="H97" s="13">
        <f t="shared" si="14"/>
        <v>0.29761904761904762</v>
      </c>
      <c r="I97" s="13">
        <f t="shared" si="14"/>
        <v>0.48015873015873017</v>
      </c>
      <c r="J97" s="13">
        <f t="shared" si="14"/>
        <v>0.17460317460317459</v>
      </c>
      <c r="K97" s="13">
        <f t="shared" si="14"/>
        <v>2.7777777777777776E-2</v>
      </c>
      <c r="L97" s="13">
        <f t="shared" si="14"/>
        <v>1.984126984126984E-2</v>
      </c>
    </row>
    <row r="98" spans="1:12" x14ac:dyDescent="0.25">
      <c r="A98" s="8" t="s">
        <v>84</v>
      </c>
      <c r="B98" s="12">
        <v>85</v>
      </c>
      <c r="C98" s="12">
        <v>120</v>
      </c>
      <c r="D98" s="12">
        <v>33</v>
      </c>
      <c r="E98" s="12">
        <v>6</v>
      </c>
      <c r="F98" s="12">
        <v>8</v>
      </c>
      <c r="G98" s="12">
        <f t="shared" si="15"/>
        <v>252</v>
      </c>
      <c r="H98" s="13">
        <f t="shared" si="14"/>
        <v>0.33730158730158732</v>
      </c>
      <c r="I98" s="13">
        <f t="shared" si="14"/>
        <v>0.47619047619047616</v>
      </c>
      <c r="J98" s="13">
        <f t="shared" si="14"/>
        <v>0.13095238095238096</v>
      </c>
      <c r="K98" s="13">
        <f t="shared" si="14"/>
        <v>2.3809523809523808E-2</v>
      </c>
      <c r="L98" s="13">
        <f t="shared" si="14"/>
        <v>3.1746031746031744E-2</v>
      </c>
    </row>
    <row r="99" spans="1:12" x14ac:dyDescent="0.25">
      <c r="A99" s="8" t="s">
        <v>85</v>
      </c>
      <c r="B99" s="12">
        <v>96</v>
      </c>
      <c r="C99" s="12">
        <v>117</v>
      </c>
      <c r="D99" s="12">
        <v>29</v>
      </c>
      <c r="E99" s="12">
        <v>3</v>
      </c>
      <c r="F99" s="12">
        <v>7</v>
      </c>
      <c r="G99" s="12">
        <f t="shared" si="15"/>
        <v>252</v>
      </c>
      <c r="H99" s="13">
        <f t="shared" si="14"/>
        <v>0.38095238095238093</v>
      </c>
      <c r="I99" s="13">
        <f t="shared" si="14"/>
        <v>0.4642857142857143</v>
      </c>
      <c r="J99" s="13">
        <f t="shared" si="14"/>
        <v>0.11507936507936507</v>
      </c>
      <c r="K99" s="13">
        <f t="shared" si="14"/>
        <v>1.1904761904761904E-2</v>
      </c>
      <c r="L99" s="13">
        <f t="shared" si="14"/>
        <v>2.7777777777777776E-2</v>
      </c>
    </row>
    <row r="100" spans="1:12" x14ac:dyDescent="0.25">
      <c r="A100" s="8" t="s">
        <v>86</v>
      </c>
      <c r="B100" s="12">
        <v>91</v>
      </c>
      <c r="C100" s="12">
        <v>111</v>
      </c>
      <c r="D100" s="12">
        <v>28</v>
      </c>
      <c r="E100" s="12">
        <v>2</v>
      </c>
      <c r="F100" s="12">
        <v>20</v>
      </c>
      <c r="G100" s="12">
        <f t="shared" si="15"/>
        <v>252</v>
      </c>
      <c r="H100" s="13">
        <f t="shared" si="14"/>
        <v>0.3611111111111111</v>
      </c>
      <c r="I100" s="13">
        <f t="shared" si="14"/>
        <v>0.44047619047619047</v>
      </c>
      <c r="J100" s="13">
        <f t="shared" si="14"/>
        <v>0.1111111111111111</v>
      </c>
      <c r="K100" s="13">
        <f t="shared" si="14"/>
        <v>7.9365079365079361E-3</v>
      </c>
      <c r="L100" s="13">
        <f t="shared" si="14"/>
        <v>7.9365079365079361E-2</v>
      </c>
    </row>
    <row r="101" spans="1:12" x14ac:dyDescent="0.25">
      <c r="A101" s="8" t="s">
        <v>87</v>
      </c>
      <c r="B101" s="12">
        <v>0</v>
      </c>
      <c r="C101" s="12">
        <v>117</v>
      </c>
      <c r="D101" s="12">
        <v>19</v>
      </c>
      <c r="E101" s="12">
        <v>4</v>
      </c>
      <c r="F101" s="12">
        <v>4</v>
      </c>
      <c r="G101" s="12">
        <f t="shared" si="15"/>
        <v>252</v>
      </c>
      <c r="H101" s="13">
        <f t="shared" si="14"/>
        <v>0</v>
      </c>
      <c r="I101" s="13">
        <f t="shared" si="14"/>
        <v>0.8125</v>
      </c>
      <c r="J101" s="13">
        <f t="shared" si="14"/>
        <v>0.13194444444444445</v>
      </c>
      <c r="K101" s="13">
        <f t="shared" si="14"/>
        <v>2.7777777777777776E-2</v>
      </c>
      <c r="L101" s="13">
        <f t="shared" si="14"/>
        <v>2.7777777777777776E-2</v>
      </c>
    </row>
    <row r="102" spans="1:12" x14ac:dyDescent="0.25">
      <c r="A102" s="8" t="s">
        <v>88</v>
      </c>
      <c r="B102" s="12">
        <v>104</v>
      </c>
      <c r="C102" s="12">
        <v>125</v>
      </c>
      <c r="D102" s="12">
        <v>11</v>
      </c>
      <c r="E102" s="12">
        <v>3</v>
      </c>
      <c r="F102" s="12">
        <v>9</v>
      </c>
      <c r="G102" s="12">
        <f t="shared" si="15"/>
        <v>144</v>
      </c>
      <c r="H102" s="13">
        <f t="shared" si="14"/>
        <v>0.41269841269841268</v>
      </c>
      <c r="I102" s="13">
        <f t="shared" si="14"/>
        <v>0.49603174603174605</v>
      </c>
      <c r="J102" s="13">
        <f t="shared" si="14"/>
        <v>4.3650793650793648E-2</v>
      </c>
      <c r="K102" s="13">
        <f t="shared" si="14"/>
        <v>1.1904761904761904E-2</v>
      </c>
      <c r="L102" s="13">
        <f t="shared" si="14"/>
        <v>3.5714285714285712E-2</v>
      </c>
    </row>
    <row r="103" spans="1:12" x14ac:dyDescent="0.25">
      <c r="G103" s="12">
        <f t="shared" si="15"/>
        <v>252</v>
      </c>
    </row>
  </sheetData>
  <printOptions gridLines="1"/>
  <pageMargins left="0.75" right="0.75" top="1" bottom="1" header="0.5" footer="0.5"/>
  <pageSetup scale="65" orientation="landscape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Mangement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Hurd</dc:creator>
  <cp:lastModifiedBy>Aniket Gupta</cp:lastModifiedBy>
  <dcterms:created xsi:type="dcterms:W3CDTF">2001-02-21T16:23:43Z</dcterms:created>
  <dcterms:modified xsi:type="dcterms:W3CDTF">2024-02-03T22:16:35Z</dcterms:modified>
</cp:coreProperties>
</file>