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23A3593-7D73-4E5F-8152-185904BC4AD4}" xr6:coauthVersionLast="47" xr6:coauthVersionMax="47" xr10:uidLastSave="{00000000-0000-0000-0000-000000000000}"/>
  <bookViews>
    <workbookView xWindow="3348" yWindow="3348" windowWidth="17280" windowHeight="8880" tabRatio="594" firstSheet="2" activeTab="6"/>
  </bookViews>
  <sheets>
    <sheet name="Student-teacher" sheetId="8" r:id="rId1"/>
    <sheet name="Public Grads" sheetId="2" r:id="rId2"/>
    <sheet name="Drop-out" sheetId="3" r:id="rId3"/>
    <sheet name="Teachers adv degrees" sheetId="4" r:id="rId4"/>
    <sheet name="State test" sheetId="5" r:id="rId5"/>
    <sheet name="SAT" sheetId="6" r:id="rId6"/>
    <sheet name="universit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37" i="8"/>
  <c r="L37" i="8"/>
  <c r="B56" i="8"/>
  <c r="C56" i="8"/>
  <c r="E56" i="8"/>
  <c r="F56" i="8"/>
  <c r="H56" i="8"/>
  <c r="B9" i="7"/>
  <c r="C9" i="7"/>
  <c r="D9" i="7"/>
  <c r="D15" i="7" s="1"/>
  <c r="E9" i="7"/>
  <c r="E15" i="7" s="1"/>
  <c r="F9" i="7"/>
  <c r="G9" i="7"/>
  <c r="H9" i="7"/>
  <c r="I9" i="7"/>
  <c r="I15" i="7" s="1"/>
  <c r="J9" i="7"/>
  <c r="J15" i="7" s="1"/>
  <c r="K9" i="7"/>
  <c r="B15" i="7"/>
  <c r="C15" i="7"/>
  <c r="F15" i="7"/>
  <c r="G15" i="7"/>
  <c r="H15" i="7"/>
  <c r="K15" i="7"/>
</calcChain>
</file>

<file path=xl/sharedStrings.xml><?xml version="1.0" encoding="utf-8"?>
<sst xmlns="http://schemas.openxmlformats.org/spreadsheetml/2006/main" count="463" uniqueCount="100">
  <si>
    <t>1989-1990</t>
  </si>
  <si>
    <t>School System</t>
  </si>
  <si>
    <t>Teachers</t>
  </si>
  <si>
    <t>Ratio</t>
  </si>
  <si>
    <t>1990-1991</t>
  </si>
  <si>
    <t>15.5-1</t>
  </si>
  <si>
    <t>17-1</t>
  </si>
  <si>
    <t>15-1</t>
  </si>
  <si>
    <t>16-1</t>
  </si>
  <si>
    <t>18-1</t>
  </si>
  <si>
    <t>1991-1992</t>
  </si>
  <si>
    <t>16.5-1</t>
  </si>
  <si>
    <t>1992-1993</t>
  </si>
  <si>
    <t>1993-1994</t>
  </si>
  <si>
    <t>1994-1995</t>
  </si>
  <si>
    <t>1995-1996</t>
  </si>
  <si>
    <t>14-1</t>
  </si>
  <si>
    <t>Public High School Graduates</t>
  </si>
  <si>
    <t>TOTAL</t>
  </si>
  <si>
    <t>State Average</t>
  </si>
  <si>
    <t>Kennesaw State College</t>
  </si>
  <si>
    <t>System</t>
  </si>
  <si>
    <t xml:space="preserve">School </t>
  </si>
  <si>
    <t>Attendance</t>
  </si>
  <si>
    <t>Average Daily</t>
  </si>
  <si>
    <t>Dropout Rate Per 1.000 Students for Public Schools, Grades 8-12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</si>
  <si>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</si>
  <si>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</si>
  <si>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</si>
  <si>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</si>
  <si>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</si>
  <si>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</si>
  <si>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</si>
  <si>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</si>
  <si>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Average Metro, State, and National Scholastic Aptitude Test (SAT) Scores</t>
  </si>
  <si>
    <t>20-1</t>
  </si>
  <si>
    <t>26-1</t>
  </si>
  <si>
    <t>27-1</t>
  </si>
  <si>
    <t xml:space="preserve"> Student - Teacher Ratio for Metro Public School Systems (cont.)</t>
  </si>
  <si>
    <t>60?</t>
  </si>
  <si>
    <t>Georgia State University</t>
  </si>
  <si>
    <t>Readings</t>
  </si>
  <si>
    <t>Math</t>
  </si>
  <si>
    <t>1995-96***</t>
  </si>
  <si>
    <t>Percent</t>
  </si>
  <si>
    <t>Total No.</t>
  </si>
  <si>
    <t>1996-1997</t>
  </si>
  <si>
    <t>1997-1998</t>
  </si>
  <si>
    <t>1996-97***</t>
  </si>
  <si>
    <t>1997-98***</t>
  </si>
  <si>
    <t>1998-1999</t>
  </si>
  <si>
    <t>1998-99***</t>
  </si>
  <si>
    <t>13-1</t>
  </si>
  <si>
    <t>Average  Scores  for Public School  Eighth-Graders  on State  Criterion-Referenced Tests</t>
  </si>
  <si>
    <t xml:space="preserve">         Student - Teacher  Ratio for Metro Public School Systems (cont.)</t>
  </si>
  <si>
    <t xml:space="preserve">    1995-1996</t>
  </si>
  <si>
    <r>
      <t xml:space="preserve">      </t>
    </r>
    <r>
      <rPr>
        <b/>
        <u/>
        <sz val="10"/>
        <color indexed="8"/>
        <rFont val="Times New Roman"/>
        <family val="1"/>
      </rPr>
      <t>1992-1993</t>
    </r>
  </si>
  <si>
    <r>
      <t xml:space="preserve">      </t>
    </r>
    <r>
      <rPr>
        <b/>
        <u/>
        <sz val="10"/>
        <color indexed="8"/>
        <rFont val="Times New Roman"/>
        <family val="1"/>
      </rPr>
      <t>1993-1994</t>
    </r>
  </si>
  <si>
    <r>
      <t xml:space="preserve">     </t>
    </r>
    <r>
      <rPr>
        <b/>
        <u/>
        <sz val="10"/>
        <color indexed="8"/>
        <rFont val="Times New Roman"/>
        <family val="1"/>
      </rPr>
      <t>1994-1995</t>
    </r>
  </si>
  <si>
    <r>
      <t xml:space="preserve">      </t>
    </r>
    <r>
      <rPr>
        <b/>
        <u/>
        <sz val="10"/>
        <color indexed="8"/>
        <rFont val="Times New Roman"/>
        <family val="1"/>
      </rPr>
      <t>1990-1991</t>
    </r>
  </si>
  <si>
    <r>
      <t xml:space="preserve">     </t>
    </r>
    <r>
      <rPr>
        <b/>
        <u/>
        <sz val="10"/>
        <color indexed="8"/>
        <rFont val="Times New Roman"/>
        <family val="1"/>
      </rPr>
      <t>1991-1992</t>
    </r>
  </si>
  <si>
    <t xml:space="preserve">         Student - Teacher  Ratio for Metro Public School Systems</t>
  </si>
  <si>
    <t xml:space="preserve">          Teachers With Advanced Degrees</t>
  </si>
  <si>
    <t>Southern Polytechnic State University</t>
  </si>
  <si>
    <t>Clayton College &amp; State University</t>
  </si>
  <si>
    <t>Atlanta Metropolitan College (2 yr college)</t>
  </si>
  <si>
    <t>Georgia Perimeter College 2 yr College)</t>
  </si>
  <si>
    <t>Two Year Colleges</t>
  </si>
  <si>
    <t>Four Year Colleges</t>
  </si>
  <si>
    <t>School</t>
  </si>
  <si>
    <t>Degrees and Certificates Conferred by University System Schools Located in the Metro Area</t>
  </si>
  <si>
    <t>CLAYTON</t>
  </si>
  <si>
    <t>COBB</t>
  </si>
  <si>
    <t>DEKALB</t>
  </si>
  <si>
    <t>DOUGLAS</t>
  </si>
  <si>
    <t>FULTON</t>
  </si>
  <si>
    <t>GWINNETT</t>
  </si>
  <si>
    <t>ROCKDALE</t>
  </si>
  <si>
    <t>ATLANTA</t>
  </si>
  <si>
    <t>BUFORD</t>
  </si>
  <si>
    <t>MARIETTA</t>
  </si>
  <si>
    <t>DECATUR</t>
  </si>
  <si>
    <t>Total</t>
  </si>
  <si>
    <t>Sources: State of Georgia, Department of Education, " Tabulation  of Certificated Instructional Personnel to Assigned Schools".</t>
  </si>
  <si>
    <t xml:space="preserve">             </t>
  </si>
  <si>
    <t>Source : Georgia County Guide,  Georgia Department of Education, Statstical Information system</t>
  </si>
  <si>
    <t xml:space="preserve">Source: State of Georgia, Department of Education, Statistical Information System </t>
  </si>
  <si>
    <t>Source: Georgia Department of Education,  Georgia Public Education Report Cards</t>
  </si>
  <si>
    <t>Note: ***:  for 1994-5 and 1995-6, dropouts measured from grades 9-12</t>
  </si>
  <si>
    <t>1999-2000</t>
  </si>
  <si>
    <t xml:space="preserve">                Georgia Public Education Report Card 2000, http://accountability.doe.k12.ga.us/report2000/</t>
  </si>
  <si>
    <t xml:space="preserve">                Georgia Public Education Report Card Archive 1994-1998, http://168.31.216.190/RCarchive/</t>
  </si>
  <si>
    <t xml:space="preserve">            Georgia Public Education Report Card 2000, http://accountability.doe.k12.ga.us/report2000/</t>
  </si>
  <si>
    <t xml:space="preserve">            Georgia Public Education Report Card Archive 1994-1998, http://168.31.216.190/RCarchive/</t>
  </si>
  <si>
    <t>1997-98</t>
  </si>
  <si>
    <t>1998-99</t>
  </si>
  <si>
    <t>**</t>
  </si>
  <si>
    <t>Note: ** Not available</t>
  </si>
  <si>
    <t>1994-95***</t>
  </si>
  <si>
    <t>Georgia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</si>
</sst>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7" formatCode="_(* #,##0_);_(* \(#,##0\);_(* &quot;-&quot;??_);_(@_)"/>
    <numFmt numFmtId="180" formatCode="_(* #,##0.00000_);_(* \(#,##0.00000\);_(* &quot;-&quot;??_);_(@_)"/>
    <numFmt numFmtId="183" formatCode="0.00000"/>
    <numFmt numFmtId="185" formatCode="#,##0.0"/>
    <numFmt numFmtId="186" formatCode="0.0"/>
    <numFmt numFmtId="187" formatCode="0.0%"/>
  </numFmts>
  <fonts count="24">
    <font>
      <sz val="10"/>
      <name val="Arial"/>
      <family val="2"/>
    </font>
    <font>
      <sz val="12"/>
      <name val="Palatino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Book Antiqua"/>
      <family val="1"/>
    </font>
    <font>
      <b/>
      <u/>
      <sz val="10"/>
      <color indexed="8"/>
      <name val="Times New Roman"/>
      <family val="1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double">
        <color indexed="8"/>
      </right>
      <top style="thin">
        <color indexed="8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 applyProtection="1"/>
    <xf numFmtId="177" fontId="3" fillId="0" borderId="1" xfId="2" applyNumberFormat="1" applyFont="1" applyBorder="1"/>
    <xf numFmtId="0" fontId="3" fillId="0" borderId="0" xfId="0" applyFont="1"/>
    <xf numFmtId="0" fontId="3" fillId="0" borderId="1" xfId="0" applyFont="1" applyBorder="1"/>
    <xf numFmtId="0" fontId="5" fillId="0" borderId="0" xfId="0" applyFont="1" applyProtection="1"/>
    <xf numFmtId="0" fontId="2" fillId="0" borderId="2" xfId="0" applyFont="1" applyBorder="1" applyProtection="1"/>
    <xf numFmtId="177" fontId="2" fillId="0" borderId="2" xfId="2" applyNumberFormat="1" applyFont="1" applyBorder="1" applyProtection="1"/>
    <xf numFmtId="0" fontId="3" fillId="0" borderId="2" xfId="0" applyFont="1" applyBorder="1"/>
    <xf numFmtId="3" fontId="4" fillId="0" borderId="3" xfId="0" applyNumberFormat="1" applyFont="1" applyBorder="1"/>
    <xf numFmtId="0" fontId="3" fillId="0" borderId="4" xfId="0" applyFont="1" applyBorder="1"/>
    <xf numFmtId="177" fontId="3" fillId="0" borderId="5" xfId="2" applyNumberFormat="1" applyFont="1" applyBorder="1"/>
    <xf numFmtId="177" fontId="2" fillId="0" borderId="6" xfId="2" applyNumberFormat="1" applyFont="1" applyBorder="1" applyProtection="1"/>
    <xf numFmtId="180" fontId="3" fillId="0" borderId="7" xfId="2" applyNumberFormat="1" applyFont="1" applyBorder="1"/>
    <xf numFmtId="0" fontId="6" fillId="0" borderId="0" xfId="0" applyFont="1" applyProtection="1"/>
    <xf numFmtId="0" fontId="2" fillId="0" borderId="8" xfId="0" applyFont="1" applyBorder="1" applyProtection="1"/>
    <xf numFmtId="0" fontId="2" fillId="0" borderId="0" xfId="0" applyFont="1" applyBorder="1" applyProtection="1"/>
    <xf numFmtId="0" fontId="3" fillId="0" borderId="0" xfId="0" applyFont="1" applyBorder="1"/>
    <xf numFmtId="177" fontId="3" fillId="0" borderId="0" xfId="2" applyNumberFormat="1" applyFont="1" applyBorder="1"/>
    <xf numFmtId="183" fontId="3" fillId="0" borderId="0" xfId="0" applyNumberFormat="1" applyFont="1" applyBorder="1"/>
    <xf numFmtId="2" fontId="2" fillId="0" borderId="2" xfId="0" applyNumberFormat="1" applyFont="1" applyBorder="1" applyProtection="1"/>
    <xf numFmtId="2" fontId="2" fillId="0" borderId="9" xfId="0" applyNumberFormat="1" applyFont="1" applyBorder="1" applyProtection="1"/>
    <xf numFmtId="2" fontId="2" fillId="0" borderId="6" xfId="0" applyNumberFormat="1" applyFont="1" applyBorder="1" applyProtection="1"/>
    <xf numFmtId="3" fontId="2" fillId="0" borderId="2" xfId="0" applyNumberFormat="1" applyFont="1" applyBorder="1" applyProtection="1"/>
    <xf numFmtId="3" fontId="2" fillId="0" borderId="9" xfId="0" applyNumberFormat="1" applyFont="1" applyBorder="1" applyProtection="1"/>
    <xf numFmtId="3" fontId="2" fillId="0" borderId="6" xfId="0" applyNumberFormat="1" applyFont="1" applyBorder="1" applyProtection="1"/>
    <xf numFmtId="185" fontId="2" fillId="0" borderId="2" xfId="0" applyNumberFormat="1" applyFont="1" applyBorder="1" applyProtection="1"/>
    <xf numFmtId="185" fontId="2" fillId="0" borderId="9" xfId="0" applyNumberFormat="1" applyFont="1" applyBorder="1" applyProtection="1"/>
    <xf numFmtId="3" fontId="2" fillId="0" borderId="2" xfId="0" applyNumberFormat="1" applyFont="1" applyBorder="1" applyAlignment="1" applyProtection="1">
      <alignment horizontal="right"/>
    </xf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3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2" fillId="0" borderId="10" xfId="0" applyNumberFormat="1" applyFont="1" applyBorder="1" applyAlignment="1" applyProtection="1">
      <alignment horizontal="right"/>
    </xf>
    <xf numFmtId="3" fontId="2" fillId="0" borderId="2" xfId="2" applyNumberFormat="1" applyFont="1" applyBorder="1" applyAlignment="1" applyProtection="1">
      <alignment horizontal="right"/>
    </xf>
    <xf numFmtId="3" fontId="2" fillId="0" borderId="12" xfId="0" applyNumberFormat="1" applyFont="1" applyBorder="1" applyAlignment="1" applyProtection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5" xfId="2" applyNumberFormat="1" applyFont="1" applyBorder="1" applyAlignment="1">
      <alignment horizontal="right"/>
    </xf>
    <xf numFmtId="3" fontId="3" fillId="0" borderId="7" xfId="2" applyNumberFormat="1" applyFont="1" applyBorder="1" applyAlignment="1">
      <alignment horizontal="right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2" fillId="0" borderId="10" xfId="0" applyNumberFormat="1" applyFont="1" applyBorder="1" applyProtection="1"/>
    <xf numFmtId="3" fontId="2" fillId="0" borderId="2" xfId="2" applyNumberFormat="1" applyFont="1" applyBorder="1" applyProtection="1"/>
    <xf numFmtId="3" fontId="4" fillId="0" borderId="13" xfId="0" applyNumberFormat="1" applyFont="1" applyBorder="1"/>
    <xf numFmtId="3" fontId="3" fillId="0" borderId="17" xfId="2" applyNumberFormat="1" applyFont="1" applyBorder="1"/>
    <xf numFmtId="3" fontId="3" fillId="0" borderId="7" xfId="2" applyNumberFormat="1" applyFont="1" applyBorder="1"/>
    <xf numFmtId="3" fontId="2" fillId="0" borderId="18" xfId="0" applyNumberFormat="1" applyFont="1" applyBorder="1" applyProtection="1"/>
    <xf numFmtId="3" fontId="3" fillId="0" borderId="2" xfId="0" applyNumberFormat="1" applyFont="1" applyBorder="1"/>
    <xf numFmtId="3" fontId="2" fillId="0" borderId="19" xfId="0" applyNumberFormat="1" applyFont="1" applyBorder="1" applyProtection="1"/>
    <xf numFmtId="3" fontId="3" fillId="0" borderId="4" xfId="0" applyNumberFormat="1" applyFont="1" applyBorder="1"/>
    <xf numFmtId="3" fontId="2" fillId="0" borderId="16" xfId="0" applyNumberFormat="1" applyFont="1" applyBorder="1" applyProtection="1"/>
    <xf numFmtId="3" fontId="2" fillId="0" borderId="5" xfId="0" applyNumberFormat="1" applyFont="1" applyBorder="1" applyProtection="1"/>
    <xf numFmtId="3" fontId="2" fillId="0" borderId="9" xfId="2" applyNumberFormat="1" applyFont="1" applyBorder="1" applyProtection="1"/>
    <xf numFmtId="3" fontId="2" fillId="0" borderId="6" xfId="2" applyNumberFormat="1" applyFont="1" applyBorder="1" applyProtection="1"/>
    <xf numFmtId="0" fontId="2" fillId="0" borderId="12" xfId="0" applyFont="1" applyBorder="1" applyAlignment="1" applyProtection="1">
      <alignment horizontal="right"/>
    </xf>
    <xf numFmtId="3" fontId="2" fillId="0" borderId="20" xfId="0" applyNumberFormat="1" applyFont="1" applyBorder="1" applyAlignment="1" applyProtection="1">
      <alignment horizontal="right"/>
    </xf>
    <xf numFmtId="3" fontId="2" fillId="0" borderId="15" xfId="0" applyNumberFormat="1" applyFont="1" applyBorder="1" applyAlignment="1" applyProtection="1">
      <alignment horizontal="right"/>
    </xf>
    <xf numFmtId="3" fontId="2" fillId="0" borderId="3" xfId="0" applyNumberFormat="1" applyFont="1" applyBorder="1" applyAlignment="1" applyProtection="1">
      <alignment horizontal="right"/>
    </xf>
    <xf numFmtId="0" fontId="2" fillId="0" borderId="20" xfId="0" applyFont="1" applyBorder="1" applyAlignment="1" applyProtection="1">
      <alignment horizontal="right"/>
    </xf>
    <xf numFmtId="186" fontId="2" fillId="0" borderId="0" xfId="0" applyNumberFormat="1" applyFont="1" applyBorder="1" applyProtection="1"/>
    <xf numFmtId="187" fontId="2" fillId="0" borderId="2" xfId="0" applyNumberFormat="1" applyFont="1" applyBorder="1" applyProtection="1"/>
    <xf numFmtId="0" fontId="6" fillId="0" borderId="1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2" xfId="0" applyFont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3" fillId="0" borderId="3" xfId="0" applyNumberFormat="1" applyFont="1" applyBorder="1"/>
    <xf numFmtId="0" fontId="10" fillId="0" borderId="0" xfId="0" applyFont="1" applyProtection="1"/>
    <xf numFmtId="0" fontId="11" fillId="0" borderId="0" xfId="0" applyFont="1" applyProtection="1"/>
    <xf numFmtId="0" fontId="6" fillId="0" borderId="6" xfId="0" applyFont="1" applyBorder="1" applyProtection="1"/>
    <xf numFmtId="0" fontId="6" fillId="0" borderId="2" xfId="0" quotePrefix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 applyProtection="1">
      <alignment horizontal="center"/>
    </xf>
    <xf numFmtId="0" fontId="15" fillId="0" borderId="0" xfId="0" applyFont="1" applyProtection="1"/>
    <xf numFmtId="0" fontId="14" fillId="0" borderId="0" xfId="0" quotePrefix="1" applyFont="1" applyAlignment="1" applyProtection="1">
      <alignment horizontal="center"/>
    </xf>
    <xf numFmtId="0" fontId="16" fillId="0" borderId="0" xfId="0" applyFont="1" applyProtection="1"/>
    <xf numFmtId="0" fontId="13" fillId="0" borderId="0" xfId="0" applyFont="1" applyBorder="1"/>
    <xf numFmtId="0" fontId="17" fillId="0" borderId="0" xfId="0" applyFont="1" applyProtection="1"/>
    <xf numFmtId="0" fontId="18" fillId="0" borderId="0" xfId="0" quotePrefix="1" applyFont="1" applyAlignment="1" applyProtection="1">
      <alignment horizontal="center"/>
    </xf>
    <xf numFmtId="0" fontId="18" fillId="0" borderId="0" xfId="0" applyFont="1" applyProtection="1"/>
    <xf numFmtId="0" fontId="18" fillId="0" borderId="0" xfId="0" applyFont="1" applyAlignment="1" applyProtection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/>
    </xf>
    <xf numFmtId="0" fontId="21" fillId="0" borderId="0" xfId="0" applyFont="1" applyProtection="1"/>
    <xf numFmtId="3" fontId="2" fillId="0" borderId="24" xfId="0" applyNumberFormat="1" applyFont="1" applyBorder="1" applyProtection="1"/>
    <xf numFmtId="3" fontId="2" fillId="0" borderId="21" xfId="0" applyNumberFormat="1" applyFont="1" applyBorder="1" applyProtection="1"/>
    <xf numFmtId="177" fontId="2" fillId="0" borderId="25" xfId="2" applyNumberFormat="1" applyFont="1" applyBorder="1" applyProtection="1"/>
    <xf numFmtId="177" fontId="3" fillId="0" borderId="2" xfId="2" applyNumberFormat="1" applyFont="1" applyBorder="1" applyProtection="1"/>
    <xf numFmtId="177" fontId="3" fillId="2" borderId="2" xfId="2" applyNumberFormat="1" applyFont="1" applyFill="1" applyBorder="1" applyProtection="1"/>
    <xf numFmtId="0" fontId="3" fillId="2" borderId="2" xfId="0" applyFont="1" applyFill="1" applyBorder="1"/>
    <xf numFmtId="177" fontId="3" fillId="0" borderId="2" xfId="2" applyNumberFormat="1" applyFont="1" applyBorder="1" applyAlignment="1" applyProtection="1">
      <alignment horizontal="right"/>
    </xf>
    <xf numFmtId="177" fontId="3" fillId="2" borderId="2" xfId="2" applyNumberFormat="1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</xf>
    <xf numFmtId="3" fontId="2" fillId="0" borderId="1" xfId="0" applyNumberFormat="1" applyFont="1" applyBorder="1" applyProtection="1"/>
    <xf numFmtId="0" fontId="6" fillId="0" borderId="2" xfId="0" applyFont="1" applyBorder="1" applyProtection="1"/>
    <xf numFmtId="0" fontId="6" fillId="0" borderId="2" xfId="0" quotePrefix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26" xfId="0" applyFont="1" applyBorder="1" applyProtection="1"/>
    <xf numFmtId="0" fontId="9" fillId="2" borderId="2" xfId="0" applyFont="1" applyFill="1" applyBorder="1" applyAlignment="1">
      <alignment horizontal="center"/>
    </xf>
    <xf numFmtId="177" fontId="3" fillId="0" borderId="2" xfId="2" applyNumberFormat="1" applyFont="1" applyBorder="1"/>
    <xf numFmtId="177" fontId="3" fillId="2" borderId="2" xfId="2" applyNumberFormat="1" applyFont="1" applyFill="1" applyBorder="1"/>
    <xf numFmtId="177" fontId="3" fillId="0" borderId="24" xfId="2" applyNumberFormat="1" applyFont="1" applyBorder="1"/>
    <xf numFmtId="177" fontId="3" fillId="0" borderId="24" xfId="2" applyNumberFormat="1" applyFont="1" applyBorder="1" applyProtection="1"/>
    <xf numFmtId="177" fontId="3" fillId="0" borderId="24" xfId="2" applyNumberFormat="1" applyFont="1" applyBorder="1" applyAlignment="1" applyProtection="1">
      <alignment horizontal="right"/>
    </xf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Protection="1"/>
    <xf numFmtId="0" fontId="3" fillId="0" borderId="2" xfId="0" applyFont="1" applyBorder="1" applyAlignment="1">
      <alignment horizontal="left"/>
    </xf>
    <xf numFmtId="0" fontId="9" fillId="0" borderId="2" xfId="0" applyFont="1" applyBorder="1" applyProtection="1"/>
    <xf numFmtId="0" fontId="9" fillId="0" borderId="24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center"/>
    </xf>
    <xf numFmtId="0" fontId="6" fillId="0" borderId="2" xfId="0" applyFont="1" applyBorder="1"/>
    <xf numFmtId="2" fontId="2" fillId="0" borderId="1" xfId="0" applyNumberFormat="1" applyFont="1" applyBorder="1" applyProtection="1"/>
    <xf numFmtId="185" fontId="2" fillId="0" borderId="1" xfId="0" applyNumberFormat="1" applyFont="1" applyBorder="1" applyProtection="1"/>
    <xf numFmtId="0" fontId="6" fillId="0" borderId="27" xfId="0" applyFont="1" applyBorder="1"/>
    <xf numFmtId="0" fontId="6" fillId="0" borderId="28" xfId="0" applyFont="1" applyBorder="1"/>
    <xf numFmtId="3" fontId="2" fillId="0" borderId="25" xfId="2" applyNumberFormat="1" applyFont="1" applyBorder="1" applyProtection="1"/>
    <xf numFmtId="0" fontId="22" fillId="0" borderId="0" xfId="0" applyFont="1"/>
    <xf numFmtId="0" fontId="22" fillId="0" borderId="0" xfId="0" applyFont="1" applyBorder="1"/>
    <xf numFmtId="186" fontId="2" fillId="0" borderId="2" xfId="0" applyNumberFormat="1" applyFont="1" applyBorder="1" applyProtection="1"/>
    <xf numFmtId="0" fontId="6" fillId="0" borderId="3" xfId="0" applyFont="1" applyBorder="1" applyAlignment="1" applyProtection="1">
      <alignment horizontal="left"/>
    </xf>
    <xf numFmtId="3" fontId="2" fillId="0" borderId="3" xfId="0" applyNumberFormat="1" applyFont="1" applyBorder="1" applyProtection="1"/>
    <xf numFmtId="3" fontId="2" fillId="0" borderId="29" xfId="0" applyNumberFormat="1" applyFont="1" applyBorder="1" applyProtection="1"/>
    <xf numFmtId="0" fontId="3" fillId="0" borderId="9" xfId="0" applyFont="1" applyBorder="1"/>
    <xf numFmtId="187" fontId="3" fillId="0" borderId="0" xfId="1" applyNumberFormat="1" applyFont="1"/>
    <xf numFmtId="0" fontId="0" fillId="0" borderId="2" xfId="0" applyBorder="1"/>
    <xf numFmtId="0" fontId="6" fillId="0" borderId="12" xfId="0" applyFont="1" applyBorder="1" applyAlignment="1" applyProtection="1">
      <alignment horizontal="center"/>
    </xf>
    <xf numFmtId="0" fontId="3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20" fontId="3" fillId="0" borderId="12" xfId="0" applyNumberFormat="1" applyFont="1" applyBorder="1"/>
    <xf numFmtId="177" fontId="3" fillId="0" borderId="1" xfId="0" applyNumberFormat="1" applyFont="1" applyBorder="1"/>
    <xf numFmtId="186" fontId="2" fillId="0" borderId="2" xfId="1" applyNumberFormat="1" applyFont="1" applyBorder="1" applyProtection="1"/>
    <xf numFmtId="187" fontId="3" fillId="0" borderId="2" xfId="0" applyNumberFormat="1" applyFont="1" applyBorder="1"/>
    <xf numFmtId="187" fontId="3" fillId="0" borderId="2" xfId="1" applyNumberFormat="1" applyFont="1" applyBorder="1"/>
    <xf numFmtId="177" fontId="3" fillId="0" borderId="30" xfId="2" applyNumberFormat="1" applyFont="1" applyBorder="1" applyProtection="1"/>
    <xf numFmtId="177" fontId="3" fillId="2" borderId="30" xfId="2" applyNumberFormat="1" applyFont="1" applyFill="1" applyBorder="1" applyProtection="1"/>
    <xf numFmtId="0" fontId="3" fillId="2" borderId="30" xfId="0" applyFont="1" applyFill="1" applyBorder="1"/>
    <xf numFmtId="0" fontId="3" fillId="0" borderId="30" xfId="0" applyFont="1" applyBorder="1"/>
    <xf numFmtId="0" fontId="3" fillId="0" borderId="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0" xfId="0" applyFont="1" applyAlignment="1" applyProtection="1">
      <alignment horizontal="center"/>
    </xf>
    <xf numFmtId="3" fontId="2" fillId="0" borderId="20" xfId="0" applyNumberFormat="1" applyFont="1" applyBorder="1" applyProtection="1"/>
    <xf numFmtId="180" fontId="2" fillId="0" borderId="8" xfId="2" applyNumberFormat="1" applyFont="1" applyBorder="1" applyProtection="1"/>
    <xf numFmtId="3" fontId="2" fillId="0" borderId="11" xfId="0" applyNumberFormat="1" applyFont="1" applyBorder="1" applyProtection="1"/>
    <xf numFmtId="3" fontId="2" fillId="0" borderId="17" xfId="2" applyNumberFormat="1" applyFont="1" applyBorder="1" applyProtection="1"/>
    <xf numFmtId="3" fontId="4" fillId="0" borderId="19" xfId="0" applyNumberFormat="1" applyFont="1" applyBorder="1"/>
    <xf numFmtId="3" fontId="4" fillId="0" borderId="7" xfId="0" applyNumberFormat="1" applyFont="1" applyBorder="1"/>
    <xf numFmtId="3" fontId="4" fillId="0" borderId="14" xfId="0" applyNumberFormat="1" applyFont="1" applyBorder="1"/>
    <xf numFmtId="0" fontId="23" fillId="0" borderId="0" xfId="0" applyFont="1"/>
    <xf numFmtId="0" fontId="6" fillId="0" borderId="1" xfId="0" applyFont="1" applyBorder="1"/>
    <xf numFmtId="0" fontId="6" fillId="0" borderId="31" xfId="0" applyFont="1" applyBorder="1"/>
    <xf numFmtId="0" fontId="6" fillId="0" borderId="22" xfId="0" applyFont="1" applyBorder="1" applyProtection="1"/>
    <xf numFmtId="0" fontId="6" fillId="0" borderId="32" xfId="0" applyFont="1" applyBorder="1" applyProtection="1"/>
    <xf numFmtId="0" fontId="6" fillId="0" borderId="33" xfId="0" applyFont="1" applyBorder="1" applyProtection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 applyProtection="1"/>
    <xf numFmtId="0" fontId="6" fillId="0" borderId="37" xfId="0" applyFont="1" applyBorder="1" applyAlignment="1" applyProtection="1">
      <alignment horizontal="center"/>
    </xf>
    <xf numFmtId="0" fontId="6" fillId="0" borderId="38" xfId="0" applyFont="1" applyBorder="1" applyAlignment="1" applyProtection="1">
      <alignment horizontal="center"/>
    </xf>
    <xf numFmtId="3" fontId="2" fillId="0" borderId="39" xfId="0" applyNumberFormat="1" applyFont="1" applyBorder="1" applyProtection="1"/>
    <xf numFmtId="3" fontId="2" fillId="0" borderId="37" xfId="0" applyNumberFormat="1" applyFont="1" applyBorder="1" applyProtection="1"/>
    <xf numFmtId="3" fontId="2" fillId="0" borderId="40" xfId="2" applyNumberFormat="1" applyFont="1" applyBorder="1" applyProtection="1"/>
    <xf numFmtId="0" fontId="6" fillId="0" borderId="41" xfId="0" applyFont="1" applyBorder="1" applyProtection="1"/>
    <xf numFmtId="0" fontId="6" fillId="0" borderId="42" xfId="0" applyFont="1" applyBorder="1"/>
    <xf numFmtId="3" fontId="4" fillId="0" borderId="40" xfId="0" applyNumberFormat="1" applyFont="1" applyBorder="1"/>
    <xf numFmtId="0" fontId="6" fillId="0" borderId="41" xfId="0" applyFont="1" applyBorder="1" applyAlignment="1" applyProtection="1">
      <alignment horizontal="center"/>
    </xf>
    <xf numFmtId="0" fontId="6" fillId="0" borderId="35" xfId="0" applyFont="1" applyBorder="1" applyAlignment="1" applyProtection="1">
      <alignment horizontal="center"/>
    </xf>
    <xf numFmtId="0" fontId="6" fillId="0" borderId="43" xfId="0" applyFont="1" applyBorder="1" applyAlignment="1" applyProtection="1">
      <alignment horizontal="center"/>
    </xf>
    <xf numFmtId="37" fontId="2" fillId="0" borderId="44" xfId="0" applyNumberFormat="1" applyFont="1" applyBorder="1" applyProtection="1"/>
    <xf numFmtId="3" fontId="4" fillId="0" borderId="44" xfId="0" applyNumberFormat="1" applyFont="1" applyBorder="1"/>
    <xf numFmtId="3" fontId="4" fillId="0" borderId="45" xfId="0" applyNumberFormat="1" applyFont="1" applyBorder="1"/>
    <xf numFmtId="0" fontId="6" fillId="0" borderId="46" xfId="0" applyFont="1" applyBorder="1"/>
    <xf numFmtId="0" fontId="7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14" fillId="0" borderId="0" xfId="0" quotePrefix="1" applyFont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9" zoomScaleNormal="100" workbookViewId="0">
      <selection activeCell="A39" sqref="A39:J39"/>
    </sheetView>
  </sheetViews>
  <sheetFormatPr defaultColWidth="8.6640625" defaultRowHeight="13.2"/>
  <cols>
    <col min="1" max="1" width="11" bestFit="1" customWidth="1"/>
    <col min="2" max="2" width="13.44140625" bestFit="1" customWidth="1"/>
    <col min="3" max="3" width="9.109375" bestFit="1" customWidth="1"/>
    <col min="4" max="4" width="5.44140625" bestFit="1" customWidth="1"/>
    <col min="5" max="5" width="12.33203125" bestFit="1" customWidth="1"/>
    <col min="6" max="6" width="8.44140625" bestFit="1" customWidth="1"/>
    <col min="7" max="7" width="5.44140625" bestFit="1" customWidth="1"/>
    <col min="8" max="8" width="12.109375" bestFit="1" customWidth="1"/>
    <col min="9" max="9" width="9.44140625" bestFit="1" customWidth="1"/>
    <col min="10" max="10" width="5.44140625" bestFit="1" customWidth="1"/>
    <col min="11" max="11" width="12" customWidth="1"/>
    <col min="12" max="12" width="8.88671875" bestFit="1" customWidth="1"/>
    <col min="13" max="13" width="6.88671875" customWidth="1"/>
  </cols>
  <sheetData>
    <row r="1" spans="1:10" ht="15.6">
      <c r="A1" s="193" t="s">
        <v>61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ht="15.6">
      <c r="A2" s="161"/>
      <c r="B2" s="161"/>
      <c r="C2" s="161"/>
      <c r="D2" s="161"/>
      <c r="E2" s="161"/>
      <c r="F2" s="161"/>
      <c r="G2" s="161"/>
      <c r="H2" s="161"/>
      <c r="I2" s="161"/>
      <c r="J2" s="161"/>
    </row>
    <row r="3" spans="1:10">
      <c r="A3" s="1"/>
      <c r="B3" s="66" t="s">
        <v>59</v>
      </c>
      <c r="C3" s="65"/>
      <c r="D3" s="77"/>
      <c r="E3" s="66" t="s">
        <v>60</v>
      </c>
      <c r="F3" s="3"/>
      <c r="G3" s="3"/>
      <c r="H3" s="14" t="s">
        <v>56</v>
      </c>
      <c r="I3" s="14"/>
      <c r="J3" s="14"/>
    </row>
    <row r="4" spans="1:10">
      <c r="A4" s="1"/>
      <c r="B4" s="1"/>
      <c r="C4" s="5"/>
      <c r="D4" s="3"/>
      <c r="E4" s="1"/>
      <c r="F4" s="3"/>
      <c r="G4" s="3"/>
      <c r="H4" s="3"/>
      <c r="I4" s="3"/>
      <c r="J4" s="3"/>
    </row>
    <row r="5" spans="1:10" s="100" customFormat="1">
      <c r="A5" s="186" t="s">
        <v>22</v>
      </c>
      <c r="B5" s="188" t="s">
        <v>24</v>
      </c>
      <c r="C5" s="68" t="s">
        <v>2</v>
      </c>
      <c r="D5" s="69" t="s">
        <v>3</v>
      </c>
      <c r="E5" s="72" t="s">
        <v>24</v>
      </c>
      <c r="F5" s="68" t="s">
        <v>2</v>
      </c>
      <c r="G5" s="69" t="s">
        <v>3</v>
      </c>
      <c r="H5" s="72" t="s">
        <v>24</v>
      </c>
      <c r="I5" s="68" t="s">
        <v>2</v>
      </c>
      <c r="J5" s="69" t="s">
        <v>3</v>
      </c>
    </row>
    <row r="6" spans="1:10" s="100" customFormat="1">
      <c r="A6" s="187" t="s">
        <v>21</v>
      </c>
      <c r="B6" s="188" t="s">
        <v>23</v>
      </c>
      <c r="C6" s="74"/>
      <c r="D6" s="75"/>
      <c r="E6" s="64" t="s">
        <v>23</v>
      </c>
      <c r="F6" s="74"/>
      <c r="G6" s="76"/>
      <c r="H6" s="73" t="s">
        <v>23</v>
      </c>
      <c r="I6" s="70"/>
      <c r="J6" s="71"/>
    </row>
    <row r="7" spans="1:10">
      <c r="A7" s="184" t="s">
        <v>71</v>
      </c>
      <c r="B7" s="189">
        <v>34603</v>
      </c>
      <c r="C7" s="7">
        <v>2230</v>
      </c>
      <c r="D7" s="57" t="s">
        <v>5</v>
      </c>
      <c r="E7" s="34">
        <v>35447</v>
      </c>
      <c r="F7" s="35">
        <v>2245</v>
      </c>
      <c r="G7" s="36" t="s">
        <v>8</v>
      </c>
      <c r="H7" s="103">
        <v>36498</v>
      </c>
      <c r="I7" s="45">
        <v>2133</v>
      </c>
      <c r="J7" s="36" t="s">
        <v>6</v>
      </c>
    </row>
    <row r="8" spans="1:10">
      <c r="A8" s="175" t="s">
        <v>72</v>
      </c>
      <c r="B8" s="189">
        <v>69272</v>
      </c>
      <c r="C8" s="7">
        <v>4094</v>
      </c>
      <c r="D8" s="57" t="s">
        <v>6</v>
      </c>
      <c r="E8" s="34">
        <v>71943</v>
      </c>
      <c r="F8" s="35">
        <v>4262</v>
      </c>
      <c r="G8" s="36" t="s">
        <v>6</v>
      </c>
      <c r="H8" s="103">
        <v>74659</v>
      </c>
      <c r="I8" s="45">
        <v>4508</v>
      </c>
      <c r="J8" s="58" t="s">
        <v>11</v>
      </c>
    </row>
    <row r="9" spans="1:10">
      <c r="A9" s="175" t="s">
        <v>73</v>
      </c>
      <c r="B9" s="189">
        <v>74045</v>
      </c>
      <c r="C9" s="7">
        <v>5001</v>
      </c>
      <c r="D9" s="57" t="s">
        <v>7</v>
      </c>
      <c r="E9" s="34">
        <v>76242</v>
      </c>
      <c r="F9" s="35">
        <v>4966</v>
      </c>
      <c r="G9" s="36" t="s">
        <v>7</v>
      </c>
      <c r="H9" s="103">
        <v>78938</v>
      </c>
      <c r="I9" s="45">
        <v>4975</v>
      </c>
      <c r="J9" s="36" t="s">
        <v>8</v>
      </c>
    </row>
    <row r="10" spans="1:10">
      <c r="A10" s="175" t="s">
        <v>74</v>
      </c>
      <c r="B10" s="189">
        <v>13904</v>
      </c>
      <c r="C10" s="7">
        <v>818</v>
      </c>
      <c r="D10" s="57" t="s">
        <v>6</v>
      </c>
      <c r="E10" s="34">
        <v>14191</v>
      </c>
      <c r="F10" s="35">
        <v>825</v>
      </c>
      <c r="G10" s="36" t="s">
        <v>6</v>
      </c>
      <c r="H10" s="103">
        <v>14422</v>
      </c>
      <c r="I10" s="45">
        <v>842</v>
      </c>
      <c r="J10" s="59" t="s">
        <v>6</v>
      </c>
    </row>
    <row r="11" spans="1:10">
      <c r="A11" s="175" t="s">
        <v>75</v>
      </c>
      <c r="B11" s="189">
        <v>41833</v>
      </c>
      <c r="C11" s="7">
        <v>2597</v>
      </c>
      <c r="D11" s="57" t="s">
        <v>8</v>
      </c>
      <c r="E11" s="34">
        <v>44181</v>
      </c>
      <c r="F11" s="35">
        <v>2683</v>
      </c>
      <c r="G11" s="36" t="s">
        <v>11</v>
      </c>
      <c r="H11" s="103">
        <v>47373</v>
      </c>
      <c r="I11" s="45">
        <v>2772</v>
      </c>
      <c r="J11" s="36" t="s">
        <v>6</v>
      </c>
    </row>
    <row r="12" spans="1:10">
      <c r="A12" s="175" t="s">
        <v>76</v>
      </c>
      <c r="B12" s="189">
        <v>64944</v>
      </c>
      <c r="C12" s="7">
        <v>3643</v>
      </c>
      <c r="D12" s="57" t="s">
        <v>9</v>
      </c>
      <c r="E12" s="34">
        <v>68762</v>
      </c>
      <c r="F12" s="35">
        <v>3985</v>
      </c>
      <c r="G12" s="36" t="s">
        <v>6</v>
      </c>
      <c r="H12" s="103">
        <v>72212</v>
      </c>
      <c r="I12" s="45">
        <v>4175</v>
      </c>
      <c r="J12" s="36" t="s">
        <v>6</v>
      </c>
    </row>
    <row r="13" spans="1:10">
      <c r="A13" s="175" t="s">
        <v>77</v>
      </c>
      <c r="B13" s="189">
        <v>10938</v>
      </c>
      <c r="C13" s="7">
        <v>643</v>
      </c>
      <c r="D13" s="57" t="s">
        <v>6</v>
      </c>
      <c r="E13" s="34">
        <v>11427</v>
      </c>
      <c r="F13" s="35">
        <v>684</v>
      </c>
      <c r="G13" s="36" t="s">
        <v>9</v>
      </c>
      <c r="H13" s="103">
        <v>11946</v>
      </c>
      <c r="I13" s="45">
        <v>691</v>
      </c>
      <c r="J13" s="36" t="s">
        <v>6</v>
      </c>
    </row>
    <row r="14" spans="1:10">
      <c r="A14" s="175" t="s">
        <v>78</v>
      </c>
      <c r="B14" s="190" t="s">
        <v>96</v>
      </c>
      <c r="C14" s="9" t="s">
        <v>96</v>
      </c>
      <c r="D14" s="9" t="s">
        <v>96</v>
      </c>
      <c r="E14" s="32">
        <v>59905</v>
      </c>
      <c r="F14" s="31">
        <v>3669</v>
      </c>
      <c r="G14" s="37" t="s">
        <v>8</v>
      </c>
      <c r="H14" s="49">
        <v>59741</v>
      </c>
      <c r="I14" s="23">
        <v>3621</v>
      </c>
      <c r="J14" s="36" t="s">
        <v>8</v>
      </c>
    </row>
    <row r="15" spans="1:10">
      <c r="A15" s="175" t="s">
        <v>79</v>
      </c>
      <c r="B15" s="190" t="s">
        <v>96</v>
      </c>
      <c r="C15" s="9" t="s">
        <v>96</v>
      </c>
      <c r="D15" s="9" t="s">
        <v>96</v>
      </c>
      <c r="E15" s="32">
        <v>1.548</v>
      </c>
      <c r="F15" s="31">
        <v>101</v>
      </c>
      <c r="G15" s="37" t="s">
        <v>7</v>
      </c>
      <c r="H15" s="103">
        <v>1540</v>
      </c>
      <c r="I15" s="23">
        <v>77</v>
      </c>
      <c r="J15" s="36" t="s">
        <v>35</v>
      </c>
    </row>
    <row r="16" spans="1:10">
      <c r="A16" s="175" t="s">
        <v>81</v>
      </c>
      <c r="B16" s="190" t="s">
        <v>96</v>
      </c>
      <c r="C16" s="9" t="s">
        <v>96</v>
      </c>
      <c r="D16" s="9" t="s">
        <v>96</v>
      </c>
      <c r="E16" s="32">
        <v>2191</v>
      </c>
      <c r="F16" s="31">
        <v>160</v>
      </c>
      <c r="G16" s="37" t="s">
        <v>16</v>
      </c>
      <c r="H16" s="103">
        <v>2323</v>
      </c>
      <c r="I16" s="23">
        <v>88</v>
      </c>
      <c r="J16" s="36" t="s">
        <v>36</v>
      </c>
    </row>
    <row r="17" spans="1:13" ht="13.8" thickBot="1">
      <c r="A17" s="176" t="s">
        <v>80</v>
      </c>
      <c r="B17" s="191" t="s">
        <v>96</v>
      </c>
      <c r="C17" s="46" t="s">
        <v>96</v>
      </c>
      <c r="D17" s="168" t="s">
        <v>96</v>
      </c>
      <c r="E17" s="33">
        <v>5626</v>
      </c>
      <c r="F17" s="38">
        <v>337</v>
      </c>
      <c r="G17" s="39" t="s">
        <v>6</v>
      </c>
      <c r="H17" s="104">
        <v>5648</v>
      </c>
      <c r="I17" s="24">
        <v>211</v>
      </c>
      <c r="J17" s="162" t="s">
        <v>37</v>
      </c>
    </row>
    <row r="18" spans="1:13" ht="13.8" thickTop="1">
      <c r="A18" s="177" t="s">
        <v>18</v>
      </c>
      <c r="B18" s="185" t="s">
        <v>96</v>
      </c>
      <c r="C18" s="167" t="s">
        <v>96</v>
      </c>
      <c r="D18" s="167" t="s">
        <v>96</v>
      </c>
      <c r="E18" s="40">
        <v>391463</v>
      </c>
      <c r="F18" s="41">
        <v>23917</v>
      </c>
      <c r="G18" s="42"/>
      <c r="H18" s="105">
        <v>405300</v>
      </c>
      <c r="I18" s="12">
        <v>24093</v>
      </c>
      <c r="J18" s="163"/>
    </row>
    <row r="19" spans="1:13">
      <c r="A19" s="16"/>
      <c r="B19" s="16"/>
      <c r="C19" s="16"/>
      <c r="D19" s="16"/>
      <c r="E19" s="17"/>
      <c r="F19" s="17"/>
      <c r="G19" s="17"/>
      <c r="H19" s="18"/>
      <c r="I19" s="18"/>
      <c r="J19" s="19"/>
    </row>
    <row r="20" spans="1:13" ht="15.6">
      <c r="A20" s="193" t="s">
        <v>38</v>
      </c>
      <c r="B20" s="193"/>
      <c r="C20" s="193"/>
      <c r="D20" s="193"/>
      <c r="E20" s="193"/>
      <c r="F20" s="193"/>
      <c r="G20" s="193"/>
      <c r="H20" s="193"/>
      <c r="I20" s="193"/>
      <c r="J20" s="193"/>
    </row>
    <row r="21" spans="1:13" ht="15.6">
      <c r="A21" s="161"/>
      <c r="B21" s="161"/>
      <c r="C21" s="161"/>
      <c r="D21" s="161"/>
      <c r="E21" s="161"/>
      <c r="F21" s="161"/>
      <c r="G21" s="161"/>
      <c r="H21" s="161"/>
      <c r="I21" s="161"/>
      <c r="J21" s="161"/>
    </row>
    <row r="22" spans="1:13" ht="13.8">
      <c r="A22" s="1"/>
      <c r="B22" s="14" t="s">
        <v>57</v>
      </c>
      <c r="C22" s="65"/>
      <c r="D22" s="77"/>
      <c r="E22" s="14" t="s">
        <v>58</v>
      </c>
      <c r="H22" s="95" t="s">
        <v>55</v>
      </c>
      <c r="I22" s="96"/>
      <c r="J22" s="96"/>
      <c r="K22" s="97" t="s">
        <v>46</v>
      </c>
      <c r="L22" s="96"/>
      <c r="M22" s="96"/>
    </row>
    <row r="23" spans="1:13">
      <c r="A23" s="3"/>
      <c r="B23" s="3"/>
      <c r="C23" s="3"/>
      <c r="D23" s="3"/>
      <c r="E23" s="3"/>
      <c r="F23" s="3"/>
      <c r="G23" s="3"/>
      <c r="H23" s="1"/>
      <c r="I23" s="1"/>
      <c r="J23" s="1"/>
    </row>
    <row r="24" spans="1:13">
      <c r="A24" s="183" t="s">
        <v>22</v>
      </c>
      <c r="B24" s="178" t="s">
        <v>24</v>
      </c>
      <c r="C24" s="68" t="s">
        <v>2</v>
      </c>
      <c r="D24" s="69" t="s">
        <v>3</v>
      </c>
      <c r="E24" s="72" t="s">
        <v>24</v>
      </c>
      <c r="F24" s="68" t="s">
        <v>2</v>
      </c>
      <c r="G24" s="69" t="s">
        <v>3</v>
      </c>
      <c r="H24" s="72" t="s">
        <v>24</v>
      </c>
      <c r="I24" s="68" t="s">
        <v>2</v>
      </c>
      <c r="J24" s="69" t="s">
        <v>3</v>
      </c>
      <c r="K24" s="67" t="s">
        <v>24</v>
      </c>
      <c r="L24" s="68" t="s">
        <v>2</v>
      </c>
      <c r="M24" s="69" t="s">
        <v>3</v>
      </c>
    </row>
    <row r="25" spans="1:13">
      <c r="A25" s="183" t="s">
        <v>21</v>
      </c>
      <c r="B25" s="179" t="s">
        <v>23</v>
      </c>
      <c r="C25" s="74"/>
      <c r="D25" s="75"/>
      <c r="E25" s="64" t="s">
        <v>23</v>
      </c>
      <c r="F25" s="74"/>
      <c r="G25" s="76"/>
      <c r="H25" s="73" t="s">
        <v>23</v>
      </c>
      <c r="I25" s="70"/>
      <c r="J25" s="71"/>
      <c r="K25" s="64" t="s">
        <v>23</v>
      </c>
      <c r="L25" s="70"/>
      <c r="M25" s="71"/>
    </row>
    <row r="26" spans="1:13">
      <c r="A26" s="133" t="s">
        <v>71</v>
      </c>
      <c r="B26" s="44">
        <v>37826</v>
      </c>
      <c r="C26" s="45">
        <v>2202</v>
      </c>
      <c r="D26" s="36" t="s">
        <v>6</v>
      </c>
      <c r="E26" s="44">
        <v>39009</v>
      </c>
      <c r="F26" s="45">
        <v>2315</v>
      </c>
      <c r="G26" s="36" t="s">
        <v>6</v>
      </c>
      <c r="H26" s="103">
        <v>40562</v>
      </c>
      <c r="I26" s="45">
        <v>2422</v>
      </c>
      <c r="J26" s="57" t="s">
        <v>6</v>
      </c>
      <c r="K26" s="23">
        <v>41658</v>
      </c>
      <c r="L26" s="45">
        <v>2389</v>
      </c>
      <c r="M26" s="57" t="s">
        <v>6</v>
      </c>
    </row>
    <row r="27" spans="1:13">
      <c r="A27" s="134" t="s">
        <v>72</v>
      </c>
      <c r="B27" s="53">
        <v>77501</v>
      </c>
      <c r="C27" s="45">
        <v>4761</v>
      </c>
      <c r="D27" s="36" t="s">
        <v>8</v>
      </c>
      <c r="E27" s="44">
        <v>80556</v>
      </c>
      <c r="F27" s="45">
        <v>4923</v>
      </c>
      <c r="G27" s="36" t="s">
        <v>11</v>
      </c>
      <c r="H27" s="103">
        <v>82870</v>
      </c>
      <c r="I27" s="45">
        <v>5109</v>
      </c>
      <c r="J27" s="57" t="s">
        <v>8</v>
      </c>
      <c r="K27" s="23">
        <v>85765</v>
      </c>
      <c r="L27" s="45">
        <v>5246</v>
      </c>
      <c r="M27" s="57" t="s">
        <v>6</v>
      </c>
    </row>
    <row r="28" spans="1:13">
      <c r="A28" s="134" t="s">
        <v>73</v>
      </c>
      <c r="B28" s="44">
        <v>81184</v>
      </c>
      <c r="C28" s="45">
        <v>5114</v>
      </c>
      <c r="D28" s="36" t="s">
        <v>8</v>
      </c>
      <c r="E28" s="44">
        <v>83617</v>
      </c>
      <c r="F28" s="45">
        <v>5240</v>
      </c>
      <c r="G28" s="36" t="s">
        <v>8</v>
      </c>
      <c r="H28" s="103">
        <v>87291</v>
      </c>
      <c r="I28" s="45">
        <v>5362</v>
      </c>
      <c r="J28" s="57" t="s">
        <v>8</v>
      </c>
      <c r="K28" s="23">
        <v>90311</v>
      </c>
      <c r="L28" s="45">
        <v>5398</v>
      </c>
      <c r="M28" s="57" t="s">
        <v>8</v>
      </c>
    </row>
    <row r="29" spans="1:13">
      <c r="A29" s="134" t="s">
        <v>74</v>
      </c>
      <c r="B29" s="54">
        <v>14576</v>
      </c>
      <c r="C29" s="45">
        <v>859</v>
      </c>
      <c r="D29" s="36" t="s">
        <v>6</v>
      </c>
      <c r="E29" s="44">
        <v>14968</v>
      </c>
      <c r="F29" s="45">
        <v>922</v>
      </c>
      <c r="G29" s="36" t="s">
        <v>8</v>
      </c>
      <c r="H29" s="103">
        <v>15536</v>
      </c>
      <c r="I29" s="45">
        <v>962</v>
      </c>
      <c r="J29" s="57" t="s">
        <v>8</v>
      </c>
      <c r="K29" s="23">
        <v>16012</v>
      </c>
      <c r="L29" s="45">
        <v>965</v>
      </c>
      <c r="M29" s="57" t="s">
        <v>6</v>
      </c>
    </row>
    <row r="30" spans="1:13">
      <c r="A30" s="134" t="s">
        <v>75</v>
      </c>
      <c r="B30" s="44">
        <v>50075</v>
      </c>
      <c r="C30" s="45">
        <v>3060</v>
      </c>
      <c r="D30" s="36" t="s">
        <v>11</v>
      </c>
      <c r="E30" s="44">
        <v>53039</v>
      </c>
      <c r="F30" s="45">
        <v>3346</v>
      </c>
      <c r="G30" s="36" t="s">
        <v>8</v>
      </c>
      <c r="H30" s="103">
        <v>56338</v>
      </c>
      <c r="I30" s="45">
        <v>3588</v>
      </c>
      <c r="J30" s="57" t="s">
        <v>7</v>
      </c>
      <c r="K30" s="23">
        <v>59953</v>
      </c>
      <c r="L30" s="45">
        <v>3619</v>
      </c>
      <c r="M30" s="57" t="s">
        <v>8</v>
      </c>
    </row>
    <row r="31" spans="1:13">
      <c r="A31" s="134" t="s">
        <v>76</v>
      </c>
      <c r="B31" s="44">
        <v>76477</v>
      </c>
      <c r="C31" s="45">
        <v>4334</v>
      </c>
      <c r="D31" s="36" t="s">
        <v>9</v>
      </c>
      <c r="E31" s="44">
        <v>80270</v>
      </c>
      <c r="F31" s="45">
        <v>4762</v>
      </c>
      <c r="G31" s="36" t="s">
        <v>6</v>
      </c>
      <c r="H31" s="103">
        <v>84555</v>
      </c>
      <c r="I31" s="45">
        <v>4982</v>
      </c>
      <c r="J31" s="57" t="s">
        <v>6</v>
      </c>
      <c r="K31" s="23">
        <v>88855</v>
      </c>
      <c r="L31" s="45">
        <v>5257</v>
      </c>
      <c r="M31" s="57" t="s">
        <v>6</v>
      </c>
    </row>
    <row r="32" spans="1:13">
      <c r="A32" s="134" t="s">
        <v>77</v>
      </c>
      <c r="B32" s="44">
        <v>12030</v>
      </c>
      <c r="C32" s="45">
        <v>742</v>
      </c>
      <c r="D32" s="36" t="s">
        <v>8</v>
      </c>
      <c r="E32" s="44">
        <v>12313</v>
      </c>
      <c r="F32" s="45">
        <v>757</v>
      </c>
      <c r="G32" s="60" t="s">
        <v>8</v>
      </c>
      <c r="H32" s="44">
        <v>12530</v>
      </c>
      <c r="I32" s="45">
        <v>768</v>
      </c>
      <c r="J32" s="57" t="s">
        <v>8</v>
      </c>
      <c r="K32" s="23">
        <v>12858</v>
      </c>
      <c r="L32" s="45">
        <v>743</v>
      </c>
      <c r="M32" s="57" t="s">
        <v>6</v>
      </c>
    </row>
    <row r="33" spans="1:13">
      <c r="A33" s="134" t="s">
        <v>78</v>
      </c>
      <c r="B33" s="44">
        <v>59244</v>
      </c>
      <c r="C33" s="49">
        <v>3568</v>
      </c>
      <c r="D33" s="36" t="s">
        <v>8</v>
      </c>
      <c r="E33" s="29">
        <v>59560</v>
      </c>
      <c r="F33" s="9" t="s">
        <v>96</v>
      </c>
      <c r="G33" s="9" t="s">
        <v>96</v>
      </c>
      <c r="H33" s="44">
        <v>60209</v>
      </c>
      <c r="I33" s="45">
        <v>3695</v>
      </c>
      <c r="J33" s="57" t="s">
        <v>8</v>
      </c>
      <c r="K33" s="23">
        <v>60064</v>
      </c>
      <c r="L33" s="45">
        <v>3650</v>
      </c>
      <c r="M33" s="57" t="s">
        <v>8</v>
      </c>
    </row>
    <row r="34" spans="1:13">
      <c r="A34" s="134" t="s">
        <v>79</v>
      </c>
      <c r="B34" s="29">
        <v>1595</v>
      </c>
      <c r="C34" s="50">
        <v>107</v>
      </c>
      <c r="D34" s="31" t="s">
        <v>7</v>
      </c>
      <c r="E34" s="29">
        <v>1665</v>
      </c>
      <c r="F34" s="9" t="s">
        <v>96</v>
      </c>
      <c r="G34" s="9" t="s">
        <v>96</v>
      </c>
      <c r="H34" s="44">
        <v>1735</v>
      </c>
      <c r="I34" s="45">
        <v>116</v>
      </c>
      <c r="J34" s="57" t="s">
        <v>7</v>
      </c>
      <c r="K34" s="23">
        <v>1806</v>
      </c>
      <c r="L34" s="45">
        <v>117</v>
      </c>
      <c r="M34" s="57" t="s">
        <v>8</v>
      </c>
    </row>
    <row r="35" spans="1:13">
      <c r="A35" s="134" t="s">
        <v>81</v>
      </c>
      <c r="B35" s="29">
        <v>2427</v>
      </c>
      <c r="C35" s="50">
        <v>170</v>
      </c>
      <c r="D35" s="31" t="s">
        <v>16</v>
      </c>
      <c r="E35" s="43">
        <v>2683</v>
      </c>
      <c r="F35" s="166" t="s">
        <v>96</v>
      </c>
      <c r="G35" s="166" t="s">
        <v>96</v>
      </c>
      <c r="H35" s="44">
        <v>2832</v>
      </c>
      <c r="I35" s="45">
        <v>188</v>
      </c>
      <c r="J35" s="57" t="s">
        <v>16</v>
      </c>
      <c r="K35" s="23">
        <v>2957</v>
      </c>
      <c r="L35" s="45">
        <v>172</v>
      </c>
      <c r="M35" s="57" t="s">
        <v>6</v>
      </c>
    </row>
    <row r="36" spans="1:13" ht="13.8" thickBot="1">
      <c r="A36" s="192" t="s">
        <v>80</v>
      </c>
      <c r="B36" s="30">
        <v>5922</v>
      </c>
      <c r="C36" s="52">
        <v>372</v>
      </c>
      <c r="D36" s="38" t="s">
        <v>8</v>
      </c>
      <c r="E36" s="43">
        <v>5963</v>
      </c>
      <c r="F36" s="46" t="s">
        <v>96</v>
      </c>
      <c r="G36" s="168" t="s">
        <v>96</v>
      </c>
      <c r="H36" s="164">
        <v>6217</v>
      </c>
      <c r="I36" s="55">
        <v>418</v>
      </c>
      <c r="J36" s="61" t="s">
        <v>7</v>
      </c>
      <c r="K36" s="24">
        <v>6375</v>
      </c>
      <c r="L36" s="55">
        <v>431</v>
      </c>
      <c r="M36" s="61" t="s">
        <v>7</v>
      </c>
    </row>
    <row r="37" spans="1:13" ht="13.8" thickTop="1">
      <c r="A37" s="117" t="s">
        <v>18</v>
      </c>
      <c r="B37" s="11">
        <v>418857</v>
      </c>
      <c r="C37" s="2">
        <v>25289</v>
      </c>
      <c r="D37" s="13"/>
      <c r="E37" s="47">
        <v>433643</v>
      </c>
      <c r="F37" s="48">
        <v>26516</v>
      </c>
      <c r="G37" s="167" t="s">
        <v>96</v>
      </c>
      <c r="H37" s="165">
        <v>450675</v>
      </c>
      <c r="I37" s="56">
        <v>27610</v>
      </c>
      <c r="J37" s="15"/>
      <c r="K37" s="56">
        <f>SUM(K26:K36)</f>
        <v>466614</v>
      </c>
      <c r="L37" s="56">
        <f>SUM(L26:L36)</f>
        <v>27987</v>
      </c>
      <c r="M37" s="15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3" ht="15.6">
      <c r="A39" s="194" t="s">
        <v>54</v>
      </c>
      <c r="B39" s="194"/>
      <c r="C39" s="194"/>
      <c r="D39" s="194"/>
      <c r="E39" s="194"/>
      <c r="F39" s="194"/>
      <c r="G39" s="194"/>
      <c r="H39" s="194"/>
      <c r="I39" s="194"/>
      <c r="J39" s="194"/>
    </row>
    <row r="40" spans="1:13">
      <c r="A40" s="3"/>
      <c r="B40" s="14"/>
      <c r="C40" s="3"/>
      <c r="D40" s="3"/>
      <c r="E40" s="3"/>
      <c r="F40" s="3"/>
      <c r="G40" s="3"/>
      <c r="H40" s="3"/>
      <c r="I40" s="3"/>
      <c r="J40" s="3"/>
    </row>
    <row r="41" spans="1:13" s="98" customFormat="1" ht="13.8">
      <c r="A41" s="94"/>
      <c r="B41" s="97" t="s">
        <v>47</v>
      </c>
      <c r="E41" s="97" t="s">
        <v>50</v>
      </c>
      <c r="F41" s="5"/>
      <c r="G41" s="5"/>
      <c r="H41" s="169" t="s">
        <v>89</v>
      </c>
      <c r="I41" s="3"/>
      <c r="J41" s="3"/>
    </row>
    <row r="42" spans="1:13">
      <c r="A42" s="1"/>
      <c r="B42" s="1"/>
      <c r="C42" s="1"/>
      <c r="D42" s="1"/>
      <c r="E42" s="1"/>
      <c r="F42" s="1"/>
      <c r="G42" s="1"/>
      <c r="H42" s="3"/>
      <c r="I42" s="3"/>
      <c r="J42" s="3"/>
    </row>
    <row r="43" spans="1:13">
      <c r="A43" s="173" t="s">
        <v>69</v>
      </c>
      <c r="B43" s="178" t="s">
        <v>24</v>
      </c>
      <c r="C43" s="68" t="s">
        <v>2</v>
      </c>
      <c r="D43" s="69" t="s">
        <v>3</v>
      </c>
      <c r="E43" s="72" t="s">
        <v>24</v>
      </c>
      <c r="F43" s="68" t="s">
        <v>2</v>
      </c>
      <c r="G43" s="69" t="s">
        <v>3</v>
      </c>
      <c r="H43" s="116" t="s">
        <v>2</v>
      </c>
      <c r="I43" s="145" t="s">
        <v>3</v>
      </c>
    </row>
    <row r="44" spans="1:13">
      <c r="A44" s="174" t="s">
        <v>21</v>
      </c>
      <c r="B44" s="179" t="s">
        <v>23</v>
      </c>
      <c r="C44" s="70"/>
      <c r="D44" s="71"/>
      <c r="E44" s="73" t="s">
        <v>23</v>
      </c>
      <c r="F44" s="70"/>
      <c r="G44" s="71"/>
      <c r="H44" s="116"/>
      <c r="I44" s="145"/>
    </row>
    <row r="45" spans="1:13">
      <c r="A45" s="175" t="s">
        <v>71</v>
      </c>
      <c r="B45" s="180">
        <v>42684</v>
      </c>
      <c r="C45" s="45">
        <v>2557</v>
      </c>
      <c r="D45" s="57" t="s">
        <v>8</v>
      </c>
      <c r="E45" s="103">
        <v>43447</v>
      </c>
      <c r="F45" s="45">
        <v>2691</v>
      </c>
      <c r="G45" s="57" t="s">
        <v>8</v>
      </c>
      <c r="H45" s="119">
        <v>2779</v>
      </c>
      <c r="I45" s="146" t="s">
        <v>8</v>
      </c>
    </row>
    <row r="46" spans="1:13">
      <c r="A46" s="175" t="s">
        <v>72</v>
      </c>
      <c r="B46" s="180">
        <v>88266</v>
      </c>
      <c r="C46" s="45">
        <v>5397</v>
      </c>
      <c r="D46" s="57" t="s">
        <v>6</v>
      </c>
      <c r="E46" s="103">
        <v>90774</v>
      </c>
      <c r="F46" s="45">
        <v>5750</v>
      </c>
      <c r="G46" s="57" t="s">
        <v>8</v>
      </c>
      <c r="H46" s="119">
        <v>5799</v>
      </c>
      <c r="I46" s="146" t="s">
        <v>8</v>
      </c>
    </row>
    <row r="47" spans="1:13">
      <c r="A47" s="175" t="s">
        <v>73</v>
      </c>
      <c r="B47" s="180">
        <v>91864</v>
      </c>
      <c r="C47" s="45">
        <v>5656</v>
      </c>
      <c r="D47" s="57" t="s">
        <v>8</v>
      </c>
      <c r="E47" s="103">
        <v>90837</v>
      </c>
      <c r="F47" s="45">
        <v>5743</v>
      </c>
      <c r="G47" s="57" t="s">
        <v>8</v>
      </c>
      <c r="H47" s="119">
        <v>5726</v>
      </c>
      <c r="I47" s="146" t="s">
        <v>8</v>
      </c>
    </row>
    <row r="48" spans="1:13">
      <c r="A48" s="175" t="s">
        <v>74</v>
      </c>
      <c r="B48" s="180">
        <v>16486</v>
      </c>
      <c r="C48" s="45">
        <v>1067</v>
      </c>
      <c r="D48" s="57" t="s">
        <v>7</v>
      </c>
      <c r="E48" s="103">
        <v>16482</v>
      </c>
      <c r="F48" s="45">
        <v>1130</v>
      </c>
      <c r="G48" s="57" t="s">
        <v>7</v>
      </c>
      <c r="H48" s="119">
        <v>1152</v>
      </c>
      <c r="I48" s="146" t="s">
        <v>16</v>
      </c>
    </row>
    <row r="49" spans="1:10">
      <c r="A49" s="175" t="s">
        <v>75</v>
      </c>
      <c r="B49" s="180">
        <v>62798</v>
      </c>
      <c r="C49" s="45">
        <v>3956</v>
      </c>
      <c r="D49" s="57" t="s">
        <v>8</v>
      </c>
      <c r="E49" s="103">
        <v>64623</v>
      </c>
      <c r="F49" s="45">
        <v>4129</v>
      </c>
      <c r="G49" s="57" t="s">
        <v>8</v>
      </c>
      <c r="H49" s="8">
        <v>4132</v>
      </c>
      <c r="I49" s="146" t="s">
        <v>8</v>
      </c>
    </row>
    <row r="50" spans="1:10">
      <c r="A50" s="175" t="s">
        <v>76</v>
      </c>
      <c r="B50" s="180">
        <v>93509</v>
      </c>
      <c r="C50" s="45">
        <v>5748</v>
      </c>
      <c r="D50" s="57" t="s">
        <v>6</v>
      </c>
      <c r="E50" s="103">
        <v>98478</v>
      </c>
      <c r="F50" s="45">
        <v>6128</v>
      </c>
      <c r="G50" s="57" t="s">
        <v>8</v>
      </c>
      <c r="H50" s="119">
        <v>6641</v>
      </c>
      <c r="I50" s="146" t="s">
        <v>8</v>
      </c>
    </row>
    <row r="51" spans="1:10">
      <c r="A51" s="175" t="s">
        <v>77</v>
      </c>
      <c r="B51" s="180">
        <v>13078</v>
      </c>
      <c r="C51" s="45">
        <v>795</v>
      </c>
      <c r="D51" s="57" t="s">
        <v>8</v>
      </c>
      <c r="E51" s="103">
        <v>13188</v>
      </c>
      <c r="F51" s="45">
        <v>826</v>
      </c>
      <c r="G51" s="57" t="s">
        <v>8</v>
      </c>
      <c r="H51" s="8">
        <v>840</v>
      </c>
      <c r="I51" s="146" t="s">
        <v>8</v>
      </c>
    </row>
    <row r="52" spans="1:10">
      <c r="A52" s="175" t="s">
        <v>78</v>
      </c>
      <c r="B52" s="180">
        <v>60024</v>
      </c>
      <c r="C52" s="45">
        <v>3632</v>
      </c>
      <c r="D52" s="57" t="s">
        <v>8</v>
      </c>
      <c r="E52" s="103">
        <v>59493</v>
      </c>
      <c r="F52" s="45">
        <v>3639</v>
      </c>
      <c r="G52" s="57" t="s">
        <v>8</v>
      </c>
      <c r="H52" s="119">
        <v>3643</v>
      </c>
      <c r="I52" s="150" t="s">
        <v>8</v>
      </c>
    </row>
    <row r="53" spans="1:10">
      <c r="A53" s="175" t="s">
        <v>79</v>
      </c>
      <c r="B53" s="180">
        <v>1864</v>
      </c>
      <c r="C53" s="45">
        <v>123</v>
      </c>
      <c r="D53" s="57" t="s">
        <v>7</v>
      </c>
      <c r="E53" s="103">
        <v>1935</v>
      </c>
      <c r="F53" s="45">
        <v>130</v>
      </c>
      <c r="G53" s="57" t="s">
        <v>7</v>
      </c>
      <c r="H53" s="8">
        <v>137</v>
      </c>
      <c r="I53" s="146" t="s">
        <v>52</v>
      </c>
    </row>
    <row r="54" spans="1:10">
      <c r="A54" s="175" t="s">
        <v>81</v>
      </c>
      <c r="B54" s="180">
        <v>2987</v>
      </c>
      <c r="C54" s="45">
        <v>184</v>
      </c>
      <c r="D54" s="57" t="s">
        <v>7</v>
      </c>
      <c r="E54" s="103">
        <v>2640</v>
      </c>
      <c r="F54" s="45">
        <v>194</v>
      </c>
      <c r="G54" s="57" t="s">
        <v>16</v>
      </c>
      <c r="H54" s="144">
        <v>198</v>
      </c>
      <c r="I54" s="147" t="s">
        <v>52</v>
      </c>
    </row>
    <row r="55" spans="1:10" ht="13.8" thickBot="1">
      <c r="A55" s="176" t="s">
        <v>80</v>
      </c>
      <c r="B55" s="181">
        <v>6636</v>
      </c>
      <c r="C55" s="55">
        <v>485</v>
      </c>
      <c r="D55" s="61" t="s">
        <v>16</v>
      </c>
      <c r="E55" s="104">
        <v>6696</v>
      </c>
      <c r="F55" s="55">
        <v>521</v>
      </c>
      <c r="G55" s="61" t="s">
        <v>52</v>
      </c>
      <c r="H55" s="10">
        <v>525</v>
      </c>
      <c r="I55" s="149" t="s">
        <v>16</v>
      </c>
    </row>
    <row r="56" spans="1:10" ht="13.8" thickTop="1">
      <c r="A56" s="177" t="s">
        <v>18</v>
      </c>
      <c r="B56" s="182">
        <f>SUM(B45:B55)</f>
        <v>480196</v>
      </c>
      <c r="C56" s="56">
        <f>SUM(C45:C55)</f>
        <v>29600</v>
      </c>
      <c r="D56" s="15"/>
      <c r="E56" s="135">
        <f>SUM(E45:E55)</f>
        <v>488593</v>
      </c>
      <c r="F56" s="56">
        <f>SUM(F45:F55)</f>
        <v>30881</v>
      </c>
      <c r="G56" s="15"/>
      <c r="H56" s="151">
        <f>SUM(H45:H55)</f>
        <v>31572</v>
      </c>
      <c r="I56" s="148"/>
    </row>
    <row r="57" spans="1:10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>
      <c r="A58" s="3" t="s">
        <v>97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136" t="s">
        <v>85</v>
      </c>
      <c r="B59" s="136"/>
      <c r="C59" s="136"/>
      <c r="D59" s="136"/>
      <c r="E59" s="136"/>
      <c r="F59" s="136"/>
    </row>
    <row r="60" spans="1:10">
      <c r="A60" s="136" t="s">
        <v>84</v>
      </c>
      <c r="B60" s="136"/>
      <c r="C60" s="136"/>
      <c r="D60" s="136"/>
      <c r="E60" s="136"/>
      <c r="F60" s="136"/>
    </row>
  </sheetData>
  <mergeCells count="3">
    <mergeCell ref="A1:J1"/>
    <mergeCell ref="A20:J20"/>
    <mergeCell ref="A39:J39"/>
  </mergeCells>
  <phoneticPr fontId="0" type="noConversion"/>
  <pageMargins left="0.75" right="0.75" top="1" bottom="1" header="0.5" footer="0.5"/>
  <pageSetup scale="95" orientation="landscape" useFirstPageNumber="1" r:id="rId1"/>
  <headerFooter alignWithMargins="0">
    <oddHeader>&amp;L&amp;"Helvetica,Regular"&amp;13EDUCATION</oddHeader>
    <oddFooter>&amp;C&amp;"Times New Roman,Regular"&amp;11Page &amp;P</oddFooter>
  </headerFooter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I28" sqref="I28"/>
    </sheetView>
  </sheetViews>
  <sheetFormatPr defaultColWidth="8.6640625" defaultRowHeight="13.2"/>
  <cols>
    <col min="1" max="1" width="15.6640625" style="3" customWidth="1"/>
    <col min="2" max="2" width="9.88671875" style="3" customWidth="1"/>
    <col min="3" max="5" width="7.88671875" style="3" customWidth="1"/>
    <col min="6" max="6" width="8.88671875" style="3" customWidth="1"/>
    <col min="7" max="7" width="7.6640625" style="3" customWidth="1"/>
    <col min="8" max="8" width="8" style="3" customWidth="1"/>
    <col min="9" max="9" width="7.88671875" style="3" customWidth="1"/>
    <col min="10" max="10" width="8.33203125" style="3" customWidth="1"/>
    <col min="11" max="11" width="9.5546875" style="17" customWidth="1"/>
    <col min="12" max="16384" width="8.6640625" style="3"/>
  </cols>
  <sheetData>
    <row r="1" spans="1:11" ht="15.6">
      <c r="A1" s="195" t="s">
        <v>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3.8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</row>
    <row r="4" spans="1:11" s="99" customFormat="1">
      <c r="A4" s="101" t="s">
        <v>1</v>
      </c>
      <c r="B4" s="79" t="s">
        <v>27</v>
      </c>
      <c r="C4" s="79" t="s">
        <v>28</v>
      </c>
      <c r="D4" s="79" t="s">
        <v>29</v>
      </c>
      <c r="E4" s="79" t="s">
        <v>30</v>
      </c>
      <c r="F4" s="79" t="s">
        <v>31</v>
      </c>
      <c r="G4" s="79" t="s">
        <v>32</v>
      </c>
      <c r="H4" s="79" t="s">
        <v>33</v>
      </c>
      <c r="I4" s="80" t="s">
        <v>94</v>
      </c>
      <c r="J4" s="79" t="s">
        <v>95</v>
      </c>
    </row>
    <row r="5" spans="1:11">
      <c r="A5" s="130" t="s">
        <v>71</v>
      </c>
      <c r="B5" s="50">
        <v>1913</v>
      </c>
      <c r="C5" s="50">
        <v>1794</v>
      </c>
      <c r="D5" s="50">
        <v>1766</v>
      </c>
      <c r="E5" s="50">
        <v>1658</v>
      </c>
      <c r="F5" s="50">
        <v>1619</v>
      </c>
      <c r="G5" s="50">
        <v>1665</v>
      </c>
      <c r="H5" s="50">
        <v>1633</v>
      </c>
      <c r="I5" s="81">
        <v>1631</v>
      </c>
      <c r="J5" s="50">
        <v>1750</v>
      </c>
      <c r="K5" s="3"/>
    </row>
    <row r="6" spans="1:11">
      <c r="A6" s="170" t="s">
        <v>72</v>
      </c>
      <c r="B6" s="50">
        <v>3926</v>
      </c>
      <c r="C6" s="50">
        <v>4044</v>
      </c>
      <c r="D6" s="50">
        <v>4089</v>
      </c>
      <c r="E6" s="50">
        <v>4032</v>
      </c>
      <c r="F6" s="50">
        <v>4055</v>
      </c>
      <c r="G6" s="50">
        <v>4455</v>
      </c>
      <c r="H6" s="50">
        <v>4601</v>
      </c>
      <c r="I6" s="81">
        <v>4796</v>
      </c>
      <c r="J6" s="50">
        <v>5022</v>
      </c>
      <c r="K6" s="3"/>
    </row>
    <row r="7" spans="1:11">
      <c r="A7" s="170" t="s">
        <v>73</v>
      </c>
      <c r="B7" s="50">
        <v>4438</v>
      </c>
      <c r="C7" s="50">
        <v>4442</v>
      </c>
      <c r="D7" s="50">
        <v>4227</v>
      </c>
      <c r="E7" s="50">
        <v>4170</v>
      </c>
      <c r="F7" s="50">
        <v>4228</v>
      </c>
      <c r="G7" s="50">
        <v>4057</v>
      </c>
      <c r="H7" s="50">
        <v>4185</v>
      </c>
      <c r="I7" s="81">
        <v>4374</v>
      </c>
      <c r="J7" s="50">
        <v>4422</v>
      </c>
      <c r="K7" s="3"/>
    </row>
    <row r="8" spans="1:11">
      <c r="A8" s="170" t="s">
        <v>74</v>
      </c>
      <c r="B8" s="50">
        <v>782</v>
      </c>
      <c r="C8" s="50">
        <v>744</v>
      </c>
      <c r="D8" s="50">
        <v>709</v>
      </c>
      <c r="E8" s="50">
        <v>741</v>
      </c>
      <c r="F8" s="50">
        <v>784</v>
      </c>
      <c r="G8" s="50">
        <v>874</v>
      </c>
      <c r="H8" s="50">
        <v>816</v>
      </c>
      <c r="I8" s="81">
        <v>892</v>
      </c>
      <c r="J8" s="50">
        <v>864</v>
      </c>
      <c r="K8" s="3"/>
    </row>
    <row r="9" spans="1:11">
      <c r="A9" s="170" t="s">
        <v>75</v>
      </c>
      <c r="B9" s="50">
        <v>2203</v>
      </c>
      <c r="C9" s="50">
        <v>2196</v>
      </c>
      <c r="D9" s="50">
        <v>2283</v>
      </c>
      <c r="E9" s="50">
        <v>2362</v>
      </c>
      <c r="F9" s="50">
        <v>2527</v>
      </c>
      <c r="G9" s="50">
        <v>2410</v>
      </c>
      <c r="H9" s="50">
        <v>2674</v>
      </c>
      <c r="I9" s="81">
        <v>2844</v>
      </c>
      <c r="J9" s="50">
        <v>3065</v>
      </c>
      <c r="K9" s="3"/>
    </row>
    <row r="10" spans="1:11">
      <c r="A10" s="170" t="s">
        <v>76</v>
      </c>
      <c r="B10" s="50">
        <v>3672</v>
      </c>
      <c r="C10" s="50">
        <v>3734</v>
      </c>
      <c r="D10" s="50">
        <v>3738</v>
      </c>
      <c r="E10" s="50">
        <v>3868</v>
      </c>
      <c r="F10" s="50">
        <v>3957</v>
      </c>
      <c r="G10" s="50">
        <v>4042</v>
      </c>
      <c r="H10" s="50">
        <v>4142</v>
      </c>
      <c r="I10" s="81">
        <v>4775</v>
      </c>
      <c r="J10" s="50">
        <v>5030</v>
      </c>
      <c r="K10" s="3"/>
    </row>
    <row r="11" spans="1:11">
      <c r="A11" s="170" t="s">
        <v>77</v>
      </c>
      <c r="B11" s="50">
        <v>630</v>
      </c>
      <c r="C11" s="50">
        <v>652</v>
      </c>
      <c r="D11" s="50">
        <v>632</v>
      </c>
      <c r="E11" s="50">
        <v>599</v>
      </c>
      <c r="F11" s="50">
        <v>688</v>
      </c>
      <c r="G11" s="50">
        <v>618</v>
      </c>
      <c r="H11" s="50">
        <v>656</v>
      </c>
      <c r="I11" s="81">
        <v>702</v>
      </c>
      <c r="J11" s="50">
        <v>689</v>
      </c>
      <c r="K11" s="3"/>
    </row>
    <row r="12" spans="1:11">
      <c r="A12" s="170" t="s">
        <v>78</v>
      </c>
      <c r="B12" s="50" t="s">
        <v>96</v>
      </c>
      <c r="C12" s="50" t="s">
        <v>96</v>
      </c>
      <c r="D12" s="50" t="s">
        <v>96</v>
      </c>
      <c r="E12" s="50" t="s">
        <v>96</v>
      </c>
      <c r="F12" s="50">
        <v>1993</v>
      </c>
      <c r="G12" s="50">
        <v>2052</v>
      </c>
      <c r="H12" s="50">
        <v>2072</v>
      </c>
      <c r="I12" s="81">
        <v>2087</v>
      </c>
      <c r="J12" s="50">
        <v>2041</v>
      </c>
      <c r="K12" s="3"/>
    </row>
    <row r="13" spans="1:11">
      <c r="A13" s="170" t="s">
        <v>79</v>
      </c>
      <c r="B13" s="50" t="s">
        <v>96</v>
      </c>
      <c r="C13" s="50" t="s">
        <v>96</v>
      </c>
      <c r="D13" s="50" t="s">
        <v>96</v>
      </c>
      <c r="E13" s="50" t="s">
        <v>96</v>
      </c>
      <c r="F13" s="50">
        <v>80</v>
      </c>
      <c r="G13" s="50">
        <v>76</v>
      </c>
      <c r="H13" s="50">
        <v>70</v>
      </c>
      <c r="I13" s="81">
        <v>67</v>
      </c>
      <c r="J13" s="50">
        <v>65</v>
      </c>
      <c r="K13" s="3"/>
    </row>
    <row r="14" spans="1:11">
      <c r="A14" s="170" t="s">
        <v>81</v>
      </c>
      <c r="B14" s="50" t="s">
        <v>96</v>
      </c>
      <c r="C14" s="50" t="s">
        <v>96</v>
      </c>
      <c r="D14" s="50" t="s">
        <v>96</v>
      </c>
      <c r="E14" s="50" t="s">
        <v>96</v>
      </c>
      <c r="F14" s="50">
        <v>54</v>
      </c>
      <c r="G14" s="50">
        <v>91</v>
      </c>
      <c r="H14" s="50">
        <v>89</v>
      </c>
      <c r="I14" s="81">
        <v>121</v>
      </c>
      <c r="J14" s="50">
        <v>130</v>
      </c>
      <c r="K14" s="3"/>
    </row>
    <row r="15" spans="1:11">
      <c r="A15" s="171" t="s">
        <v>80</v>
      </c>
      <c r="B15" s="50" t="s">
        <v>96</v>
      </c>
      <c r="C15" s="50" t="s">
        <v>96</v>
      </c>
      <c r="D15" s="50" t="s">
        <v>96</v>
      </c>
      <c r="E15" s="50" t="s">
        <v>96</v>
      </c>
      <c r="F15" s="50">
        <v>260</v>
      </c>
      <c r="G15" s="50">
        <v>242</v>
      </c>
      <c r="H15" s="50">
        <v>234</v>
      </c>
      <c r="I15" s="81">
        <v>251</v>
      </c>
      <c r="J15" s="50">
        <v>313</v>
      </c>
      <c r="K15" s="3"/>
    </row>
    <row r="16" spans="1:11">
      <c r="A16" s="78" t="s">
        <v>18</v>
      </c>
      <c r="B16" s="50">
        <f>SUM(B5:B15)</f>
        <v>17564</v>
      </c>
      <c r="C16" s="50">
        <f t="shared" ref="C16:J16" si="0">SUM(C5:C15)</f>
        <v>17606</v>
      </c>
      <c r="D16" s="50">
        <f t="shared" si="0"/>
        <v>17444</v>
      </c>
      <c r="E16" s="50">
        <f t="shared" si="0"/>
        <v>17430</v>
      </c>
      <c r="F16" s="50">
        <f t="shared" si="0"/>
        <v>20245</v>
      </c>
      <c r="G16" s="50">
        <f t="shared" si="0"/>
        <v>20582</v>
      </c>
      <c r="H16" s="50">
        <f t="shared" si="0"/>
        <v>21172</v>
      </c>
      <c r="I16" s="81">
        <f t="shared" si="0"/>
        <v>22540</v>
      </c>
      <c r="J16" s="50">
        <f t="shared" si="0"/>
        <v>23391</v>
      </c>
      <c r="K16" s="3"/>
    </row>
    <row r="17" spans="1:11" ht="15.6">
      <c r="A17" s="88"/>
      <c r="B17" s="88"/>
      <c r="C17" s="88"/>
      <c r="D17" s="88"/>
      <c r="E17" s="88"/>
      <c r="F17" s="88"/>
      <c r="G17" s="88"/>
      <c r="H17" s="88"/>
    </row>
    <row r="18" spans="1:11">
      <c r="A18" s="3" t="s">
        <v>97</v>
      </c>
    </row>
    <row r="19" spans="1:11" s="136" customFormat="1" ht="11.25" customHeight="1">
      <c r="A19" s="136" t="s">
        <v>86</v>
      </c>
      <c r="K19" s="137"/>
    </row>
  </sheetData>
  <mergeCells count="1">
    <mergeCell ref="A1:K1"/>
  </mergeCells>
  <phoneticPr fontId="0" type="noConversion"/>
  <pageMargins left="0.5" right="0.5" top="1" bottom="0.5" header="0.5" footer="0.5"/>
  <pageSetup firstPageNumber="5" orientation="landscape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G22" sqref="G22"/>
    </sheetView>
  </sheetViews>
  <sheetFormatPr defaultColWidth="8.6640625" defaultRowHeight="13.2"/>
  <cols>
    <col min="1" max="1" width="15.6640625" style="3" customWidth="1"/>
    <col min="2" max="6" width="9.6640625" style="3" customWidth="1"/>
    <col min="7" max="7" width="10.44140625" style="3" customWidth="1"/>
    <col min="8" max="8" width="9.6640625" style="3" customWidth="1"/>
    <col min="9" max="9" width="9.6640625" style="3" bestFit="1" customWidth="1"/>
    <col min="10" max="11" width="10.5546875" style="3" bestFit="1" customWidth="1"/>
    <col min="12" max="16384" width="8.6640625" style="3"/>
  </cols>
  <sheetData>
    <row r="1" spans="1:11" ht="12.75" customHeight="1">
      <c r="A1" s="194" t="s">
        <v>25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2.7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ht="15.6">
      <c r="A3" s="1"/>
      <c r="B3" s="90"/>
      <c r="C3" s="1"/>
      <c r="D3" s="1"/>
      <c r="E3" s="1"/>
      <c r="F3" s="1"/>
      <c r="G3" s="1"/>
      <c r="H3" s="1"/>
    </row>
    <row r="4" spans="1:11" s="99" customFormat="1">
      <c r="A4" s="116" t="s">
        <v>1</v>
      </c>
      <c r="B4" s="115" t="s">
        <v>26</v>
      </c>
      <c r="C4" s="115" t="s">
        <v>27</v>
      </c>
      <c r="D4" s="115" t="s">
        <v>28</v>
      </c>
      <c r="E4" s="115" t="s">
        <v>29</v>
      </c>
      <c r="F4" s="115" t="s">
        <v>30</v>
      </c>
      <c r="G4" s="115" t="s">
        <v>98</v>
      </c>
      <c r="H4" s="115" t="s">
        <v>43</v>
      </c>
      <c r="I4" s="116" t="s">
        <v>48</v>
      </c>
      <c r="J4" s="116" t="s">
        <v>49</v>
      </c>
      <c r="K4" s="116" t="s">
        <v>51</v>
      </c>
    </row>
    <row r="5" spans="1:11">
      <c r="A5" s="130" t="s">
        <v>71</v>
      </c>
      <c r="B5" s="138">
        <v>4.5</v>
      </c>
      <c r="C5" s="6">
        <v>3.7</v>
      </c>
      <c r="D5" s="6">
        <v>8.6999999999999993</v>
      </c>
      <c r="E5" s="6">
        <v>5.5</v>
      </c>
      <c r="F5" s="6">
        <v>9.8000000000000007</v>
      </c>
      <c r="G5" s="6">
        <v>13.7</v>
      </c>
      <c r="H5" s="6">
        <v>11.3</v>
      </c>
      <c r="I5" s="6">
        <v>10.6</v>
      </c>
      <c r="J5" s="6">
        <v>9.4</v>
      </c>
      <c r="K5" s="6">
        <v>9.1</v>
      </c>
    </row>
    <row r="6" spans="1:11">
      <c r="A6" s="130" t="s">
        <v>72</v>
      </c>
      <c r="B6" s="138">
        <v>4.5</v>
      </c>
      <c r="C6" s="6">
        <v>3.5</v>
      </c>
      <c r="D6" s="6">
        <v>2.9</v>
      </c>
      <c r="E6" s="6">
        <v>5.8</v>
      </c>
      <c r="F6" s="6">
        <v>3.8</v>
      </c>
      <c r="G6" s="6">
        <v>4.2</v>
      </c>
      <c r="H6" s="6">
        <v>4.0999999999999996</v>
      </c>
      <c r="I6" s="6">
        <v>3</v>
      </c>
      <c r="J6" s="6">
        <v>3.4</v>
      </c>
      <c r="K6" s="6">
        <v>3.7</v>
      </c>
    </row>
    <row r="7" spans="1:11">
      <c r="A7" s="130" t="s">
        <v>73</v>
      </c>
      <c r="B7" s="138">
        <v>2.9</v>
      </c>
      <c r="C7" s="6">
        <v>3.1</v>
      </c>
      <c r="D7" s="6">
        <v>3.4</v>
      </c>
      <c r="E7" s="6">
        <v>5</v>
      </c>
      <c r="F7" s="6">
        <v>6.3</v>
      </c>
      <c r="G7" s="6">
        <v>8.1999999999999993</v>
      </c>
      <c r="H7" s="6">
        <v>8.8000000000000007</v>
      </c>
      <c r="I7" s="6">
        <v>6.8</v>
      </c>
      <c r="J7" s="6">
        <v>3.9</v>
      </c>
      <c r="K7" s="6">
        <v>7.1</v>
      </c>
    </row>
    <row r="8" spans="1:11">
      <c r="A8" s="130" t="s">
        <v>74</v>
      </c>
      <c r="B8" s="138">
        <v>6</v>
      </c>
      <c r="C8" s="6">
        <v>6.3</v>
      </c>
      <c r="D8" s="6">
        <v>5.5</v>
      </c>
      <c r="E8" s="6">
        <v>6.4</v>
      </c>
      <c r="F8" s="6">
        <v>7.2</v>
      </c>
      <c r="G8" s="6">
        <v>9</v>
      </c>
      <c r="H8" s="6">
        <v>3.3</v>
      </c>
      <c r="I8" s="6">
        <v>5.7</v>
      </c>
      <c r="J8" s="6">
        <v>5.7</v>
      </c>
      <c r="K8" s="6">
        <v>4</v>
      </c>
    </row>
    <row r="9" spans="1:11">
      <c r="A9" s="130" t="s">
        <v>75</v>
      </c>
      <c r="B9" s="138">
        <v>2.8</v>
      </c>
      <c r="C9" s="6">
        <v>2.7</v>
      </c>
      <c r="D9" s="6">
        <v>4.7</v>
      </c>
      <c r="E9" s="6">
        <v>6.1</v>
      </c>
      <c r="F9" s="6">
        <v>4.5999999999999996</v>
      </c>
      <c r="G9" s="6">
        <v>6</v>
      </c>
      <c r="H9" s="6">
        <v>5.0999999999999996</v>
      </c>
      <c r="I9" s="6">
        <v>6.7</v>
      </c>
      <c r="J9" s="6">
        <v>5.6</v>
      </c>
      <c r="K9" s="6">
        <v>6.5</v>
      </c>
    </row>
    <row r="10" spans="1:11">
      <c r="A10" s="130" t="s">
        <v>76</v>
      </c>
      <c r="B10" s="138">
        <v>4</v>
      </c>
      <c r="C10" s="6">
        <v>3.5</v>
      </c>
      <c r="D10" s="6">
        <v>2.8</v>
      </c>
      <c r="E10" s="6">
        <v>3.1</v>
      </c>
      <c r="F10" s="6">
        <v>4.3</v>
      </c>
      <c r="G10" s="6">
        <v>4.4000000000000004</v>
      </c>
      <c r="H10" s="6">
        <v>5.2</v>
      </c>
      <c r="I10" s="6">
        <v>4.5</v>
      </c>
      <c r="J10" s="6">
        <v>4.5</v>
      </c>
      <c r="K10" s="6">
        <v>4.3</v>
      </c>
    </row>
    <row r="11" spans="1:11">
      <c r="A11" s="130" t="s">
        <v>77</v>
      </c>
      <c r="B11" s="138">
        <v>6.6</v>
      </c>
      <c r="C11" s="6">
        <v>3.8</v>
      </c>
      <c r="D11" s="6">
        <v>4.4000000000000004</v>
      </c>
      <c r="E11" s="6">
        <v>9.1999999999999993</v>
      </c>
      <c r="F11" s="6">
        <v>12.1</v>
      </c>
      <c r="G11" s="6">
        <v>5</v>
      </c>
      <c r="H11" s="6">
        <v>5.2</v>
      </c>
      <c r="I11" s="6">
        <v>3.9</v>
      </c>
      <c r="J11" s="6">
        <v>3.2</v>
      </c>
      <c r="K11" s="6">
        <v>0.9</v>
      </c>
    </row>
    <row r="12" spans="1:11">
      <c r="A12" s="130" t="s">
        <v>78</v>
      </c>
      <c r="B12" s="138">
        <v>8.6999999999999993</v>
      </c>
      <c r="C12" s="138">
        <v>4</v>
      </c>
      <c r="D12" s="138">
        <v>1.3</v>
      </c>
      <c r="E12" s="138">
        <v>3.6</v>
      </c>
      <c r="F12" s="138">
        <v>3.3</v>
      </c>
      <c r="G12" s="138">
        <v>13.3</v>
      </c>
      <c r="H12" s="6">
        <v>10.199999999999999</v>
      </c>
      <c r="I12" s="6">
        <v>8.1999999999999993</v>
      </c>
      <c r="J12" s="6">
        <v>5.6</v>
      </c>
      <c r="K12" s="6">
        <v>5.4</v>
      </c>
    </row>
    <row r="13" spans="1:11">
      <c r="A13" s="130" t="s">
        <v>79</v>
      </c>
      <c r="B13" s="138">
        <v>7.2</v>
      </c>
      <c r="C13" s="138">
        <v>6</v>
      </c>
      <c r="D13" s="138">
        <v>4.8</v>
      </c>
      <c r="E13" s="138">
        <v>6.1</v>
      </c>
      <c r="F13" s="138">
        <v>6.9</v>
      </c>
      <c r="G13" s="138">
        <v>8.6999999999999993</v>
      </c>
      <c r="H13" s="6">
        <v>8.1</v>
      </c>
      <c r="I13" s="6">
        <v>6.3</v>
      </c>
      <c r="J13" s="6">
        <v>6.3</v>
      </c>
      <c r="K13" s="6">
        <v>1.8</v>
      </c>
    </row>
    <row r="14" spans="1:11">
      <c r="A14" s="130" t="s">
        <v>81</v>
      </c>
      <c r="B14" s="138">
        <v>3.2</v>
      </c>
      <c r="C14" s="138">
        <v>3.4</v>
      </c>
      <c r="D14" s="138">
        <v>5.0999999999999996</v>
      </c>
      <c r="E14" s="138">
        <v>3.7</v>
      </c>
      <c r="F14" s="138">
        <v>3.2</v>
      </c>
      <c r="G14" s="138">
        <v>8.5</v>
      </c>
      <c r="H14" s="6">
        <v>7.9</v>
      </c>
      <c r="I14" s="6">
        <v>0.3</v>
      </c>
      <c r="J14" s="6">
        <v>6.5</v>
      </c>
      <c r="K14" s="6">
        <v>7.3</v>
      </c>
    </row>
    <row r="15" spans="1:11">
      <c r="A15" s="130" t="s">
        <v>80</v>
      </c>
      <c r="B15" s="138">
        <v>7</v>
      </c>
      <c r="C15" s="138">
        <v>5.5</v>
      </c>
      <c r="D15" s="138">
        <v>4.5999999999999996</v>
      </c>
      <c r="E15" s="138">
        <v>3.4</v>
      </c>
      <c r="F15" s="6">
        <v>12.4</v>
      </c>
      <c r="G15" s="138">
        <v>9.5</v>
      </c>
      <c r="H15" s="6">
        <v>6.6</v>
      </c>
      <c r="I15" s="6">
        <v>8.1</v>
      </c>
      <c r="J15" s="6">
        <v>8.1</v>
      </c>
      <c r="K15" s="6">
        <v>3.7</v>
      </c>
    </row>
    <row r="16" spans="1:11">
      <c r="A16" s="16"/>
      <c r="B16" s="62"/>
      <c r="C16" s="16"/>
      <c r="D16" s="16"/>
      <c r="E16" s="16"/>
      <c r="F16" s="17"/>
      <c r="G16" s="16"/>
      <c r="H16" s="16"/>
    </row>
    <row r="18" spans="1:8" s="136" customFormat="1" ht="12">
      <c r="A18" s="136" t="s">
        <v>87</v>
      </c>
    </row>
    <row r="19" spans="1:8">
      <c r="A19" s="102" t="s">
        <v>88</v>
      </c>
      <c r="B19" s="1"/>
      <c r="C19" s="1"/>
      <c r="D19" s="1"/>
      <c r="E19" s="1"/>
      <c r="F19" s="1"/>
      <c r="G19" s="1"/>
      <c r="H19" s="1"/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36"/>
  <sheetViews>
    <sheetView defaultGridColor="0" topLeftCell="A4" colorId="22" zoomScaleNormal="100" workbookViewId="0">
      <selection activeCell="G41" sqref="G41"/>
    </sheetView>
  </sheetViews>
  <sheetFormatPr defaultColWidth="8.6640625" defaultRowHeight="13.2"/>
  <cols>
    <col min="1" max="1" width="16.44140625" style="3" customWidth="1"/>
    <col min="2" max="2" width="8.88671875" style="3" customWidth="1"/>
    <col min="3" max="3" width="10.5546875" style="3" customWidth="1"/>
    <col min="4" max="4" width="8.88671875" style="3" customWidth="1"/>
    <col min="5" max="5" width="11.5546875" style="3" customWidth="1"/>
    <col min="6" max="6" width="8.5546875" style="3" customWidth="1"/>
    <col min="7" max="7" width="10.6640625" style="3" customWidth="1"/>
    <col min="8" max="8" width="8.88671875" style="3" customWidth="1"/>
    <col min="9" max="9" width="11.33203125" style="3" customWidth="1"/>
    <col min="10" max="10" width="12.109375" style="3" customWidth="1"/>
    <col min="11" max="11" width="11" style="3" customWidth="1"/>
    <col min="12" max="12" width="10.5546875" style="3" customWidth="1"/>
    <col min="13" max="13" width="11.44140625" style="3" customWidth="1"/>
    <col min="14" max="16384" width="8.6640625" style="3"/>
  </cols>
  <sheetData>
    <row r="1" spans="1:13" ht="15.6">
      <c r="A1" s="196" t="s">
        <v>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72"/>
      <c r="B4" s="199" t="s">
        <v>0</v>
      </c>
      <c r="C4" s="199"/>
      <c r="D4" s="197" t="s">
        <v>4</v>
      </c>
      <c r="E4" s="198"/>
      <c r="F4" s="197" t="s">
        <v>10</v>
      </c>
      <c r="G4" s="198"/>
      <c r="H4" s="197" t="s">
        <v>12</v>
      </c>
      <c r="I4" s="198"/>
      <c r="J4" s="197" t="s">
        <v>13</v>
      </c>
      <c r="K4" s="198"/>
      <c r="L4" s="197" t="s">
        <v>14</v>
      </c>
      <c r="M4" s="198"/>
    </row>
    <row r="5" spans="1:13" s="99" customFormat="1">
      <c r="A5" s="79" t="s">
        <v>1</v>
      </c>
      <c r="B5" s="79" t="s">
        <v>44</v>
      </c>
      <c r="C5" s="79" t="s">
        <v>45</v>
      </c>
      <c r="D5" s="80" t="s">
        <v>44</v>
      </c>
      <c r="E5" s="79" t="s">
        <v>45</v>
      </c>
      <c r="F5" s="80" t="s">
        <v>44</v>
      </c>
      <c r="G5" s="79" t="s">
        <v>45</v>
      </c>
      <c r="H5" s="79" t="s">
        <v>44</v>
      </c>
      <c r="I5" s="79" t="s">
        <v>45</v>
      </c>
      <c r="J5" s="79" t="s">
        <v>44</v>
      </c>
      <c r="K5" s="79" t="s">
        <v>45</v>
      </c>
      <c r="L5" s="79" t="s">
        <v>44</v>
      </c>
      <c r="M5" s="79" t="s">
        <v>45</v>
      </c>
    </row>
    <row r="6" spans="1:13">
      <c r="A6" s="130" t="s">
        <v>71</v>
      </c>
      <c r="B6" s="26">
        <v>50.9</v>
      </c>
      <c r="C6" s="23">
        <v>1092</v>
      </c>
      <c r="D6" s="26">
        <v>49.9</v>
      </c>
      <c r="E6" s="23">
        <v>1112</v>
      </c>
      <c r="F6" s="26">
        <v>50</v>
      </c>
      <c r="G6" s="23">
        <v>1123</v>
      </c>
      <c r="H6" s="26">
        <v>48.2</v>
      </c>
      <c r="I6" s="23">
        <v>1028</v>
      </c>
      <c r="J6" s="26">
        <v>48.9</v>
      </c>
      <c r="K6" s="23">
        <v>1077</v>
      </c>
      <c r="L6" s="152">
        <v>48</v>
      </c>
      <c r="M6" s="23">
        <v>1111</v>
      </c>
    </row>
    <row r="7" spans="1:13">
      <c r="A7" s="130" t="s">
        <v>72</v>
      </c>
      <c r="B7" s="26">
        <v>46.6</v>
      </c>
      <c r="C7" s="23">
        <v>1890</v>
      </c>
      <c r="D7" s="26">
        <v>45.9</v>
      </c>
      <c r="E7" s="23">
        <v>1879</v>
      </c>
      <c r="F7" s="26">
        <v>46.5</v>
      </c>
      <c r="G7" s="23">
        <v>1982</v>
      </c>
      <c r="H7" s="26">
        <v>45.3</v>
      </c>
      <c r="I7" s="23">
        <v>2042</v>
      </c>
      <c r="J7" s="26">
        <v>45.7</v>
      </c>
      <c r="K7" s="23">
        <v>2176</v>
      </c>
      <c r="L7" s="152">
        <v>46.2</v>
      </c>
      <c r="M7" s="23">
        <v>2274</v>
      </c>
    </row>
    <row r="8" spans="1:13">
      <c r="A8" s="130" t="s">
        <v>73</v>
      </c>
      <c r="B8" s="26">
        <v>62.7</v>
      </c>
      <c r="C8" s="23">
        <v>3048</v>
      </c>
      <c r="D8" s="26">
        <v>59.7</v>
      </c>
      <c r="E8" s="23">
        <v>2986</v>
      </c>
      <c r="F8" s="26">
        <v>60</v>
      </c>
      <c r="G8" s="23">
        <v>2980</v>
      </c>
      <c r="H8" s="26">
        <v>56</v>
      </c>
      <c r="I8" s="23">
        <v>2786</v>
      </c>
      <c r="J8" s="26">
        <v>55.1</v>
      </c>
      <c r="K8" s="23">
        <v>2818</v>
      </c>
      <c r="L8" s="152">
        <v>53.4</v>
      </c>
      <c r="M8" s="23">
        <v>2798</v>
      </c>
    </row>
    <row r="9" spans="1:13">
      <c r="A9" s="130" t="s">
        <v>74</v>
      </c>
      <c r="B9" s="26">
        <v>50.4</v>
      </c>
      <c r="C9" s="23">
        <v>418</v>
      </c>
      <c r="D9" s="26">
        <v>50</v>
      </c>
      <c r="E9" s="23">
        <v>409</v>
      </c>
      <c r="F9" s="26">
        <v>50.5</v>
      </c>
      <c r="G9" s="23">
        <v>417</v>
      </c>
      <c r="H9" s="26">
        <v>47.4</v>
      </c>
      <c r="I9" s="23">
        <v>399</v>
      </c>
      <c r="J9" s="26">
        <v>47.8</v>
      </c>
      <c r="K9" s="23">
        <v>411</v>
      </c>
      <c r="L9" s="152">
        <v>49.5</v>
      </c>
      <c r="M9" s="23">
        <v>456</v>
      </c>
    </row>
    <row r="10" spans="1:13">
      <c r="A10" s="130" t="s">
        <v>75</v>
      </c>
      <c r="B10" s="26">
        <v>45.2</v>
      </c>
      <c r="C10" s="23">
        <v>1201</v>
      </c>
      <c r="D10" s="26">
        <v>48.1</v>
      </c>
      <c r="E10" s="23">
        <v>1249</v>
      </c>
      <c r="F10" s="26">
        <v>48.2</v>
      </c>
      <c r="G10" s="23">
        <v>1293</v>
      </c>
      <c r="H10" s="26">
        <v>46.5</v>
      </c>
      <c r="I10" s="23">
        <v>1289</v>
      </c>
      <c r="J10" s="26">
        <v>46.5</v>
      </c>
      <c r="K10" s="23">
        <v>1423</v>
      </c>
      <c r="L10" s="152">
        <v>46.2</v>
      </c>
      <c r="M10" s="23">
        <v>1546</v>
      </c>
    </row>
    <row r="11" spans="1:13">
      <c r="A11" s="130" t="s">
        <v>76</v>
      </c>
      <c r="B11" s="26">
        <v>53.4</v>
      </c>
      <c r="C11" s="23">
        <v>1839</v>
      </c>
      <c r="D11" s="26">
        <v>54.3</v>
      </c>
      <c r="E11" s="23">
        <v>1978</v>
      </c>
      <c r="F11" s="26">
        <v>55.1</v>
      </c>
      <c r="G11" s="23">
        <v>2196</v>
      </c>
      <c r="H11" s="26">
        <v>53.1</v>
      </c>
      <c r="I11" s="23">
        <v>2217</v>
      </c>
      <c r="J11" s="26">
        <v>53.9</v>
      </c>
      <c r="K11" s="23">
        <v>2336</v>
      </c>
      <c r="L11" s="152">
        <v>53.4</v>
      </c>
      <c r="M11" s="23">
        <v>2543</v>
      </c>
    </row>
    <row r="12" spans="1:13">
      <c r="A12" s="130" t="s">
        <v>77</v>
      </c>
      <c r="B12" s="26">
        <v>52.2</v>
      </c>
      <c r="C12" s="23">
        <v>327</v>
      </c>
      <c r="D12" s="26">
        <v>53.7</v>
      </c>
      <c r="E12" s="23">
        <v>345</v>
      </c>
      <c r="F12" s="26">
        <v>54.2</v>
      </c>
      <c r="G12" s="23">
        <v>371</v>
      </c>
      <c r="H12" s="26">
        <v>52.2</v>
      </c>
      <c r="I12" s="23">
        <v>361</v>
      </c>
      <c r="J12" s="26">
        <v>51.1</v>
      </c>
      <c r="K12" s="23">
        <v>379</v>
      </c>
      <c r="L12" s="152">
        <v>51</v>
      </c>
      <c r="M12" s="23">
        <v>386</v>
      </c>
    </row>
    <row r="13" spans="1:13">
      <c r="A13" s="130" t="s">
        <v>78</v>
      </c>
      <c r="B13" s="26">
        <v>51.2</v>
      </c>
      <c r="C13" s="23">
        <v>2024</v>
      </c>
      <c r="D13" s="26">
        <v>50</v>
      </c>
      <c r="E13" s="23">
        <v>2066</v>
      </c>
      <c r="F13" s="26">
        <v>51.4</v>
      </c>
      <c r="G13" s="23">
        <v>1995.8</v>
      </c>
      <c r="H13" s="26">
        <v>48.8</v>
      </c>
      <c r="I13" s="23">
        <v>1789.9</v>
      </c>
      <c r="J13" s="26">
        <v>52.3</v>
      </c>
      <c r="K13" s="23">
        <v>1891.2</v>
      </c>
      <c r="L13" s="152">
        <v>52.2</v>
      </c>
      <c r="M13" s="23">
        <v>1901.6</v>
      </c>
    </row>
    <row r="14" spans="1:13">
      <c r="A14" s="130" t="s">
        <v>79</v>
      </c>
      <c r="B14" s="26">
        <v>49.5</v>
      </c>
      <c r="C14" s="23">
        <v>48</v>
      </c>
      <c r="D14" s="26">
        <v>52.1</v>
      </c>
      <c r="E14" s="23">
        <v>56</v>
      </c>
      <c r="F14" s="26">
        <v>52.1</v>
      </c>
      <c r="G14" s="23">
        <v>56</v>
      </c>
      <c r="H14" s="26">
        <v>50.5</v>
      </c>
      <c r="I14" s="23">
        <v>54</v>
      </c>
      <c r="J14" s="26">
        <v>56</v>
      </c>
      <c r="K14" s="23">
        <v>61</v>
      </c>
      <c r="L14" s="152">
        <v>55.8</v>
      </c>
      <c r="M14" s="23">
        <v>63.1</v>
      </c>
    </row>
    <row r="15" spans="1:13">
      <c r="A15" s="130" t="s">
        <v>81</v>
      </c>
      <c r="B15" s="26">
        <v>78.099999999999994</v>
      </c>
      <c r="C15" s="23">
        <v>131</v>
      </c>
      <c r="D15" s="26">
        <v>72.8</v>
      </c>
      <c r="E15" s="23">
        <v>125</v>
      </c>
      <c r="F15" s="26">
        <v>73.8</v>
      </c>
      <c r="G15" s="23">
        <v>131</v>
      </c>
      <c r="H15" s="26">
        <v>69.599999999999994</v>
      </c>
      <c r="I15" s="23">
        <v>119</v>
      </c>
      <c r="J15" s="26">
        <v>72.8</v>
      </c>
      <c r="K15" s="23">
        <v>131</v>
      </c>
      <c r="L15" s="152">
        <v>72</v>
      </c>
      <c r="M15" s="23">
        <v>131</v>
      </c>
    </row>
    <row r="16" spans="1:13">
      <c r="A16" s="130" t="s">
        <v>80</v>
      </c>
      <c r="B16" s="26">
        <v>56.6</v>
      </c>
      <c r="C16" s="23">
        <v>187</v>
      </c>
      <c r="D16" s="26">
        <v>56.4</v>
      </c>
      <c r="E16" s="23">
        <v>190</v>
      </c>
      <c r="F16" s="26">
        <v>56.2</v>
      </c>
      <c r="G16" s="23">
        <v>198</v>
      </c>
      <c r="H16" s="26">
        <v>52.3</v>
      </c>
      <c r="I16" s="23">
        <v>192.9</v>
      </c>
      <c r="J16" s="26">
        <v>54.6</v>
      </c>
      <c r="K16" s="23">
        <v>208</v>
      </c>
      <c r="L16" s="152">
        <v>55.6</v>
      </c>
      <c r="M16" s="23">
        <v>214.1</v>
      </c>
    </row>
    <row r="18" spans="1:13">
      <c r="A18" s="1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s="99" customFormat="1">
      <c r="A19" s="73"/>
      <c r="B19" s="197" t="s">
        <v>15</v>
      </c>
      <c r="C19" s="198"/>
      <c r="D19" s="197" t="s">
        <v>46</v>
      </c>
      <c r="E19" s="198"/>
      <c r="F19" s="199" t="s">
        <v>47</v>
      </c>
      <c r="G19" s="199"/>
      <c r="H19" s="199" t="s">
        <v>50</v>
      </c>
      <c r="I19" s="199"/>
      <c r="J19" s="200" t="s">
        <v>89</v>
      </c>
      <c r="K19" s="200"/>
    </row>
    <row r="20" spans="1:13" s="99" customFormat="1">
      <c r="A20" s="79" t="s">
        <v>1</v>
      </c>
      <c r="B20" s="79" t="s">
        <v>44</v>
      </c>
      <c r="C20" s="79" t="s">
        <v>45</v>
      </c>
      <c r="D20" s="79" t="s">
        <v>44</v>
      </c>
      <c r="E20" s="79" t="s">
        <v>45</v>
      </c>
      <c r="F20" s="79" t="s">
        <v>44</v>
      </c>
      <c r="G20" s="79" t="s">
        <v>45</v>
      </c>
      <c r="H20" s="79" t="s">
        <v>44</v>
      </c>
      <c r="I20" s="79" t="s">
        <v>45</v>
      </c>
      <c r="J20" s="79" t="s">
        <v>44</v>
      </c>
      <c r="K20" s="79" t="s">
        <v>45</v>
      </c>
    </row>
    <row r="21" spans="1:13">
      <c r="A21" s="130" t="s">
        <v>71</v>
      </c>
      <c r="B21" s="63">
        <v>0.46903385631709332</v>
      </c>
      <c r="C21" s="23">
        <v>1136</v>
      </c>
      <c r="D21" s="63">
        <v>0.46797823357053159</v>
      </c>
      <c r="E21" s="23">
        <v>1118</v>
      </c>
      <c r="F21" s="63">
        <v>0.45913179507235041</v>
      </c>
      <c r="G21" s="23">
        <v>1174</v>
      </c>
      <c r="H21" s="63">
        <v>0.45670754366406541</v>
      </c>
      <c r="I21" s="23">
        <v>1229</v>
      </c>
      <c r="J21" s="153">
        <v>0.47499999999999998</v>
      </c>
      <c r="K21" s="119">
        <v>1322</v>
      </c>
    </row>
    <row r="22" spans="1:13">
      <c r="A22" s="130" t="s">
        <v>72</v>
      </c>
      <c r="B22" s="63">
        <v>0.45390487375220201</v>
      </c>
      <c r="C22" s="23">
        <v>2319</v>
      </c>
      <c r="D22" s="63">
        <v>0.44433854365230652</v>
      </c>
      <c r="E22" s="23">
        <v>2331</v>
      </c>
      <c r="F22" s="63">
        <v>0.44339447841393365</v>
      </c>
      <c r="G22" s="23">
        <v>2393</v>
      </c>
      <c r="H22" s="63">
        <v>0.44556521739130434</v>
      </c>
      <c r="I22" s="23">
        <v>2562</v>
      </c>
      <c r="J22" s="153">
        <v>0.45400000000000001</v>
      </c>
      <c r="K22" s="119">
        <v>2637</v>
      </c>
    </row>
    <row r="23" spans="1:13">
      <c r="A23" s="130" t="s">
        <v>73</v>
      </c>
      <c r="B23" s="63">
        <v>0.53394255874673624</v>
      </c>
      <c r="C23" s="23">
        <v>2863</v>
      </c>
      <c r="D23" s="63">
        <v>0.53371619118191926</v>
      </c>
      <c r="E23" s="23">
        <v>2881</v>
      </c>
      <c r="F23" s="63">
        <v>0.50724893917963221</v>
      </c>
      <c r="G23" s="23">
        <v>2869</v>
      </c>
      <c r="H23" s="63">
        <v>0.49172906146613271</v>
      </c>
      <c r="I23" s="23">
        <v>2824</v>
      </c>
      <c r="J23" s="154">
        <v>0.48299999999999998</v>
      </c>
      <c r="K23" s="119">
        <v>2766</v>
      </c>
    </row>
    <row r="24" spans="1:13">
      <c r="A24" s="130" t="s">
        <v>74</v>
      </c>
      <c r="B24" s="63">
        <v>0.50103950103950101</v>
      </c>
      <c r="C24" s="23">
        <v>482</v>
      </c>
      <c r="D24" s="63">
        <v>0.50051813471502593</v>
      </c>
      <c r="E24" s="23">
        <v>483</v>
      </c>
      <c r="F24" s="63">
        <v>0.47610121836925962</v>
      </c>
      <c r="G24" s="23">
        <v>508</v>
      </c>
      <c r="H24" s="63">
        <v>0.47168141592920354</v>
      </c>
      <c r="I24" s="23">
        <v>533</v>
      </c>
      <c r="J24" s="154">
        <v>0.47499999999999998</v>
      </c>
      <c r="K24" s="119">
        <v>548</v>
      </c>
    </row>
    <row r="25" spans="1:13">
      <c r="A25" s="130" t="s">
        <v>75</v>
      </c>
      <c r="B25" s="63">
        <v>0.46794871794871795</v>
      </c>
      <c r="C25" s="23">
        <v>1679</v>
      </c>
      <c r="D25" s="63">
        <v>0.48798010500138161</v>
      </c>
      <c r="E25" s="23">
        <v>1766</v>
      </c>
      <c r="F25" s="63">
        <v>0.45904954499494438</v>
      </c>
      <c r="G25" s="23">
        <v>1816</v>
      </c>
      <c r="H25" s="63">
        <v>0.4708161782513926</v>
      </c>
      <c r="I25" s="23">
        <v>1944</v>
      </c>
      <c r="J25" s="153">
        <v>0.46400000000000002</v>
      </c>
      <c r="K25" s="119">
        <v>1921</v>
      </c>
    </row>
    <row r="26" spans="1:13">
      <c r="A26" s="130" t="s">
        <v>76</v>
      </c>
      <c r="B26" s="63">
        <v>0.53793657165796871</v>
      </c>
      <c r="C26" s="23">
        <v>2680</v>
      </c>
      <c r="D26" s="63">
        <v>0.54479741297317863</v>
      </c>
      <c r="E26" s="23">
        <v>2864</v>
      </c>
      <c r="F26" s="63">
        <v>0.54088378566457895</v>
      </c>
      <c r="G26" s="23">
        <v>3109</v>
      </c>
      <c r="H26" s="63">
        <v>0.53965404699738906</v>
      </c>
      <c r="I26" s="23">
        <v>3307</v>
      </c>
      <c r="J26" s="153">
        <v>0.53200000000000003</v>
      </c>
      <c r="K26" s="119">
        <v>3537</v>
      </c>
    </row>
    <row r="27" spans="1:13">
      <c r="A27" s="130" t="s">
        <v>77</v>
      </c>
      <c r="B27" s="63">
        <v>0.52473958333333337</v>
      </c>
      <c r="C27" s="23">
        <v>403</v>
      </c>
      <c r="D27" s="63">
        <v>0.5248990578734859</v>
      </c>
      <c r="E27" s="23">
        <v>390</v>
      </c>
      <c r="F27" s="63">
        <v>0.51949685534591195</v>
      </c>
      <c r="G27" s="23">
        <v>413</v>
      </c>
      <c r="H27" s="63">
        <v>0.51694915254237284</v>
      </c>
      <c r="I27" s="23">
        <v>427</v>
      </c>
      <c r="J27" s="154">
        <v>0.53</v>
      </c>
      <c r="K27" s="8">
        <v>446</v>
      </c>
    </row>
    <row r="28" spans="1:13">
      <c r="A28" s="130" t="s">
        <v>78</v>
      </c>
      <c r="B28" s="63">
        <v>0.49607577807848446</v>
      </c>
      <c r="C28" s="23">
        <v>1833</v>
      </c>
      <c r="D28" s="63">
        <v>0.48712328767123286</v>
      </c>
      <c r="E28" s="23">
        <v>1778</v>
      </c>
      <c r="F28" s="63">
        <v>0.50578193832599116</v>
      </c>
      <c r="G28" s="23">
        <v>1837</v>
      </c>
      <c r="H28" s="63">
        <v>0.50563341577356413</v>
      </c>
      <c r="I28" s="23">
        <v>1840</v>
      </c>
      <c r="J28" s="154">
        <v>0.51</v>
      </c>
      <c r="K28" s="119">
        <v>1864</v>
      </c>
    </row>
    <row r="29" spans="1:13">
      <c r="A29" s="130" t="s">
        <v>79</v>
      </c>
      <c r="B29" s="63">
        <v>0.5431034482758621</v>
      </c>
      <c r="C29" s="23">
        <v>63</v>
      </c>
      <c r="D29" s="63">
        <v>0.58974358974358976</v>
      </c>
      <c r="E29" s="23">
        <v>69</v>
      </c>
      <c r="F29" s="63">
        <v>0.56097560975609762</v>
      </c>
      <c r="G29" s="23">
        <v>69</v>
      </c>
      <c r="H29" s="63">
        <v>0.57692307692307687</v>
      </c>
      <c r="I29" s="23">
        <v>75</v>
      </c>
      <c r="J29" s="143">
        <v>0.56200000000000006</v>
      </c>
      <c r="K29" s="8">
        <v>77</v>
      </c>
    </row>
    <row r="30" spans="1:13">
      <c r="A30" s="130" t="s">
        <v>81</v>
      </c>
      <c r="B30" s="63">
        <v>0.75531914893617025</v>
      </c>
      <c r="C30" s="23">
        <v>142</v>
      </c>
      <c r="D30" s="63">
        <v>0.7558139534883721</v>
      </c>
      <c r="E30" s="23">
        <v>130</v>
      </c>
      <c r="F30" s="63">
        <v>0.71739130434782605</v>
      </c>
      <c r="G30" s="23">
        <v>132</v>
      </c>
      <c r="H30" s="63">
        <v>0.68556701030927836</v>
      </c>
      <c r="I30" s="23">
        <v>133</v>
      </c>
      <c r="J30" s="153">
        <v>0.72699999999999998</v>
      </c>
      <c r="K30" s="8">
        <v>144</v>
      </c>
    </row>
    <row r="31" spans="1:13">
      <c r="A31" s="130" t="s">
        <v>80</v>
      </c>
      <c r="B31" s="63">
        <v>0.54066985645933019</v>
      </c>
      <c r="C31" s="23">
        <v>226</v>
      </c>
      <c r="D31" s="63">
        <v>0.57076566125290018</v>
      </c>
      <c r="E31" s="23">
        <v>246</v>
      </c>
      <c r="F31" s="63">
        <v>0.53814432989690719</v>
      </c>
      <c r="G31" s="23">
        <v>261</v>
      </c>
      <c r="H31" s="63">
        <v>0.53934740882917465</v>
      </c>
      <c r="I31" s="23">
        <v>281</v>
      </c>
      <c r="J31" s="154">
        <v>0.56999999999999995</v>
      </c>
      <c r="K31" s="8">
        <v>304</v>
      </c>
    </row>
    <row r="34" spans="1:3" s="136" customFormat="1" ht="12">
      <c r="A34" s="136" t="s">
        <v>83</v>
      </c>
      <c r="C34" s="137"/>
    </row>
    <row r="35" spans="1:3" s="136" customFormat="1" ht="12" customHeight="1">
      <c r="A35" s="136" t="s">
        <v>90</v>
      </c>
    </row>
    <row r="36" spans="1:3" s="136" customFormat="1" ht="12">
      <c r="A36" s="136" t="s">
        <v>91</v>
      </c>
    </row>
  </sheetData>
  <mergeCells count="12">
    <mergeCell ref="B19:C19"/>
    <mergeCell ref="J19:K19"/>
    <mergeCell ref="D19:E19"/>
    <mergeCell ref="F19:G19"/>
    <mergeCell ref="H19:I19"/>
    <mergeCell ref="A1:M1"/>
    <mergeCell ref="H4:I4"/>
    <mergeCell ref="J4:K4"/>
    <mergeCell ref="L4:M4"/>
    <mergeCell ref="B4:C4"/>
    <mergeCell ref="D4:E4"/>
    <mergeCell ref="F4:G4"/>
  </mergeCells>
  <phoneticPr fontId="0" type="noConversion"/>
  <pageMargins left="0.45" right="0.5" top="1" bottom="0.5" header="0.5" footer="0.5"/>
  <pageSetup scale="92"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129"/>
  <sheetViews>
    <sheetView defaultGridColor="0" topLeftCell="A17" colorId="22" zoomScaleNormal="100" workbookViewId="0">
      <selection activeCell="I42" sqref="I42"/>
    </sheetView>
  </sheetViews>
  <sheetFormatPr defaultColWidth="8.6640625" defaultRowHeight="13.2"/>
  <cols>
    <col min="1" max="1" width="12.6640625" style="3" customWidth="1"/>
    <col min="2" max="9" width="8.109375" style="3" customWidth="1"/>
    <col min="10" max="10" width="9.109375" style="3" customWidth="1"/>
    <col min="11" max="11" width="9.5546875" style="3" customWidth="1"/>
    <col min="12" max="16384" width="8.6640625" style="3"/>
  </cols>
  <sheetData>
    <row r="1" spans="1:20" ht="15.6">
      <c r="A1" s="196" t="s">
        <v>53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4" spans="1:20" ht="15.6">
      <c r="A4" s="83" t="s">
        <v>41</v>
      </c>
      <c r="B4" s="92"/>
      <c r="C4" s="92"/>
      <c r="D4" s="92"/>
      <c r="E4" s="92"/>
      <c r="F4" s="92"/>
      <c r="G4" s="92"/>
      <c r="H4" s="92"/>
      <c r="I4" s="92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 ht="15.6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15.6">
      <c r="A6" s="114" t="s">
        <v>1</v>
      </c>
      <c r="B6" s="115" t="s">
        <v>26</v>
      </c>
      <c r="C6" s="115" t="s">
        <v>27</v>
      </c>
      <c r="D6" s="115" t="s">
        <v>28</v>
      </c>
      <c r="E6" s="115" t="s">
        <v>29</v>
      </c>
      <c r="F6" s="115" t="s">
        <v>30</v>
      </c>
      <c r="G6" s="115" t="s">
        <v>31</v>
      </c>
      <c r="H6" s="115" t="s">
        <v>32</v>
      </c>
      <c r="I6" s="115" t="s">
        <v>33</v>
      </c>
      <c r="J6" s="116" t="s">
        <v>47</v>
      </c>
      <c r="K6" s="116" t="s">
        <v>50</v>
      </c>
      <c r="L6" s="88"/>
      <c r="M6" s="88"/>
      <c r="N6" s="88"/>
      <c r="O6" s="88"/>
      <c r="P6" s="88"/>
      <c r="Q6" s="88"/>
      <c r="R6" s="88"/>
      <c r="S6" s="88"/>
      <c r="T6" s="88"/>
    </row>
    <row r="7" spans="1:20" ht="15.6">
      <c r="A7" s="130" t="s">
        <v>71</v>
      </c>
      <c r="B7" s="131">
        <v>216.45</v>
      </c>
      <c r="C7" s="132">
        <v>210.4</v>
      </c>
      <c r="D7" s="113">
        <v>57</v>
      </c>
      <c r="E7" s="113">
        <v>53</v>
      </c>
      <c r="F7" s="113">
        <v>52</v>
      </c>
      <c r="G7" s="113">
        <v>50</v>
      </c>
      <c r="H7" s="113">
        <v>43</v>
      </c>
      <c r="I7" s="113">
        <v>44</v>
      </c>
      <c r="J7" s="113">
        <v>43</v>
      </c>
      <c r="K7" s="113">
        <v>42</v>
      </c>
      <c r="L7" s="88"/>
      <c r="M7" s="88"/>
      <c r="N7" s="88"/>
      <c r="O7" s="88"/>
      <c r="P7" s="88"/>
      <c r="Q7" s="88"/>
      <c r="R7" s="88"/>
      <c r="S7" s="88"/>
      <c r="T7" s="88"/>
    </row>
    <row r="8" spans="1:20" ht="15.6">
      <c r="A8" s="130" t="s">
        <v>72</v>
      </c>
      <c r="B8" s="20">
        <v>218.62</v>
      </c>
      <c r="C8" s="26">
        <v>216.9</v>
      </c>
      <c r="D8" s="23">
        <v>43</v>
      </c>
      <c r="E8" s="23">
        <v>67</v>
      </c>
      <c r="F8" s="23">
        <v>68</v>
      </c>
      <c r="G8" s="23">
        <v>67</v>
      </c>
      <c r="H8" s="23">
        <v>62</v>
      </c>
      <c r="I8" s="23">
        <v>64</v>
      </c>
      <c r="J8" s="23">
        <v>61</v>
      </c>
      <c r="K8" s="23">
        <v>61</v>
      </c>
      <c r="L8" s="88"/>
      <c r="M8" s="88"/>
      <c r="N8" s="88"/>
      <c r="O8" s="88"/>
      <c r="P8" s="88"/>
      <c r="Q8" s="88"/>
      <c r="R8" s="88"/>
      <c r="S8" s="88"/>
      <c r="T8" s="88"/>
    </row>
    <row r="9" spans="1:20" ht="15.6">
      <c r="A9" s="130" t="s">
        <v>73</v>
      </c>
      <c r="B9" s="20">
        <v>216.36</v>
      </c>
      <c r="C9" s="26">
        <v>208.4</v>
      </c>
      <c r="D9" s="23">
        <v>54</v>
      </c>
      <c r="E9" s="23">
        <v>44</v>
      </c>
      <c r="F9" s="23">
        <v>43</v>
      </c>
      <c r="G9" s="23">
        <v>42</v>
      </c>
      <c r="H9" s="23">
        <v>39</v>
      </c>
      <c r="I9" s="23">
        <v>40</v>
      </c>
      <c r="J9" s="23">
        <v>40</v>
      </c>
      <c r="K9" s="23">
        <v>42</v>
      </c>
      <c r="L9" s="88"/>
      <c r="M9" s="88"/>
      <c r="N9" s="88"/>
      <c r="O9" s="88"/>
      <c r="P9" s="88"/>
      <c r="Q9" s="88"/>
      <c r="R9" s="88"/>
      <c r="S9" s="88"/>
      <c r="T9" s="88"/>
    </row>
    <row r="10" spans="1:20" ht="15.6">
      <c r="A10" s="130" t="s">
        <v>74</v>
      </c>
      <c r="B10" s="20">
        <v>215.75</v>
      </c>
      <c r="C10" s="26">
        <v>214.9</v>
      </c>
      <c r="D10" s="23">
        <v>61</v>
      </c>
      <c r="E10" s="23">
        <v>54</v>
      </c>
      <c r="F10" s="23">
        <v>54</v>
      </c>
      <c r="G10" s="23">
        <v>55</v>
      </c>
      <c r="H10" s="23">
        <v>54</v>
      </c>
      <c r="I10" s="23">
        <v>55</v>
      </c>
      <c r="J10" s="23">
        <v>57</v>
      </c>
      <c r="K10" s="23">
        <v>58</v>
      </c>
      <c r="L10" s="88"/>
      <c r="M10" s="88"/>
      <c r="N10" s="88"/>
      <c r="O10" s="88"/>
      <c r="P10" s="88"/>
      <c r="Q10" s="88"/>
      <c r="R10" s="88"/>
      <c r="S10" s="88"/>
      <c r="T10" s="88"/>
    </row>
    <row r="11" spans="1:20" ht="15.6">
      <c r="A11" s="130" t="s">
        <v>75</v>
      </c>
      <c r="B11" s="20">
        <v>215.64</v>
      </c>
      <c r="C11" s="26">
        <v>214.4</v>
      </c>
      <c r="D11" s="23">
        <v>67</v>
      </c>
      <c r="E11" s="23">
        <v>58</v>
      </c>
      <c r="F11" s="23">
        <v>60</v>
      </c>
      <c r="G11" s="23">
        <v>61</v>
      </c>
      <c r="H11" s="23">
        <v>59</v>
      </c>
      <c r="I11" s="23">
        <v>58</v>
      </c>
      <c r="J11" s="23">
        <v>59</v>
      </c>
      <c r="K11" s="23">
        <v>60</v>
      </c>
      <c r="L11" s="88"/>
      <c r="M11" s="88"/>
      <c r="N11" s="88"/>
      <c r="O11" s="88"/>
      <c r="P11" s="88"/>
      <c r="Q11" s="88"/>
      <c r="R11" s="88"/>
      <c r="S11" s="88"/>
      <c r="T11" s="88"/>
    </row>
    <row r="12" spans="1:20" ht="15.6">
      <c r="A12" s="130" t="s">
        <v>76</v>
      </c>
      <c r="B12" s="20">
        <v>223.01</v>
      </c>
      <c r="C12" s="26">
        <v>216.8</v>
      </c>
      <c r="D12" s="23">
        <v>73</v>
      </c>
      <c r="E12" s="23">
        <v>67</v>
      </c>
      <c r="F12" s="23">
        <v>67</v>
      </c>
      <c r="G12" s="23">
        <v>67</v>
      </c>
      <c r="H12" s="23">
        <v>64</v>
      </c>
      <c r="I12" s="23">
        <v>63</v>
      </c>
      <c r="J12" s="23">
        <v>63</v>
      </c>
      <c r="K12" s="23">
        <v>63</v>
      </c>
      <c r="L12" s="88"/>
      <c r="M12" s="88"/>
      <c r="N12" s="88"/>
      <c r="O12" s="88"/>
      <c r="P12" s="88"/>
      <c r="Q12" s="88"/>
      <c r="R12" s="88"/>
      <c r="S12" s="88"/>
      <c r="T12" s="88"/>
    </row>
    <row r="13" spans="1:20" ht="15.6">
      <c r="A13" s="130" t="s">
        <v>77</v>
      </c>
      <c r="B13" s="20">
        <v>222.5</v>
      </c>
      <c r="C13" s="26">
        <v>216.2</v>
      </c>
      <c r="D13" s="23">
        <v>67</v>
      </c>
      <c r="E13" s="23">
        <v>60</v>
      </c>
      <c r="F13" s="23">
        <v>60</v>
      </c>
      <c r="G13" s="23">
        <v>58</v>
      </c>
      <c r="H13" s="28" t="s">
        <v>39</v>
      </c>
      <c r="I13" s="23">
        <v>58</v>
      </c>
      <c r="J13" s="23">
        <v>58</v>
      </c>
      <c r="K13" s="23">
        <v>59</v>
      </c>
      <c r="L13" s="88"/>
      <c r="M13" s="88"/>
      <c r="N13" s="88"/>
      <c r="O13" s="88"/>
      <c r="P13" s="88"/>
      <c r="Q13" s="88"/>
      <c r="R13" s="88"/>
      <c r="S13" s="88"/>
      <c r="T13" s="88"/>
    </row>
    <row r="14" spans="1:20" ht="15.6">
      <c r="A14" s="130" t="s">
        <v>78</v>
      </c>
      <c r="B14" s="20">
        <v>216.37</v>
      </c>
      <c r="C14" s="26">
        <v>202.5</v>
      </c>
      <c r="D14" s="23">
        <v>38</v>
      </c>
      <c r="E14" s="23">
        <v>38</v>
      </c>
      <c r="F14" s="23">
        <v>37</v>
      </c>
      <c r="G14" s="23">
        <v>39</v>
      </c>
      <c r="H14" s="23">
        <v>34</v>
      </c>
      <c r="I14" s="23">
        <v>34</v>
      </c>
      <c r="J14" s="23">
        <v>35</v>
      </c>
      <c r="K14" s="23">
        <v>36</v>
      </c>
      <c r="L14" s="88"/>
      <c r="M14" s="88"/>
      <c r="N14" s="88"/>
      <c r="O14" s="88"/>
      <c r="P14" s="88"/>
      <c r="Q14" s="88"/>
      <c r="R14" s="88"/>
      <c r="S14" s="88"/>
      <c r="T14" s="88"/>
    </row>
    <row r="15" spans="1:20" ht="15.6">
      <c r="A15" s="130" t="s">
        <v>79</v>
      </c>
      <c r="B15" s="20">
        <v>205.91</v>
      </c>
      <c r="C15" s="26">
        <v>210.6</v>
      </c>
      <c r="D15" s="23">
        <v>64</v>
      </c>
      <c r="E15" s="23">
        <v>60</v>
      </c>
      <c r="F15" s="23">
        <v>60</v>
      </c>
      <c r="G15" s="23">
        <v>50</v>
      </c>
      <c r="H15" s="23">
        <v>55</v>
      </c>
      <c r="I15" s="23">
        <v>56</v>
      </c>
      <c r="J15" s="23">
        <v>56</v>
      </c>
      <c r="K15" s="23">
        <v>54</v>
      </c>
      <c r="L15" s="88"/>
      <c r="M15" s="88"/>
      <c r="N15" s="88"/>
      <c r="O15" s="88"/>
      <c r="P15" s="88"/>
      <c r="Q15" s="88"/>
      <c r="R15" s="88"/>
      <c r="S15" s="88"/>
      <c r="T15" s="88"/>
    </row>
    <row r="16" spans="1:20" ht="15.6">
      <c r="A16" s="130" t="s">
        <v>81</v>
      </c>
      <c r="B16" s="20">
        <v>215.54</v>
      </c>
      <c r="C16" s="26">
        <v>213.1</v>
      </c>
      <c r="D16" s="23">
        <v>60</v>
      </c>
      <c r="E16" s="23">
        <v>61</v>
      </c>
      <c r="F16" s="23">
        <v>62</v>
      </c>
      <c r="G16" s="23">
        <v>56</v>
      </c>
      <c r="H16" s="23">
        <v>60</v>
      </c>
      <c r="I16" s="23">
        <v>58</v>
      </c>
      <c r="J16" s="23">
        <v>61</v>
      </c>
      <c r="K16" s="23">
        <v>60</v>
      </c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16.2" thickBot="1">
      <c r="A17" s="130" t="s">
        <v>80</v>
      </c>
      <c r="B17" s="21">
        <v>218.8</v>
      </c>
      <c r="C17" s="27">
        <v>207.6</v>
      </c>
      <c r="D17" s="24">
        <v>62</v>
      </c>
      <c r="E17" s="24">
        <v>54</v>
      </c>
      <c r="F17" s="24">
        <v>60</v>
      </c>
      <c r="G17" s="24">
        <v>57</v>
      </c>
      <c r="H17" s="24">
        <v>48</v>
      </c>
      <c r="I17" s="24">
        <v>45</v>
      </c>
      <c r="J17" s="24">
        <v>50</v>
      </c>
      <c r="K17" s="24">
        <v>51</v>
      </c>
      <c r="L17" s="88"/>
      <c r="M17" s="88"/>
      <c r="N17" s="88"/>
      <c r="O17" s="88"/>
      <c r="P17" s="88"/>
      <c r="Q17" s="88"/>
      <c r="R17" s="88"/>
      <c r="S17" s="88"/>
      <c r="T17" s="88"/>
    </row>
    <row r="18" spans="1:20" ht="16.2" thickTop="1">
      <c r="A18" s="84" t="s">
        <v>19</v>
      </c>
      <c r="B18" s="22">
        <v>215.29</v>
      </c>
      <c r="C18" s="25">
        <v>210</v>
      </c>
      <c r="D18" s="25">
        <v>73</v>
      </c>
      <c r="E18" s="25">
        <v>52</v>
      </c>
      <c r="F18" s="25">
        <v>52</v>
      </c>
      <c r="G18" s="25">
        <v>53</v>
      </c>
      <c r="H18" s="25">
        <v>48</v>
      </c>
      <c r="I18" s="25">
        <v>48</v>
      </c>
      <c r="J18" s="25">
        <v>48</v>
      </c>
      <c r="K18" s="25">
        <v>49</v>
      </c>
      <c r="L18" s="88"/>
      <c r="M18" s="88"/>
      <c r="N18" s="88"/>
      <c r="O18" s="88"/>
      <c r="P18" s="88"/>
      <c r="Q18" s="88"/>
      <c r="R18" s="88"/>
      <c r="S18" s="88"/>
      <c r="T18" s="88"/>
    </row>
    <row r="19" spans="1:20" ht="15.6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 ht="15.6">
      <c r="A20" s="88"/>
      <c r="B20" s="88"/>
      <c r="C20" s="88"/>
      <c r="D20" s="88"/>
      <c r="E20" s="88"/>
      <c r="F20" s="88"/>
      <c r="G20" s="88"/>
      <c r="H20" s="88"/>
      <c r="I20" s="93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20" ht="15.6">
      <c r="A21" s="83" t="s">
        <v>42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88"/>
      <c r="M21" s="88"/>
      <c r="N21" s="88"/>
      <c r="O21" s="88"/>
      <c r="P21" s="88"/>
      <c r="Q21" s="88"/>
      <c r="R21" s="88"/>
      <c r="S21" s="88"/>
      <c r="T21" s="88"/>
    </row>
    <row r="22" spans="1:20" ht="15.6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88"/>
      <c r="M22" s="88"/>
      <c r="N22" s="88"/>
      <c r="O22" s="88"/>
      <c r="P22" s="88"/>
      <c r="Q22" s="88"/>
      <c r="R22" s="88"/>
      <c r="S22" s="88"/>
      <c r="T22" s="88"/>
    </row>
    <row r="23" spans="1:20" ht="15.6">
      <c r="A23" s="114" t="s">
        <v>1</v>
      </c>
      <c r="B23" s="85" t="s">
        <v>26</v>
      </c>
      <c r="C23" s="85" t="s">
        <v>27</v>
      </c>
      <c r="D23" s="85" t="s">
        <v>28</v>
      </c>
      <c r="E23" s="85" t="s">
        <v>29</v>
      </c>
      <c r="F23" s="85" t="s">
        <v>30</v>
      </c>
      <c r="G23" s="85" t="s">
        <v>31</v>
      </c>
      <c r="H23" s="85" t="s">
        <v>32</v>
      </c>
      <c r="I23" s="85" t="s">
        <v>33</v>
      </c>
      <c r="J23" s="86" t="s">
        <v>47</v>
      </c>
      <c r="K23" s="86" t="s">
        <v>50</v>
      </c>
      <c r="L23" s="88"/>
      <c r="M23" s="88"/>
      <c r="N23" s="88"/>
      <c r="O23" s="88"/>
      <c r="P23" s="88"/>
      <c r="Q23" s="88"/>
      <c r="R23" s="88"/>
      <c r="S23" s="88"/>
      <c r="T23" s="88"/>
    </row>
    <row r="24" spans="1:20" ht="15.6">
      <c r="A24" s="130" t="s">
        <v>71</v>
      </c>
      <c r="B24" s="131">
        <v>219.66</v>
      </c>
      <c r="C24" s="132">
        <v>215.3</v>
      </c>
      <c r="D24" s="113">
        <v>56</v>
      </c>
      <c r="E24" s="113">
        <v>55</v>
      </c>
      <c r="F24" s="113">
        <v>52</v>
      </c>
      <c r="G24" s="113">
        <v>53</v>
      </c>
      <c r="H24" s="113">
        <v>50</v>
      </c>
      <c r="I24" s="113">
        <v>49</v>
      </c>
      <c r="J24" s="113">
        <v>48</v>
      </c>
      <c r="K24" s="113">
        <v>47</v>
      </c>
      <c r="L24" s="88"/>
      <c r="M24" s="88"/>
      <c r="N24" s="88"/>
      <c r="O24" s="88"/>
      <c r="P24" s="88"/>
      <c r="Q24" s="88"/>
      <c r="R24" s="88"/>
      <c r="S24" s="88"/>
      <c r="T24" s="88"/>
    </row>
    <row r="25" spans="1:20" ht="15.6">
      <c r="A25" s="130" t="s">
        <v>72</v>
      </c>
      <c r="B25" s="20">
        <v>220.83</v>
      </c>
      <c r="C25" s="26">
        <v>221.6</v>
      </c>
      <c r="D25" s="23">
        <v>50</v>
      </c>
      <c r="E25" s="23">
        <v>66</v>
      </c>
      <c r="F25" s="23">
        <v>67</v>
      </c>
      <c r="G25" s="23">
        <v>66</v>
      </c>
      <c r="H25" s="23">
        <v>67</v>
      </c>
      <c r="I25" s="23">
        <v>67</v>
      </c>
      <c r="J25" s="23">
        <v>66</v>
      </c>
      <c r="K25" s="23">
        <v>66</v>
      </c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5.6">
      <c r="A26" s="130" t="s">
        <v>73</v>
      </c>
      <c r="B26" s="20">
        <v>214.04</v>
      </c>
      <c r="C26" s="26">
        <v>213</v>
      </c>
      <c r="D26" s="23">
        <v>55</v>
      </c>
      <c r="E26" s="23">
        <v>49</v>
      </c>
      <c r="F26" s="23">
        <v>47</v>
      </c>
      <c r="G26" s="23">
        <v>45</v>
      </c>
      <c r="H26" s="23">
        <v>47</v>
      </c>
      <c r="I26" s="23">
        <v>46</v>
      </c>
      <c r="J26" s="23">
        <v>45</v>
      </c>
      <c r="K26" s="23">
        <v>49</v>
      </c>
      <c r="L26" s="88"/>
      <c r="M26" s="88"/>
      <c r="N26" s="88"/>
      <c r="O26" s="88"/>
      <c r="P26" s="88"/>
      <c r="Q26" s="88"/>
      <c r="R26" s="88"/>
      <c r="S26" s="88"/>
      <c r="T26" s="88"/>
    </row>
    <row r="27" spans="1:20" ht="15.6">
      <c r="A27" s="130" t="s">
        <v>74</v>
      </c>
      <c r="B27" s="20">
        <v>219.71</v>
      </c>
      <c r="C27" s="26">
        <v>220.9</v>
      </c>
      <c r="D27" s="23">
        <v>63</v>
      </c>
      <c r="E27" s="23">
        <v>63</v>
      </c>
      <c r="F27" s="23">
        <v>61</v>
      </c>
      <c r="G27" s="23">
        <v>62</v>
      </c>
      <c r="H27" s="23">
        <v>63</v>
      </c>
      <c r="I27" s="23">
        <v>63</v>
      </c>
      <c r="J27" s="23">
        <v>64</v>
      </c>
      <c r="K27" s="23">
        <v>61</v>
      </c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5.6">
      <c r="A28" s="130" t="s">
        <v>75</v>
      </c>
      <c r="B28" s="20">
        <v>217.73</v>
      </c>
      <c r="C28" s="26">
        <v>218</v>
      </c>
      <c r="D28" s="23">
        <v>63</v>
      </c>
      <c r="E28" s="23">
        <v>60</v>
      </c>
      <c r="F28" s="23">
        <v>59</v>
      </c>
      <c r="G28" s="23">
        <v>62</v>
      </c>
      <c r="H28" s="23">
        <v>62</v>
      </c>
      <c r="I28" s="23">
        <v>63</v>
      </c>
      <c r="J28" s="23">
        <v>63</v>
      </c>
      <c r="K28" s="23">
        <v>64</v>
      </c>
      <c r="L28" s="88"/>
      <c r="M28" s="88"/>
      <c r="N28" s="88"/>
      <c r="O28" s="88"/>
      <c r="P28" s="88"/>
      <c r="Q28" s="88"/>
      <c r="R28" s="88"/>
      <c r="S28" s="88"/>
      <c r="T28" s="88"/>
    </row>
    <row r="29" spans="1:20" ht="15.6">
      <c r="A29" s="130" t="s">
        <v>76</v>
      </c>
      <c r="B29" s="20">
        <v>226.96</v>
      </c>
      <c r="C29" s="26">
        <v>224.9</v>
      </c>
      <c r="D29" s="23">
        <v>68</v>
      </c>
      <c r="E29" s="23">
        <v>55</v>
      </c>
      <c r="F29" s="23">
        <v>62</v>
      </c>
      <c r="G29" s="23">
        <v>59</v>
      </c>
      <c r="H29" s="23">
        <v>65</v>
      </c>
      <c r="I29" s="23">
        <v>67</v>
      </c>
      <c r="J29" s="23">
        <v>70</v>
      </c>
      <c r="K29" s="23">
        <v>70</v>
      </c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5.6">
      <c r="A30" s="130" t="s">
        <v>77</v>
      </c>
      <c r="B30" s="20">
        <v>220.1</v>
      </c>
      <c r="C30" s="26">
        <v>222.7</v>
      </c>
      <c r="D30" s="23">
        <v>66</v>
      </c>
      <c r="E30" s="23">
        <v>54</v>
      </c>
      <c r="F30" s="23">
        <v>55</v>
      </c>
      <c r="G30" s="23">
        <v>59</v>
      </c>
      <c r="H30" s="28">
        <v>62</v>
      </c>
      <c r="I30" s="23">
        <v>66</v>
      </c>
      <c r="J30" s="23">
        <v>66</v>
      </c>
      <c r="K30" s="23">
        <v>67</v>
      </c>
      <c r="L30" s="88"/>
      <c r="M30" s="88"/>
      <c r="N30" s="88"/>
      <c r="O30" s="88"/>
      <c r="P30" s="88"/>
      <c r="Q30" s="88"/>
      <c r="R30" s="88"/>
      <c r="S30" s="88"/>
      <c r="T30" s="88"/>
    </row>
    <row r="31" spans="1:20" ht="15.6">
      <c r="A31" s="130" t="s">
        <v>78</v>
      </c>
      <c r="B31" s="20">
        <v>213.4</v>
      </c>
      <c r="C31" s="26">
        <v>207</v>
      </c>
      <c r="D31" s="23">
        <v>42</v>
      </c>
      <c r="E31" s="23">
        <v>41</v>
      </c>
      <c r="F31" s="23">
        <v>43</v>
      </c>
      <c r="G31" s="23">
        <v>44</v>
      </c>
      <c r="H31" s="23">
        <v>39</v>
      </c>
      <c r="I31" s="23">
        <v>43</v>
      </c>
      <c r="J31" s="23">
        <v>43</v>
      </c>
      <c r="K31" s="23">
        <v>45</v>
      </c>
      <c r="L31" s="88"/>
      <c r="M31" s="88"/>
      <c r="N31" s="88"/>
      <c r="O31" s="88"/>
      <c r="P31" s="88"/>
      <c r="Q31" s="88"/>
      <c r="R31" s="88"/>
      <c r="S31" s="88"/>
      <c r="T31" s="88"/>
    </row>
    <row r="32" spans="1:20" ht="15.6">
      <c r="A32" s="130" t="s">
        <v>79</v>
      </c>
      <c r="B32" s="20">
        <v>209.51</v>
      </c>
      <c r="C32" s="26">
        <v>217.6</v>
      </c>
      <c r="D32" s="23">
        <v>60</v>
      </c>
      <c r="E32" s="23">
        <v>55</v>
      </c>
      <c r="F32" s="23">
        <v>54</v>
      </c>
      <c r="G32" s="23">
        <v>60</v>
      </c>
      <c r="H32" s="23">
        <v>67</v>
      </c>
      <c r="I32" s="23">
        <v>57</v>
      </c>
      <c r="J32" s="23">
        <v>74</v>
      </c>
      <c r="K32" s="23">
        <v>71</v>
      </c>
      <c r="L32" s="88"/>
      <c r="M32" s="88"/>
      <c r="N32" s="88"/>
      <c r="O32" s="88"/>
      <c r="P32" s="88"/>
      <c r="Q32" s="88"/>
      <c r="R32" s="88"/>
      <c r="S32" s="88"/>
      <c r="T32" s="88"/>
    </row>
    <row r="33" spans="1:20" ht="15.6">
      <c r="A33" s="130" t="s">
        <v>81</v>
      </c>
      <c r="B33" s="20">
        <v>217.88</v>
      </c>
      <c r="C33" s="26">
        <v>226</v>
      </c>
      <c r="D33" s="23">
        <v>60</v>
      </c>
      <c r="E33" s="23">
        <v>66</v>
      </c>
      <c r="F33" s="23">
        <v>69</v>
      </c>
      <c r="G33" s="23">
        <v>63</v>
      </c>
      <c r="H33" s="23">
        <v>63</v>
      </c>
      <c r="I33" s="23">
        <v>60</v>
      </c>
      <c r="J33" s="23">
        <v>66</v>
      </c>
      <c r="K33" s="23">
        <v>67</v>
      </c>
      <c r="L33" s="88"/>
      <c r="M33" s="88"/>
      <c r="N33" s="88"/>
      <c r="O33" s="88"/>
      <c r="P33" s="88"/>
      <c r="Q33" s="88"/>
      <c r="R33" s="88"/>
      <c r="S33" s="88"/>
      <c r="T33" s="88"/>
    </row>
    <row r="34" spans="1:20" ht="16.2" thickBot="1">
      <c r="A34" s="130" t="s">
        <v>80</v>
      </c>
      <c r="B34" s="21">
        <v>220.07</v>
      </c>
      <c r="C34" s="27">
        <v>215</v>
      </c>
      <c r="D34" s="24">
        <v>56</v>
      </c>
      <c r="E34" s="24">
        <v>49</v>
      </c>
      <c r="F34" s="24">
        <v>57</v>
      </c>
      <c r="G34" s="24">
        <v>59</v>
      </c>
      <c r="H34" s="24">
        <v>56</v>
      </c>
      <c r="I34" s="24">
        <v>51</v>
      </c>
      <c r="J34" s="24">
        <v>56</v>
      </c>
      <c r="K34" s="24">
        <v>55</v>
      </c>
      <c r="L34" s="88"/>
      <c r="M34" s="88"/>
      <c r="N34" s="88"/>
      <c r="O34" s="88"/>
      <c r="P34" s="88"/>
      <c r="Q34" s="88"/>
      <c r="R34" s="88"/>
      <c r="S34" s="88"/>
      <c r="T34" s="88"/>
    </row>
    <row r="35" spans="1:20" ht="16.2" thickTop="1">
      <c r="A35" s="84" t="s">
        <v>19</v>
      </c>
      <c r="B35" s="22">
        <v>216.24</v>
      </c>
      <c r="C35" s="25">
        <v>215</v>
      </c>
      <c r="D35" s="25">
        <v>55</v>
      </c>
      <c r="E35" s="25">
        <v>52</v>
      </c>
      <c r="F35" s="25">
        <v>52</v>
      </c>
      <c r="G35" s="25">
        <v>52</v>
      </c>
      <c r="H35" s="25">
        <v>53</v>
      </c>
      <c r="I35" s="25">
        <v>54</v>
      </c>
      <c r="J35" s="25">
        <v>55</v>
      </c>
      <c r="K35" s="25">
        <v>56</v>
      </c>
      <c r="L35" s="88"/>
      <c r="M35" s="88"/>
      <c r="N35" s="88"/>
      <c r="O35" s="88"/>
      <c r="P35" s="88"/>
      <c r="Q35" s="88"/>
      <c r="R35" s="88"/>
      <c r="S35" s="88"/>
      <c r="T35" s="88"/>
    </row>
    <row r="36" spans="1:20" ht="15.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spans="1:20" s="136" customFormat="1" ht="12">
      <c r="A37" s="136" t="s">
        <v>87</v>
      </c>
    </row>
    <row r="38" spans="1:20" s="136" customFormat="1" ht="12" customHeight="1">
      <c r="A38" s="136" t="s">
        <v>92</v>
      </c>
    </row>
    <row r="39" spans="1:20" s="136" customFormat="1" ht="12">
      <c r="A39" s="136" t="s">
        <v>93</v>
      </c>
    </row>
    <row r="40" spans="1:20" ht="15.6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</row>
    <row r="41" spans="1:20" ht="15.6">
      <c r="A41" s="92"/>
      <c r="B41" s="92"/>
      <c r="C41" s="92"/>
      <c r="D41" s="92"/>
      <c r="E41" s="92"/>
      <c r="F41" s="92"/>
      <c r="G41" s="92"/>
      <c r="H41" s="92"/>
      <c r="I41" s="92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</row>
    <row r="42" spans="1:20" ht="15.6">
      <c r="A42" s="92"/>
      <c r="B42" s="92"/>
      <c r="C42" s="92"/>
      <c r="D42" s="92"/>
      <c r="E42" s="92"/>
      <c r="F42" s="92"/>
      <c r="G42" s="92"/>
      <c r="H42" s="92"/>
      <c r="I42" s="92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</row>
    <row r="43" spans="1:20" ht="15.6">
      <c r="A43" s="92"/>
      <c r="B43" s="92"/>
      <c r="C43" s="92"/>
      <c r="D43" s="92"/>
      <c r="E43" s="92"/>
      <c r="F43" s="92"/>
      <c r="G43" s="92"/>
      <c r="H43" s="92"/>
      <c r="I43" s="92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</row>
    <row r="44" spans="1:20" ht="15.6">
      <c r="A44" s="92"/>
      <c r="B44" s="92"/>
      <c r="C44" s="92"/>
      <c r="D44" s="92"/>
      <c r="E44" s="92"/>
      <c r="F44" s="92"/>
      <c r="G44" s="92"/>
      <c r="H44" s="92"/>
      <c r="I44" s="92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</row>
    <row r="45" spans="1:20" ht="15.6">
      <c r="A45" s="92"/>
      <c r="B45" s="92"/>
      <c r="C45" s="92"/>
      <c r="D45" s="92"/>
      <c r="E45" s="92"/>
      <c r="F45" s="92"/>
      <c r="G45" s="92"/>
      <c r="H45" s="92"/>
      <c r="I45" s="92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</row>
    <row r="46" spans="1:20" ht="15.6">
      <c r="A46" s="92"/>
      <c r="B46" s="92"/>
      <c r="C46" s="92"/>
      <c r="D46" s="92"/>
      <c r="E46" s="92"/>
      <c r="F46" s="92"/>
      <c r="G46" s="92"/>
      <c r="H46" s="92"/>
      <c r="I46" s="92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 ht="15.6">
      <c r="A47" s="92"/>
      <c r="B47" s="92"/>
      <c r="C47" s="92"/>
      <c r="D47" s="92"/>
      <c r="E47" s="92"/>
      <c r="F47" s="92"/>
      <c r="G47" s="92"/>
      <c r="H47" s="92"/>
      <c r="I47" s="92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 ht="15.6">
      <c r="A48" s="92"/>
      <c r="B48" s="92"/>
      <c r="C48" s="92"/>
      <c r="D48" s="92"/>
      <c r="E48" s="92"/>
      <c r="F48" s="92"/>
      <c r="G48" s="92"/>
      <c r="H48" s="92"/>
      <c r="I48" s="92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 ht="15.6">
      <c r="A49" s="92"/>
      <c r="B49" s="92"/>
      <c r="C49" s="92"/>
      <c r="D49" s="92"/>
      <c r="E49" s="92"/>
      <c r="F49" s="92"/>
      <c r="G49" s="92"/>
      <c r="H49" s="92"/>
      <c r="I49" s="92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 ht="15.6">
      <c r="A50" s="92"/>
      <c r="B50" s="92"/>
      <c r="C50" s="92"/>
      <c r="D50" s="92"/>
      <c r="E50" s="92"/>
      <c r="F50" s="92"/>
      <c r="G50" s="92"/>
      <c r="H50" s="92"/>
      <c r="I50" s="92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</row>
    <row r="51" spans="1:20" ht="15.6">
      <c r="A51" s="92"/>
      <c r="B51" s="92"/>
      <c r="C51" s="92"/>
      <c r="D51" s="92"/>
      <c r="E51" s="92"/>
      <c r="F51" s="92"/>
      <c r="G51" s="92"/>
      <c r="H51" s="92"/>
      <c r="I51" s="92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ht="15.6">
      <c r="A52" s="92"/>
      <c r="B52" s="92"/>
      <c r="C52" s="92"/>
      <c r="D52" s="92"/>
      <c r="E52" s="92"/>
      <c r="F52" s="92"/>
      <c r="G52" s="92"/>
      <c r="H52" s="92"/>
      <c r="I52" s="92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ht="15.6">
      <c r="A53" s="92"/>
      <c r="B53" s="92"/>
      <c r="C53" s="92"/>
      <c r="D53" s="92"/>
      <c r="E53" s="92"/>
      <c r="F53" s="92"/>
      <c r="G53" s="92"/>
      <c r="H53" s="92"/>
      <c r="I53" s="92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ht="15.6">
      <c r="A54" s="92"/>
      <c r="B54" s="92"/>
      <c r="C54" s="92"/>
      <c r="D54" s="92"/>
      <c r="E54" s="92"/>
      <c r="F54" s="92"/>
      <c r="G54" s="92"/>
      <c r="H54" s="92"/>
      <c r="I54" s="92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</row>
    <row r="55" spans="1:20" ht="15.6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 spans="1:20" ht="15.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</row>
    <row r="57" spans="1:20" ht="15.6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</row>
    <row r="58" spans="1:20" ht="15.6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</row>
    <row r="59" spans="1:20" ht="15.6">
      <c r="A59" s="92"/>
      <c r="B59" s="92"/>
      <c r="C59" s="92"/>
      <c r="D59" s="92"/>
      <c r="E59" s="92"/>
      <c r="F59" s="92"/>
      <c r="G59" s="92"/>
      <c r="H59" s="92"/>
      <c r="I59" s="92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</row>
    <row r="60" spans="1:20" ht="15.6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</row>
    <row r="61" spans="1:20" ht="15.6">
      <c r="A61" s="92"/>
      <c r="B61" s="92"/>
      <c r="C61" s="92"/>
      <c r="D61" s="92"/>
      <c r="E61" s="92"/>
      <c r="F61" s="92"/>
      <c r="G61" s="92"/>
      <c r="H61" s="92"/>
      <c r="I61" s="92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</row>
    <row r="62" spans="1:20" ht="15.6">
      <c r="A62" s="92"/>
      <c r="B62" s="92"/>
      <c r="C62" s="92"/>
      <c r="D62" s="92"/>
      <c r="E62" s="92"/>
      <c r="F62" s="92"/>
      <c r="G62" s="92"/>
      <c r="H62" s="92"/>
      <c r="I62" s="92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</row>
    <row r="63" spans="1:20" ht="15.6">
      <c r="A63" s="92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</row>
    <row r="64" spans="1:20" ht="15.6">
      <c r="A64" s="92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</row>
    <row r="65" spans="1:20" ht="15.6">
      <c r="A65" s="92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</row>
    <row r="66" spans="1:20" ht="15.6">
      <c r="A66" s="9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</row>
    <row r="67" spans="1:20" ht="15.6">
      <c r="A67" s="92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1:20" ht="15.6">
      <c r="A68" s="92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1:20" ht="15.6">
      <c r="A69" s="92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1:20" ht="15.6">
      <c r="A70" s="92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1:20" ht="15.6">
      <c r="A71" s="92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1:20" ht="15.6">
      <c r="A72" s="92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1:20" ht="15.6">
      <c r="A73" s="92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</row>
    <row r="74" spans="1:20" ht="15.6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 ht="15.6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</row>
    <row r="76" spans="1:20" ht="15.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</row>
    <row r="77" spans="1:20" ht="15.6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</row>
    <row r="78" spans="1:20" ht="15.6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</row>
    <row r="79" spans="1:20" ht="15.6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</row>
    <row r="80" spans="1:20" ht="15.6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</row>
    <row r="81" spans="1:20" ht="15.6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</row>
    <row r="82" spans="1:20" ht="15.6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</row>
    <row r="83" spans="1:20" ht="15.6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0" ht="15.6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</row>
    <row r="85" spans="1:20" ht="15.6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</row>
    <row r="86" spans="1:20" ht="15.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</row>
    <row r="87" spans="1:20" ht="15.6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</row>
    <row r="88" spans="1:20" ht="15.6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</row>
    <row r="89" spans="1:20" ht="15.6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</row>
    <row r="90" spans="1:20" ht="15.6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</row>
    <row r="91" spans="1:20" ht="15.6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</row>
    <row r="92" spans="1:20" ht="15.6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</row>
    <row r="93" spans="1:20" ht="15.6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</row>
    <row r="94" spans="1:20" ht="15.6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</row>
    <row r="95" spans="1:20" ht="15.6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96" spans="1:20" ht="15.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</row>
    <row r="97" spans="1:20" ht="15.6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</row>
    <row r="98" spans="1:20" ht="15.6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</row>
    <row r="99" spans="1:20" ht="15.6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</row>
    <row r="100" spans="1:20" ht="15.6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</row>
    <row r="101" spans="1:20" ht="15.6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</row>
    <row r="102" spans="1:20" ht="15.6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</row>
    <row r="103" spans="1:20" ht="15.6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</row>
    <row r="104" spans="1:20" ht="15.6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</row>
    <row r="105" spans="1:20" ht="15.6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</row>
    <row r="106" spans="1:20" ht="15.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</row>
    <row r="107" spans="1:20" ht="15.6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</row>
    <row r="108" spans="1:20" ht="15.6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</row>
    <row r="109" spans="1:20" ht="15.6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</row>
    <row r="110" spans="1:20" ht="15.6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20" ht="15.6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</row>
    <row r="112" spans="1:20" ht="15.6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</row>
    <row r="113" spans="1:20" ht="15.6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</row>
    <row r="114" spans="1:20" ht="15.6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</row>
    <row r="115" spans="1:20" ht="15.6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</row>
    <row r="116" spans="1:20" ht="15.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</row>
    <row r="117" spans="1:20" ht="15.6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</row>
    <row r="118" spans="1:20" ht="15.6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</row>
    <row r="119" spans="1:20" ht="15.6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</row>
    <row r="120" spans="1:20" ht="15.6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</row>
    <row r="121" spans="1:20" ht="15.6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</row>
    <row r="122" spans="1:20" ht="15.6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</row>
    <row r="123" spans="1:20" ht="15.6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ht="15.6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</row>
    <row r="125" spans="1:20" ht="15.6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</row>
    <row r="126" spans="1:20" ht="15.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</row>
    <row r="127" spans="1:20" ht="15.6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</row>
    <row r="128" spans="1:20" ht="15.6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</row>
    <row r="129" spans="1:20" ht="15.6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</row>
  </sheetData>
  <mergeCells count="1">
    <mergeCell ref="A1:K1"/>
  </mergeCells>
  <phoneticPr fontId="0" type="noConversion"/>
  <pageMargins left="0.5" right="0.5" top="1" bottom="0.5" header="0.5" footer="0.5"/>
  <pageSetup orientation="portrait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21"/>
  <sheetViews>
    <sheetView defaultGridColor="0" colorId="22" zoomScaleNormal="100" workbookViewId="0">
      <selection activeCell="H27" sqref="H27"/>
    </sheetView>
  </sheetViews>
  <sheetFormatPr defaultColWidth="8.6640625" defaultRowHeight="13.2"/>
  <cols>
    <col min="1" max="1" width="25.6640625" style="3" customWidth="1"/>
    <col min="2" max="10" width="8.6640625" style="3"/>
    <col min="11" max="11" width="10" style="3" customWidth="1"/>
    <col min="12" max="12" width="9.33203125" style="3" customWidth="1"/>
    <col min="13" max="16384" width="8.6640625" style="3"/>
  </cols>
  <sheetData>
    <row r="1" spans="1:11" ht="15.6">
      <c r="A1" s="196" t="s">
        <v>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>
      <c r="A2" s="65"/>
      <c r="B2" s="1"/>
      <c r="C2" s="1"/>
      <c r="D2" s="1"/>
      <c r="E2" s="1"/>
      <c r="F2" s="1"/>
      <c r="G2" s="1"/>
      <c r="H2" s="1"/>
    </row>
    <row r="3" spans="1:11" ht="15.6">
      <c r="A3" s="88"/>
      <c r="B3" s="88"/>
      <c r="C3" s="88"/>
      <c r="D3" s="88"/>
      <c r="E3" s="88"/>
      <c r="G3" s="88"/>
      <c r="H3" s="88"/>
      <c r="I3" s="88"/>
    </row>
    <row r="4" spans="1:11">
      <c r="A4" s="114" t="s">
        <v>1</v>
      </c>
      <c r="B4" s="85" t="s">
        <v>27</v>
      </c>
      <c r="C4" s="85" t="s">
        <v>28</v>
      </c>
      <c r="D4" s="85" t="s">
        <v>29</v>
      </c>
      <c r="E4" s="85" t="s">
        <v>30</v>
      </c>
      <c r="F4" s="85" t="s">
        <v>31</v>
      </c>
      <c r="G4" s="85" t="s">
        <v>32</v>
      </c>
      <c r="H4" s="85" t="s">
        <v>33</v>
      </c>
      <c r="I4" s="86" t="s">
        <v>47</v>
      </c>
      <c r="J4" s="139" t="s">
        <v>50</v>
      </c>
      <c r="K4" s="78" t="s">
        <v>89</v>
      </c>
    </row>
    <row r="5" spans="1:11">
      <c r="A5" s="130" t="s">
        <v>71</v>
      </c>
      <c r="B5" s="23" t="s">
        <v>96</v>
      </c>
      <c r="C5" s="23" t="s">
        <v>96</v>
      </c>
      <c r="D5" s="23">
        <v>943</v>
      </c>
      <c r="E5" s="23">
        <v>920</v>
      </c>
      <c r="F5" s="23">
        <v>934</v>
      </c>
      <c r="G5" s="23">
        <v>940</v>
      </c>
      <c r="H5" s="23">
        <v>933</v>
      </c>
      <c r="I5" s="23">
        <v>955</v>
      </c>
      <c r="J5" s="140">
        <v>938</v>
      </c>
      <c r="K5" s="8">
        <v>946</v>
      </c>
    </row>
    <row r="6" spans="1:11">
      <c r="A6" s="130" t="s">
        <v>72</v>
      </c>
      <c r="B6" s="23">
        <v>901</v>
      </c>
      <c r="C6" s="23">
        <v>904</v>
      </c>
      <c r="D6" s="23">
        <v>1011</v>
      </c>
      <c r="E6" s="23">
        <v>1088</v>
      </c>
      <c r="F6" s="23">
        <v>1018</v>
      </c>
      <c r="G6" s="23">
        <v>1019</v>
      </c>
      <c r="H6" s="23">
        <v>1030</v>
      </c>
      <c r="I6" s="23">
        <v>1024</v>
      </c>
      <c r="J6" s="140">
        <v>1027</v>
      </c>
      <c r="K6" s="8">
        <v>1051</v>
      </c>
    </row>
    <row r="7" spans="1:11">
      <c r="A7" s="130" t="s">
        <v>73</v>
      </c>
      <c r="B7" s="23" t="s">
        <v>96</v>
      </c>
      <c r="C7" s="23" t="s">
        <v>96</v>
      </c>
      <c r="D7" s="23" t="s">
        <v>96</v>
      </c>
      <c r="E7" s="23" t="s">
        <v>96</v>
      </c>
      <c r="F7" s="23" t="s">
        <v>96</v>
      </c>
      <c r="G7" s="23">
        <v>935</v>
      </c>
      <c r="H7" s="23">
        <v>926</v>
      </c>
      <c r="I7" s="23">
        <v>927</v>
      </c>
      <c r="J7" s="140">
        <v>919</v>
      </c>
      <c r="K7" s="8">
        <v>950</v>
      </c>
    </row>
    <row r="8" spans="1:11">
      <c r="A8" s="130" t="s">
        <v>74</v>
      </c>
      <c r="B8" s="23">
        <v>838</v>
      </c>
      <c r="C8" s="23">
        <v>836</v>
      </c>
      <c r="D8" s="23">
        <v>849</v>
      </c>
      <c r="E8" s="23">
        <v>848</v>
      </c>
      <c r="F8" s="23">
        <v>858</v>
      </c>
      <c r="G8" s="23">
        <v>958</v>
      </c>
      <c r="H8" s="23">
        <v>970</v>
      </c>
      <c r="I8" s="23">
        <v>959</v>
      </c>
      <c r="J8" s="140">
        <v>927</v>
      </c>
      <c r="K8" s="8">
        <v>989</v>
      </c>
    </row>
    <row r="9" spans="1:11">
      <c r="A9" s="130" t="s">
        <v>75</v>
      </c>
      <c r="B9" s="23" t="s">
        <v>96</v>
      </c>
      <c r="C9" s="23" t="s">
        <v>96</v>
      </c>
      <c r="D9" s="23">
        <v>989</v>
      </c>
      <c r="E9" s="23">
        <v>992</v>
      </c>
      <c r="F9" s="23">
        <v>998</v>
      </c>
      <c r="G9" s="23">
        <v>1003</v>
      </c>
      <c r="H9" s="23">
        <v>1009</v>
      </c>
      <c r="I9" s="23">
        <v>1013</v>
      </c>
      <c r="J9" s="140">
        <v>1016</v>
      </c>
      <c r="K9" s="8">
        <v>1044</v>
      </c>
    </row>
    <row r="10" spans="1:11">
      <c r="A10" s="130" t="s">
        <v>76</v>
      </c>
      <c r="B10" s="23">
        <v>893</v>
      </c>
      <c r="C10" s="23">
        <v>892</v>
      </c>
      <c r="D10" s="23">
        <v>99</v>
      </c>
      <c r="E10" s="23">
        <v>895</v>
      </c>
      <c r="F10" s="23">
        <v>913</v>
      </c>
      <c r="G10" s="23">
        <v>1020</v>
      </c>
      <c r="H10" s="23">
        <v>1021</v>
      </c>
      <c r="I10" s="23">
        <v>1018</v>
      </c>
      <c r="J10" s="140">
        <v>1025</v>
      </c>
      <c r="K10" s="8">
        <v>1045</v>
      </c>
    </row>
    <row r="11" spans="1:11">
      <c r="A11" s="130" t="s">
        <v>77</v>
      </c>
      <c r="B11" s="23">
        <v>905</v>
      </c>
      <c r="C11" s="23">
        <v>899</v>
      </c>
      <c r="D11" s="23">
        <v>100</v>
      </c>
      <c r="E11" s="23">
        <v>968</v>
      </c>
      <c r="F11" s="23">
        <v>1015</v>
      </c>
      <c r="G11" s="23">
        <v>1009</v>
      </c>
      <c r="H11" s="23">
        <v>1006</v>
      </c>
      <c r="I11" s="23">
        <v>1001</v>
      </c>
      <c r="J11" s="140">
        <v>1007</v>
      </c>
      <c r="K11" s="8">
        <v>1019</v>
      </c>
    </row>
    <row r="12" spans="1:11">
      <c r="A12" s="130" t="s">
        <v>78</v>
      </c>
      <c r="B12" s="23" t="s">
        <v>96</v>
      </c>
      <c r="C12" s="23" t="s">
        <v>96</v>
      </c>
      <c r="D12" s="23">
        <v>859</v>
      </c>
      <c r="E12" s="23">
        <v>854</v>
      </c>
      <c r="F12" s="23">
        <v>870</v>
      </c>
      <c r="G12" s="23">
        <v>849</v>
      </c>
      <c r="H12" s="23">
        <v>850</v>
      </c>
      <c r="I12" s="23">
        <v>853</v>
      </c>
      <c r="J12" s="140">
        <v>861</v>
      </c>
      <c r="K12" s="8">
        <v>861</v>
      </c>
    </row>
    <row r="13" spans="1:11">
      <c r="A13" s="130" t="s">
        <v>79</v>
      </c>
      <c r="B13" s="23" t="s">
        <v>96</v>
      </c>
      <c r="C13" s="23" t="s">
        <v>96</v>
      </c>
      <c r="D13" s="23" t="s">
        <v>96</v>
      </c>
      <c r="E13" s="23" t="s">
        <v>96</v>
      </c>
      <c r="F13" s="23">
        <v>889</v>
      </c>
      <c r="G13" s="23">
        <v>970</v>
      </c>
      <c r="H13" s="23">
        <v>958</v>
      </c>
      <c r="I13" s="23">
        <v>956</v>
      </c>
      <c r="J13" s="140">
        <v>928</v>
      </c>
      <c r="K13" s="8">
        <v>972</v>
      </c>
    </row>
    <row r="14" spans="1:11">
      <c r="A14" s="130" t="s">
        <v>81</v>
      </c>
      <c r="B14" s="23" t="s">
        <v>96</v>
      </c>
      <c r="C14" s="23">
        <v>916</v>
      </c>
      <c r="D14" s="23">
        <v>880</v>
      </c>
      <c r="E14" s="23">
        <v>881</v>
      </c>
      <c r="F14" s="23">
        <v>844</v>
      </c>
      <c r="G14" s="23">
        <v>1012</v>
      </c>
      <c r="H14" s="23">
        <v>1062</v>
      </c>
      <c r="I14" s="23">
        <v>1036</v>
      </c>
      <c r="J14" s="140">
        <v>995</v>
      </c>
      <c r="K14" s="142">
        <v>1055</v>
      </c>
    </row>
    <row r="15" spans="1:11" ht="13.8" thickBot="1">
      <c r="A15" s="130" t="s">
        <v>80</v>
      </c>
      <c r="B15" s="24" t="s">
        <v>96</v>
      </c>
      <c r="C15" s="24" t="s">
        <v>96</v>
      </c>
      <c r="D15" s="24" t="s">
        <v>96</v>
      </c>
      <c r="E15" s="24" t="s">
        <v>96</v>
      </c>
      <c r="F15" s="24">
        <v>923</v>
      </c>
      <c r="G15" s="24">
        <v>986</v>
      </c>
      <c r="H15" s="24">
        <v>987</v>
      </c>
      <c r="I15" s="24">
        <v>993</v>
      </c>
      <c r="J15" s="51">
        <v>1010</v>
      </c>
      <c r="K15" s="10">
        <v>1002</v>
      </c>
    </row>
    <row r="16" spans="1:11" ht="13.8" thickTop="1">
      <c r="A16" s="114" t="s">
        <v>19</v>
      </c>
      <c r="B16" s="25">
        <v>844</v>
      </c>
      <c r="C16" s="25">
        <v>842</v>
      </c>
      <c r="D16" s="25">
        <v>949</v>
      </c>
      <c r="E16" s="25">
        <v>948</v>
      </c>
      <c r="F16" s="25">
        <v>960</v>
      </c>
      <c r="G16" s="25">
        <v>961</v>
      </c>
      <c r="H16" s="25">
        <v>960</v>
      </c>
      <c r="I16" s="25">
        <v>961</v>
      </c>
      <c r="J16" s="141">
        <v>962</v>
      </c>
      <c r="K16" s="4">
        <v>984</v>
      </c>
    </row>
    <row r="18" spans="1:1" s="136" customFormat="1" ht="12">
      <c r="A18" s="136" t="s">
        <v>97</v>
      </c>
    </row>
    <row r="19" spans="1:1" s="136" customFormat="1" ht="12">
      <c r="A19" s="136" t="s">
        <v>87</v>
      </c>
    </row>
    <row r="20" spans="1:1" s="136" customFormat="1" ht="12" customHeight="1">
      <c r="A20" s="136" t="s">
        <v>90</v>
      </c>
    </row>
    <row r="21" spans="1:1" s="136" customFormat="1" ht="12">
      <c r="A21" s="136" t="s">
        <v>91</v>
      </c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21"/>
  <sheetViews>
    <sheetView tabSelected="1" defaultGridColor="0" colorId="22" zoomScaleNormal="100" workbookViewId="0">
      <selection activeCell="A17" sqref="A17"/>
    </sheetView>
  </sheetViews>
  <sheetFormatPr defaultColWidth="8.6640625" defaultRowHeight="13.2"/>
  <cols>
    <col min="1" max="1" width="35.109375" style="3" customWidth="1"/>
    <col min="2" max="2" width="6" style="3" bestFit="1" customWidth="1"/>
    <col min="3" max="3" width="8" style="3" customWidth="1"/>
    <col min="4" max="9" width="6.88671875" style="3" bestFit="1" customWidth="1"/>
    <col min="10" max="10" width="6.88671875" style="3" customWidth="1"/>
    <col min="11" max="11" width="6.5546875" style="3" customWidth="1"/>
    <col min="12" max="16384" width="8.6640625" style="3"/>
  </cols>
  <sheetData>
    <row r="1" spans="1:12" ht="15.6">
      <c r="A1" s="194" t="s">
        <v>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2" customHeight="1">
      <c r="A2" s="91"/>
      <c r="B2" s="91"/>
      <c r="C2" s="91"/>
      <c r="D2" s="91"/>
      <c r="E2" s="91"/>
      <c r="F2" s="91"/>
      <c r="G2" s="91"/>
      <c r="H2" s="91"/>
      <c r="I2" s="91"/>
    </row>
    <row r="3" spans="1:12">
      <c r="A3" s="17"/>
    </row>
    <row r="4" spans="1:12" s="99" customFormat="1">
      <c r="A4" s="129" t="s">
        <v>68</v>
      </c>
      <c r="B4" s="128">
        <v>1990</v>
      </c>
      <c r="C4" s="111">
        <v>1991</v>
      </c>
      <c r="D4" s="111">
        <v>1992</v>
      </c>
      <c r="E4" s="111">
        <v>1993</v>
      </c>
      <c r="F4" s="111">
        <v>1994</v>
      </c>
      <c r="G4" s="111">
        <v>1995</v>
      </c>
      <c r="H4" s="112">
        <v>1996</v>
      </c>
      <c r="I4" s="112">
        <v>1997</v>
      </c>
      <c r="J4" s="118">
        <v>1998</v>
      </c>
      <c r="K4" s="79">
        <v>1999</v>
      </c>
    </row>
    <row r="5" spans="1:12">
      <c r="A5" s="124" t="s">
        <v>99</v>
      </c>
      <c r="B5" s="122">
        <v>2751</v>
      </c>
      <c r="C5" s="106">
        <v>2807</v>
      </c>
      <c r="D5" s="106">
        <v>2903</v>
      </c>
      <c r="E5" s="106">
        <v>3219</v>
      </c>
      <c r="F5" s="106">
        <v>3148</v>
      </c>
      <c r="G5" s="106">
        <v>3049</v>
      </c>
      <c r="H5" s="107">
        <v>3407</v>
      </c>
      <c r="I5" s="107">
        <v>2913</v>
      </c>
      <c r="J5" s="108">
        <v>3126</v>
      </c>
      <c r="K5" s="8">
        <v>3234</v>
      </c>
    </row>
    <row r="6" spans="1:12">
      <c r="A6" s="125" t="s">
        <v>40</v>
      </c>
      <c r="B6" s="122">
        <v>3913</v>
      </c>
      <c r="C6" s="106">
        <v>4177</v>
      </c>
      <c r="D6" s="106">
        <v>4250</v>
      </c>
      <c r="E6" s="106">
        <v>4541</v>
      </c>
      <c r="F6" s="106">
        <v>4726</v>
      </c>
      <c r="G6" s="106">
        <v>4638</v>
      </c>
      <c r="H6" s="107">
        <v>4881</v>
      </c>
      <c r="I6" s="107">
        <v>4731</v>
      </c>
      <c r="J6" s="108">
        <v>5257</v>
      </c>
      <c r="K6" s="8">
        <v>5119</v>
      </c>
    </row>
    <row r="7" spans="1:12">
      <c r="A7" s="125" t="s">
        <v>20</v>
      </c>
      <c r="B7" s="122">
        <v>927</v>
      </c>
      <c r="C7" s="106">
        <v>1062</v>
      </c>
      <c r="D7" s="106">
        <v>1249</v>
      </c>
      <c r="E7" s="106">
        <v>1383</v>
      </c>
      <c r="F7" s="106">
        <v>1453</v>
      </c>
      <c r="G7" s="106">
        <v>1603</v>
      </c>
      <c r="H7" s="107">
        <v>1638</v>
      </c>
      <c r="I7" s="107">
        <v>1688</v>
      </c>
      <c r="J7" s="108">
        <v>1629</v>
      </c>
      <c r="K7" s="8">
        <v>2282</v>
      </c>
    </row>
    <row r="8" spans="1:12">
      <c r="A8" s="126" t="s">
        <v>63</v>
      </c>
      <c r="B8" s="122">
        <v>536</v>
      </c>
      <c r="C8" s="106">
        <v>521</v>
      </c>
      <c r="D8" s="106">
        <v>543</v>
      </c>
      <c r="E8" s="106">
        <v>513</v>
      </c>
      <c r="F8" s="106">
        <v>534</v>
      </c>
      <c r="G8" s="106">
        <v>587</v>
      </c>
      <c r="H8" s="107">
        <v>609</v>
      </c>
      <c r="I8" s="107">
        <v>632</v>
      </c>
      <c r="J8" s="108">
        <v>654</v>
      </c>
      <c r="K8" s="8">
        <v>533</v>
      </c>
    </row>
    <row r="9" spans="1:12">
      <c r="A9" s="160" t="s">
        <v>82</v>
      </c>
      <c r="B9" s="106">
        <f>SUM(B5:B8)</f>
        <v>8127</v>
      </c>
      <c r="C9" s="106">
        <f t="shared" ref="C9:K9" si="0">SUM(C5:C8)</f>
        <v>8567</v>
      </c>
      <c r="D9" s="106">
        <f t="shared" si="0"/>
        <v>8945</v>
      </c>
      <c r="E9" s="106">
        <f t="shared" si="0"/>
        <v>9656</v>
      </c>
      <c r="F9" s="106">
        <f t="shared" si="0"/>
        <v>9861</v>
      </c>
      <c r="G9" s="106">
        <f t="shared" si="0"/>
        <v>9877</v>
      </c>
      <c r="H9" s="106">
        <f t="shared" si="0"/>
        <v>10535</v>
      </c>
      <c r="I9" s="106">
        <f t="shared" si="0"/>
        <v>9964</v>
      </c>
      <c r="J9" s="106">
        <f t="shared" si="0"/>
        <v>10666</v>
      </c>
      <c r="K9" s="106">
        <f t="shared" si="0"/>
        <v>11168</v>
      </c>
    </row>
    <row r="10" spans="1:12">
      <c r="A10" s="159"/>
      <c r="B10" s="155"/>
      <c r="C10" s="155"/>
      <c r="D10" s="155"/>
      <c r="E10" s="155"/>
      <c r="F10" s="155"/>
      <c r="G10" s="155"/>
      <c r="H10" s="156"/>
      <c r="I10" s="156"/>
      <c r="J10" s="157"/>
      <c r="K10" s="158"/>
    </row>
    <row r="11" spans="1:12">
      <c r="A11" s="101" t="s">
        <v>67</v>
      </c>
      <c r="B11" s="128">
        <v>1990</v>
      </c>
      <c r="C11" s="111">
        <v>1991</v>
      </c>
      <c r="D11" s="111">
        <v>1992</v>
      </c>
      <c r="E11" s="111">
        <v>1993</v>
      </c>
      <c r="F11" s="111">
        <v>1994</v>
      </c>
      <c r="G11" s="111">
        <v>1995</v>
      </c>
      <c r="H11" s="112">
        <v>1996</v>
      </c>
      <c r="I11" s="112">
        <v>1997</v>
      </c>
      <c r="J11" s="118">
        <v>1998</v>
      </c>
      <c r="K11" s="79">
        <v>1999</v>
      </c>
    </row>
    <row r="12" spans="1:12">
      <c r="A12" s="124" t="s">
        <v>65</v>
      </c>
      <c r="B12" s="123">
        <v>115</v>
      </c>
      <c r="C12" s="109">
        <v>141</v>
      </c>
      <c r="D12" s="106">
        <v>178</v>
      </c>
      <c r="E12" s="106">
        <v>152</v>
      </c>
      <c r="F12" s="106">
        <v>175</v>
      </c>
      <c r="G12" s="106">
        <v>172</v>
      </c>
      <c r="H12" s="107">
        <v>151</v>
      </c>
      <c r="I12" s="107">
        <v>179</v>
      </c>
      <c r="J12" s="108">
        <v>220</v>
      </c>
      <c r="K12" s="8">
        <v>141</v>
      </c>
    </row>
    <row r="13" spans="1:12">
      <c r="A13" s="125" t="s">
        <v>64</v>
      </c>
      <c r="B13" s="122">
        <v>341</v>
      </c>
      <c r="C13" s="106">
        <v>438</v>
      </c>
      <c r="D13" s="106">
        <v>510</v>
      </c>
      <c r="E13" s="106">
        <v>523</v>
      </c>
      <c r="F13" s="106">
        <v>630</v>
      </c>
      <c r="G13" s="106">
        <v>663</v>
      </c>
      <c r="H13" s="107">
        <v>854</v>
      </c>
      <c r="I13" s="107">
        <v>778</v>
      </c>
      <c r="J13" s="108">
        <v>782</v>
      </c>
      <c r="K13" s="8">
        <v>740</v>
      </c>
    </row>
    <row r="14" spans="1:12">
      <c r="A14" s="125" t="s">
        <v>66</v>
      </c>
      <c r="B14" s="122">
        <v>681</v>
      </c>
      <c r="C14" s="106">
        <v>778</v>
      </c>
      <c r="D14" s="106">
        <v>862</v>
      </c>
      <c r="E14" s="106">
        <v>847</v>
      </c>
      <c r="F14" s="106">
        <v>894</v>
      </c>
      <c r="G14" s="106">
        <v>990</v>
      </c>
      <c r="H14" s="110">
        <v>830</v>
      </c>
      <c r="I14" s="107">
        <v>1005</v>
      </c>
      <c r="J14" s="108">
        <v>1096</v>
      </c>
      <c r="K14" s="8">
        <v>1064</v>
      </c>
    </row>
    <row r="15" spans="1:12">
      <c r="A15" s="127" t="s">
        <v>82</v>
      </c>
      <c r="B15" s="121">
        <f>SUM(B12:B14)</f>
        <v>1137</v>
      </c>
      <c r="C15" s="119">
        <f t="shared" ref="C15:K15" si="1">SUM(C5:C14)</f>
        <v>20482</v>
      </c>
      <c r="D15" s="119">
        <f t="shared" si="1"/>
        <v>21432</v>
      </c>
      <c r="E15" s="119">
        <f t="shared" si="1"/>
        <v>22827</v>
      </c>
      <c r="F15" s="119">
        <f t="shared" si="1"/>
        <v>23415</v>
      </c>
      <c r="G15" s="119">
        <f t="shared" si="1"/>
        <v>23574</v>
      </c>
      <c r="H15" s="120">
        <f t="shared" si="1"/>
        <v>24901</v>
      </c>
      <c r="I15" s="120">
        <f t="shared" si="1"/>
        <v>23887</v>
      </c>
      <c r="J15" s="108">
        <f t="shared" si="1"/>
        <v>25428</v>
      </c>
      <c r="K15" s="8">
        <f t="shared" si="1"/>
        <v>26280</v>
      </c>
    </row>
    <row r="16" spans="1:12">
      <c r="A16" s="82"/>
    </row>
    <row r="17" spans="1:10" s="136" customFormat="1" ht="12">
      <c r="A17" s="136" t="s">
        <v>87</v>
      </c>
    </row>
    <row r="18" spans="1:10" ht="15.6">
      <c r="J18" s="88"/>
    </row>
    <row r="19" spans="1:10" ht="15.6">
      <c r="A19" s="1"/>
      <c r="J19" s="88"/>
    </row>
    <row r="20" spans="1:10" ht="15.6">
      <c r="A20" s="1"/>
      <c r="J20" s="88"/>
    </row>
    <row r="21" spans="1:10" ht="15.6">
      <c r="A21" s="88"/>
      <c r="B21" s="88"/>
      <c r="C21" s="88"/>
      <c r="D21" s="88"/>
      <c r="E21" s="88"/>
      <c r="F21" s="88"/>
      <c r="G21" s="88"/>
      <c r="H21" s="88"/>
      <c r="I21" s="88"/>
      <c r="J21" s="88"/>
    </row>
  </sheetData>
  <mergeCells count="1">
    <mergeCell ref="A1:L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Student-teacher</vt:lpstr>
      <vt:lpstr>Public Grads</vt:lpstr>
      <vt:lpstr>Drop-out</vt:lpstr>
      <vt:lpstr>Teachers adv degrees</vt:lpstr>
      <vt:lpstr>State test</vt:lpstr>
      <vt:lpstr>SAT</vt:lpstr>
      <vt:lpstr>university</vt:lpstr>
    </vt:vector>
  </TitlesOfParts>
  <Company>GSU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2001-04-02T19:53:08Z</cp:lastPrinted>
  <dcterms:created xsi:type="dcterms:W3CDTF">1998-08-07T15:29:56Z</dcterms:created>
  <dcterms:modified xsi:type="dcterms:W3CDTF">2024-02-03T22:16:57Z</dcterms:modified>
</cp:coreProperties>
</file>