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CFCB0A7-09AD-4E49-8A68-AA0DD8C9BBDC}" xr6:coauthVersionLast="47" xr6:coauthVersionMax="47" xr10:uidLastSave="{00000000-0000-0000-0000-000000000000}"/>
  <bookViews>
    <workbookView xWindow="3348" yWindow="3348" windowWidth="17280" windowHeight="8880"/>
  </bookViews>
  <sheets>
    <sheet name="Admission" sheetId="8" r:id="rId1"/>
    <sheet name="Admission 02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3" l="1"/>
  <c r="E73" i="13"/>
  <c r="E59" i="13"/>
  <c r="E52" i="13"/>
  <c r="E45" i="13"/>
  <c r="E38" i="13"/>
  <c r="E31" i="13"/>
</calcChain>
</file>

<file path=xl/sharedStrings.xml><?xml version="1.0" encoding="utf-8"?>
<sst xmlns="http://schemas.openxmlformats.org/spreadsheetml/2006/main" count="223" uniqueCount="156">
  <si>
    <t>HKU</t>
  </si>
  <si>
    <t>CUHK</t>
  </si>
  <si>
    <t>HKUST</t>
  </si>
  <si>
    <t>City U</t>
  </si>
  <si>
    <t>HKBU</t>
  </si>
  <si>
    <t>LU</t>
  </si>
  <si>
    <t>HKIEd</t>
  </si>
  <si>
    <t>Poly U</t>
  </si>
  <si>
    <t>Institutions</t>
  </si>
  <si>
    <t>Programmes</t>
  </si>
  <si>
    <t>Median of 2 A'Level Grades</t>
  </si>
  <si>
    <t xml:space="preserve"> Score</t>
  </si>
  <si>
    <t>Average of 3 highest score</t>
  </si>
  <si>
    <t>Bachelor of Science in Actuarial Science</t>
  </si>
  <si>
    <t>A, A [A]</t>
  </si>
  <si>
    <t>Bachelor of Business Administration (Law)</t>
  </si>
  <si>
    <t>Bachelor of Medicine and Bachelor of Surgery</t>
  </si>
  <si>
    <t>A, A [B]</t>
  </si>
  <si>
    <t>Quantitative Finance</t>
  </si>
  <si>
    <t>Insurance, Financial and Actuarial Analysis</t>
  </si>
  <si>
    <t>Translation</t>
  </si>
  <si>
    <t>A, A [D]</t>
  </si>
  <si>
    <t>BBA Global Business</t>
  </si>
  <si>
    <t>BBA Accounting</t>
  </si>
  <si>
    <t>A, A [AS Level: C]</t>
  </si>
  <si>
    <t>BBA Information Systems</t>
  </si>
  <si>
    <t>A, C</t>
  </si>
  <si>
    <t>BSSc (Hons) Communication - Broadcast Journalism</t>
  </si>
  <si>
    <t>A, B</t>
  </si>
  <si>
    <t>BSSc (Hons) Communication - Public Relations &amp; Advertising</t>
  </si>
  <si>
    <t>B, B [AS Level: B]</t>
  </si>
  <si>
    <t>BA (Hons) History</t>
  </si>
  <si>
    <t>BA (Hons) Hotel, Catering &amp; Tourism Management with a speicalism In Hotel Management</t>
  </si>
  <si>
    <t>B, C</t>
  </si>
  <si>
    <t>BSc (Hons) Global Supply Chain</t>
  </si>
  <si>
    <t>Double Degree Programme: BSc (Hons) Computing &amp; BA (Hons) Management</t>
  </si>
  <si>
    <t>C, C</t>
  </si>
  <si>
    <t>BBA (Hons) Accountancy</t>
  </si>
  <si>
    <t>B, D</t>
  </si>
  <si>
    <t>BBA (Hons) Accountancy and Law</t>
  </si>
  <si>
    <t>BBA (Hons) Human Resources Management</t>
  </si>
  <si>
    <t>Bachelor of Business Administration (Honours) [Accounting Stream]</t>
  </si>
  <si>
    <t>C, D</t>
  </si>
  <si>
    <t>Bachelor of Business Administration (Honours)</t>
  </si>
  <si>
    <t>Bachelor of Arts (Honours) History</t>
  </si>
  <si>
    <t>D, D</t>
  </si>
  <si>
    <t>Bachelor of Education (Honours) (Secondary) Programme</t>
  </si>
  <si>
    <t>Bachelor of Education (Honours) (Primary) Programme</t>
  </si>
  <si>
    <t>Bachelor of Education (Honours) (Languages) Programme</t>
  </si>
  <si>
    <t>D, E</t>
  </si>
  <si>
    <t xml:space="preserve">Joint University Programmes Admissions System (JUPAS) has announced the admission requirement of </t>
  </si>
  <si>
    <t>each university The grade was weighted according to the median admissions grades result of two A'Level subjects,</t>
  </si>
  <si>
    <t xml:space="preserve">with A=5 points, B=4 points, C=3 points, D=2 points, E=1 points. </t>
  </si>
  <si>
    <t xml:space="preserve">If the admissions grades of the first two A'Level subjects are the same, the admissions grades of AS'Level and HKCEE </t>
  </si>
  <si>
    <t xml:space="preserve">results will be compared. </t>
  </si>
  <si>
    <t>Since different universities and different programs have different admission requirements. In order to standaedize</t>
  </si>
  <si>
    <t>the ranking, the results below are analyzed on the base of the two A level subjects.</t>
  </si>
  <si>
    <t>理學士(精算學)</t>
  </si>
  <si>
    <t>工商管理學學士(法學)</t>
  </si>
  <si>
    <t>內外全科醫學士</t>
  </si>
  <si>
    <t>計量財務學</t>
  </si>
  <si>
    <t>保險財務及精算分析</t>
  </si>
  <si>
    <t>翻譯</t>
  </si>
  <si>
    <t>工商管理學士 (會計學)</t>
  </si>
  <si>
    <t>工商管理學士(環球商業管理)</t>
  </si>
  <si>
    <t>工商管理學士 (資訊系統學)</t>
  </si>
  <si>
    <t>傳理學 (榮譽) 社會科學學士 (廣播新聞)</t>
  </si>
  <si>
    <t>傳理學 (榮譽) 社會科學學士 (公關及廣告)</t>
  </si>
  <si>
    <t>文學士 (榮譽) 歷史</t>
  </si>
  <si>
    <t>酒店,飲食及旅遊業管理學 (榮譽) 文學士-  酒店業管理專業</t>
  </si>
  <si>
    <t>全球供應鏈管理 (榮譽) 理學士</t>
  </si>
  <si>
    <t>雙學位課程：社會科學(榮譽)電腦學士及文學士(榮譽)管理學士</t>
  </si>
  <si>
    <t>工商管理榮譽學士-會計學</t>
  </si>
  <si>
    <t>工商管理榮譽學士-會計及法律學</t>
  </si>
  <si>
    <t>工商管理榮譽學士-人力資源管理</t>
  </si>
  <si>
    <t>中學教育榮譽學士課程</t>
  </si>
  <si>
    <t>小學教育榮譽學士課程</t>
  </si>
  <si>
    <t>語文教育榮譽學士課程</t>
  </si>
  <si>
    <t>工商管理 (榮譽) 學士 (會計專修範圍)</t>
  </si>
  <si>
    <t>工商管理 (榮譽) 學士</t>
  </si>
  <si>
    <t>歷史 (榮譽) 文學士</t>
  </si>
  <si>
    <t>Bachelor of Social Science (Government and Laws)</t>
  </si>
  <si>
    <t>社會科學學士(政治學與法學)</t>
  </si>
  <si>
    <t>Bachelor of Arts in Architectural Studies</t>
  </si>
  <si>
    <t>建築文學士</t>
  </si>
  <si>
    <t>政治與行政學</t>
  </si>
  <si>
    <t>Government and Public Administration</t>
  </si>
  <si>
    <t xml:space="preserve">BEng Civil and Structural Engineering </t>
  </si>
  <si>
    <t>工學士(土木及結構工程學)</t>
  </si>
  <si>
    <t>BSSc (Hons) Communication - Cinema &amp; Television</t>
  </si>
  <si>
    <t>BSSc (Hons) Communication - English Journalism</t>
  </si>
  <si>
    <t>傳理學 (榮譽) 社會科學學士 (電影電視)</t>
  </si>
  <si>
    <t>傳理學 (榮譽) 社會科學學士 (英文新聞)</t>
  </si>
  <si>
    <r>
      <t>設計學</t>
    </r>
    <r>
      <rPr>
        <sz val="10"/>
        <rFont val="Arial"/>
        <family val="2"/>
      </rPr>
      <t xml:space="preserve"> (榮譽) 文學士</t>
    </r>
  </si>
  <si>
    <r>
      <t>管理學</t>
    </r>
    <r>
      <rPr>
        <sz val="10"/>
        <rFont val="Arial"/>
        <family val="2"/>
      </rPr>
      <t xml:space="preserve"> (榮譽) 文學士</t>
    </r>
  </si>
  <si>
    <t>BA (Hons) Design</t>
  </si>
  <si>
    <t>BA (Hons) Management</t>
  </si>
  <si>
    <t>BBA (Hons) Marketing</t>
  </si>
  <si>
    <t>工商管理榮譽學士- 市場營銷學</t>
  </si>
  <si>
    <t>BBA (Hons) Business Economics</t>
  </si>
  <si>
    <t>工商管理榮譽學士-商業經濟</t>
  </si>
  <si>
    <t>BBA (Hons) Services Operations</t>
  </si>
  <si>
    <t>Bachelor of Education (Honours)  (Primary) Programme</t>
  </si>
  <si>
    <t>Bachelor of Education (Honours)  (Secondary) Programme</t>
  </si>
  <si>
    <t>Bachelor of Arts (Honours) Chinese</t>
  </si>
  <si>
    <t>中文 (榮譽) 文學士</t>
  </si>
  <si>
    <t>Bachelor of Social Science (Honours)</t>
  </si>
  <si>
    <t>社會科學 (榮譽) 學士</t>
  </si>
  <si>
    <t>A, A</t>
    <phoneticPr fontId="5" type="noConversion"/>
  </si>
  <si>
    <t>A, A</t>
    <phoneticPr fontId="5" type="noConversion"/>
  </si>
  <si>
    <t>A, B</t>
    <phoneticPr fontId="5" type="noConversion"/>
  </si>
  <si>
    <t>B, B</t>
    <phoneticPr fontId="5" type="noConversion"/>
  </si>
  <si>
    <t>A, A</t>
    <phoneticPr fontId="5" type="noConversion"/>
  </si>
  <si>
    <t>B, C</t>
    <phoneticPr fontId="5" type="noConversion"/>
  </si>
  <si>
    <t>A, D</t>
    <phoneticPr fontId="5" type="noConversion"/>
  </si>
  <si>
    <r>
      <t>工商管理榮譽學士</t>
    </r>
    <r>
      <rPr>
        <sz val="10"/>
        <rFont val="Arial"/>
        <family val="2"/>
      </rPr>
      <t xml:space="preserve">- </t>
    </r>
    <r>
      <rPr>
        <sz val="10"/>
        <rFont val="細明體"/>
        <family val="3"/>
        <charset val="136"/>
      </rPr>
      <t>服務業經營管理</t>
    </r>
    <phoneticPr fontId="5" type="noConversion"/>
  </si>
  <si>
    <t>C, C</t>
    <phoneticPr fontId="5" type="noConversion"/>
  </si>
  <si>
    <t>C, D</t>
    <phoneticPr fontId="5" type="noConversion"/>
  </si>
  <si>
    <t>B, E</t>
    <phoneticPr fontId="5" type="noConversion"/>
  </si>
  <si>
    <t>C, E</t>
    <phoneticPr fontId="5" type="noConversion"/>
  </si>
  <si>
    <t>C, D</t>
    <phoneticPr fontId="5" type="noConversion"/>
  </si>
  <si>
    <t>E, E</t>
    <phoneticPr fontId="5" type="noConversion"/>
  </si>
  <si>
    <t>Appendix 3A</t>
  </si>
  <si>
    <t>A=5分，B=4分，C=3分，D=2分，E=1分，如果同分，則會以高補AS'Level及會考成績作比較。</t>
  </si>
  <si>
    <t>由於每間大學每個學系對考生的入學成績都有不同要求，為了公平及統一起見，以下成績分析只以</t>
    <phoneticPr fontId="5" type="noConversion"/>
  </si>
  <si>
    <t>香港大學聯合招生處(JUPAS)公佈了本年度各大學收生成績。計算方法是按今年的兩科高考A'Level的中位數(Median Quartile)分數計算，</t>
    <phoneticPr fontId="5" type="noConversion"/>
  </si>
  <si>
    <r>
      <t>兩科高考</t>
    </r>
    <r>
      <rPr>
        <sz val="10"/>
        <rFont val="Arial"/>
        <family val="2"/>
      </rPr>
      <t>A' Level</t>
    </r>
    <r>
      <rPr>
        <sz val="10"/>
        <rFont val="細明體"/>
        <family val="3"/>
        <charset val="136"/>
      </rPr>
      <t>作計算準則。</t>
    </r>
    <phoneticPr fontId="5" type="noConversion"/>
  </si>
  <si>
    <t>Admissions Grades of the Universities in Hong Kong in 2002 (sourced from JUPAS)</t>
    <phoneticPr fontId="5" type="noConversion"/>
  </si>
  <si>
    <t>院校</t>
    <phoneticPr fontId="3" type="noConversion"/>
  </si>
  <si>
    <t>課程</t>
    <phoneticPr fontId="3" type="noConversion"/>
  </si>
  <si>
    <r>
      <t>兩科高考成績</t>
    </r>
    <r>
      <rPr>
        <b/>
        <sz val="10"/>
        <rFont val="Arial"/>
        <family val="2"/>
      </rPr>
      <t xml:space="preserve"> (</t>
    </r>
    <r>
      <rPr>
        <b/>
        <sz val="10"/>
        <rFont val="細明體"/>
        <family val="3"/>
        <charset val="136"/>
      </rPr>
      <t>中位數</t>
    </r>
    <r>
      <rPr>
        <b/>
        <sz val="10"/>
        <rFont val="Arial"/>
        <family val="2"/>
      </rPr>
      <t>)</t>
    </r>
    <phoneticPr fontId="3" type="noConversion"/>
  </si>
  <si>
    <t>得分</t>
    <phoneticPr fontId="3" type="noConversion"/>
  </si>
  <si>
    <t>港大</t>
    <phoneticPr fontId="3" type="noConversion"/>
  </si>
  <si>
    <t>中大</t>
    <phoneticPr fontId="3" type="noConversion"/>
  </si>
  <si>
    <t>科大</t>
    <phoneticPr fontId="3" type="noConversion"/>
  </si>
  <si>
    <t>浸大</t>
    <phoneticPr fontId="3" type="noConversion"/>
  </si>
  <si>
    <t>理大</t>
    <phoneticPr fontId="3" type="noConversion"/>
  </si>
  <si>
    <t>城大</t>
    <phoneticPr fontId="3" type="noConversion"/>
  </si>
  <si>
    <t>教院</t>
    <phoneticPr fontId="3" type="noConversion"/>
  </si>
  <si>
    <t>嶺南</t>
    <phoneticPr fontId="3" type="noConversion"/>
  </si>
  <si>
    <t>院校</t>
    <phoneticPr fontId="5" type="noConversion"/>
  </si>
  <si>
    <t>課程</t>
    <phoneticPr fontId="5" type="noConversion"/>
  </si>
  <si>
    <t>最高三個分數的總平均分</t>
    <phoneticPr fontId="3" type="noConversion"/>
  </si>
  <si>
    <t>港大</t>
    <phoneticPr fontId="5" type="noConversion"/>
  </si>
  <si>
    <t>中大</t>
    <phoneticPr fontId="5" type="noConversion"/>
  </si>
  <si>
    <t>科大</t>
    <phoneticPr fontId="5" type="noConversion"/>
  </si>
  <si>
    <t>浸大</t>
    <phoneticPr fontId="5" type="noConversion"/>
  </si>
  <si>
    <t>理大</t>
    <phoneticPr fontId="5" type="noConversion"/>
  </si>
  <si>
    <t>城大</t>
    <phoneticPr fontId="5" type="noConversion"/>
  </si>
  <si>
    <t>嶺南</t>
    <phoneticPr fontId="5" type="noConversion"/>
  </si>
  <si>
    <t>教院</t>
    <phoneticPr fontId="5" type="noConversion"/>
  </si>
  <si>
    <r>
      <t>二零零二年香港各大院校入學收生成績</t>
    </r>
    <r>
      <rPr>
        <b/>
        <sz val="14"/>
        <rFont val="Arial"/>
        <family val="2"/>
      </rPr>
      <t xml:space="preserve"> (</t>
    </r>
    <r>
      <rPr>
        <b/>
        <sz val="14"/>
        <rFont val="細明體"/>
        <family val="3"/>
        <charset val="136"/>
      </rPr>
      <t>資料來源：聯招處</t>
    </r>
    <r>
      <rPr>
        <b/>
        <sz val="14"/>
        <rFont val="Arial"/>
        <family val="2"/>
      </rPr>
      <t>)</t>
    </r>
    <phoneticPr fontId="5" type="noConversion"/>
  </si>
  <si>
    <r>
      <t>兩科高考成績</t>
    </r>
    <r>
      <rPr>
        <b/>
        <sz val="10"/>
        <rFont val="Arial"/>
        <family val="2"/>
      </rPr>
      <t xml:space="preserve"> (</t>
    </r>
    <r>
      <rPr>
        <b/>
        <sz val="10"/>
        <rFont val="細明體"/>
        <family val="3"/>
        <charset val="136"/>
      </rPr>
      <t>中位數</t>
    </r>
    <r>
      <rPr>
        <b/>
        <sz val="10"/>
        <rFont val="Arial"/>
        <family val="2"/>
      </rPr>
      <t>)</t>
    </r>
  </si>
  <si>
    <t>最高三個分數的總平均分</t>
  </si>
  <si>
    <t>Admissions Grades of the Universities in Hong Kong in 2003 (sourced from JUPAS)</t>
  </si>
  <si>
    <r>
      <t>二零零三年香港各大院校入學收生成績</t>
    </r>
    <r>
      <rPr>
        <sz val="14"/>
        <rFont val="Arial"/>
        <family val="2"/>
      </rPr>
      <t xml:space="preserve"> (</t>
    </r>
    <r>
      <rPr>
        <sz val="14"/>
        <rFont val="細明體"/>
        <family val="3"/>
        <charset val="136"/>
      </rPr>
      <t>資料來源：聯招處</t>
    </r>
    <r>
      <rPr>
        <sz val="14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</si>
</sst>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b/>
      <i/>
      <u/>
      <sz val="14"/>
      <name val="Times New Roman"/>
      <family val="1"/>
    </font>
    <font>
      <sz val="10"/>
      <name val="新細明體"/>
      <family val="1"/>
      <charset val="136"/>
    </font>
    <font>
      <b/>
      <sz val="14"/>
      <name val="Arial"/>
      <family val="2"/>
    </font>
    <font>
      <sz val="14"/>
      <name val="Arial"/>
      <family val="2"/>
    </font>
    <font>
      <sz val="14"/>
      <name val="細明體"/>
      <family val="3"/>
      <charset val="136"/>
    </font>
    <font>
      <b/>
      <sz val="10"/>
      <name val="細明體"/>
      <family val="3"/>
      <charset val="136"/>
    </font>
    <font>
      <b/>
      <sz val="14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/>
    <xf numFmtId="0" fontId="0" fillId="0" borderId="3" xfId="0" applyBorder="1" applyAlignment="1">
      <alignment vertical="top" wrapText="1"/>
    </xf>
    <xf numFmtId="0" fontId="4" fillId="0" borderId="0" xfId="0" applyFont="1"/>
    <xf numFmtId="0" fontId="0" fillId="0" borderId="0" xfId="0" applyNumberFormat="1"/>
    <xf numFmtId="0" fontId="2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3" xfId="0" applyFont="1" applyBorder="1"/>
    <xf numFmtId="0" fontId="7" fillId="0" borderId="0" xfId="0" applyFont="1" applyAlignment="1">
      <alignment horizontal="right"/>
    </xf>
    <xf numFmtId="0" fontId="8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6" fillId="0" borderId="2" xfId="0" applyFont="1" applyBorder="1"/>
    <xf numFmtId="0" fontId="12" fillId="0" borderId="2" xfId="0" applyFont="1" applyBorder="1" applyAlignment="1">
      <alignment horizontal="center"/>
    </xf>
    <xf numFmtId="0" fontId="0" fillId="0" borderId="5" xfId="0" applyBorder="1"/>
    <xf numFmtId="0" fontId="12" fillId="0" borderId="6" xfId="0" applyFont="1" applyBorder="1" applyAlignment="1">
      <alignment horizontal="center"/>
    </xf>
    <xf numFmtId="0" fontId="0" fillId="0" borderId="7" xfId="0" applyBorder="1"/>
    <xf numFmtId="0" fontId="12" fillId="0" borderId="8" xfId="0" applyFont="1" applyBorder="1"/>
    <xf numFmtId="0" fontId="2" fillId="0" borderId="3" xfId="0" applyFont="1" applyBorder="1" applyAlignment="1"/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abSelected="1" topLeftCell="D72" workbookViewId="0">
      <selection sqref="A1:E79"/>
    </sheetView>
  </sheetViews>
  <sheetFormatPr defaultRowHeight="13.2" x14ac:dyDescent="0.25"/>
  <cols>
    <col min="1" max="1" width="10.88671875" customWidth="1"/>
    <col min="2" max="2" width="53.109375" customWidth="1"/>
    <col min="3" max="3" width="26.88671875" customWidth="1"/>
    <col min="4" max="4" width="11" customWidth="1"/>
    <col min="5" max="5" width="25" customWidth="1"/>
  </cols>
  <sheetData>
    <row r="1" spans="1:5" ht="18" x14ac:dyDescent="0.35">
      <c r="E1" s="26" t="s">
        <v>122</v>
      </c>
    </row>
    <row r="2" spans="1:5" ht="18" x14ac:dyDescent="0.35">
      <c r="E2" s="26"/>
    </row>
    <row r="3" spans="1:5" ht="18" customHeight="1" x14ac:dyDescent="0.3">
      <c r="A3" s="29" t="s">
        <v>154</v>
      </c>
      <c r="B3" s="30"/>
      <c r="C3" s="30"/>
    </row>
    <row r="4" spans="1:5" ht="18" customHeight="1" x14ac:dyDescent="0.3">
      <c r="A4" s="31" t="s">
        <v>155</v>
      </c>
      <c r="B4" s="30"/>
      <c r="C4" s="30"/>
    </row>
    <row r="5" spans="1:5" ht="18" customHeight="1" x14ac:dyDescent="0.3">
      <c r="A5" s="32"/>
      <c r="B5" s="30"/>
      <c r="C5" s="30"/>
    </row>
    <row r="6" spans="1:5" ht="12.75" customHeight="1" x14ac:dyDescent="0.25"/>
    <row r="7" spans="1:5" ht="12.75" customHeight="1" x14ac:dyDescent="0.25">
      <c r="A7" s="18" t="s">
        <v>50</v>
      </c>
    </row>
    <row r="8" spans="1:5" ht="12.75" customHeight="1" x14ac:dyDescent="0.25">
      <c r="A8" s="19" t="s">
        <v>51</v>
      </c>
    </row>
    <row r="9" spans="1:5" ht="12.75" customHeight="1" x14ac:dyDescent="0.25">
      <c r="A9" t="s">
        <v>52</v>
      </c>
    </row>
    <row r="10" spans="1:5" ht="12.75" customHeight="1" x14ac:dyDescent="0.25">
      <c r="A10" t="s">
        <v>53</v>
      </c>
    </row>
    <row r="11" spans="1:5" ht="12.75" customHeight="1" x14ac:dyDescent="0.25">
      <c r="A11" t="s">
        <v>54</v>
      </c>
    </row>
    <row r="12" spans="1:5" ht="12.75" customHeight="1" x14ac:dyDescent="0.25">
      <c r="A12" s="27" t="s">
        <v>125</v>
      </c>
    </row>
    <row r="13" spans="1:5" ht="12.75" customHeight="1" x14ac:dyDescent="0.25">
      <c r="A13" s="27" t="s">
        <v>123</v>
      </c>
    </row>
    <row r="14" spans="1:5" ht="12.75" customHeight="1" x14ac:dyDescent="0.25"/>
    <row r="15" spans="1:5" ht="12.75" customHeight="1" x14ac:dyDescent="0.25">
      <c r="A15" t="s">
        <v>55</v>
      </c>
    </row>
    <row r="16" spans="1:5" ht="12.75" customHeight="1" x14ac:dyDescent="0.25">
      <c r="A16" t="s">
        <v>56</v>
      </c>
    </row>
    <row r="17" spans="1:5" ht="12.75" customHeight="1" x14ac:dyDescent="0.25">
      <c r="A17" s="27" t="s">
        <v>124</v>
      </c>
    </row>
    <row r="18" spans="1:5" ht="12.75" customHeight="1" x14ac:dyDescent="0.25">
      <c r="A18" s="28" t="s">
        <v>126</v>
      </c>
    </row>
    <row r="19" spans="1:5" ht="12.75" customHeight="1" x14ac:dyDescent="0.25"/>
    <row r="20" spans="1:5" ht="12.75" customHeight="1" x14ac:dyDescent="0.25"/>
    <row r="21" spans="1:5" ht="12.75" customHeight="1" x14ac:dyDescent="0.25">
      <c r="A21" s="5"/>
      <c r="B21" s="5"/>
      <c r="C21" s="35"/>
      <c r="D21" s="5"/>
      <c r="E21" s="37"/>
    </row>
    <row r="22" spans="1:5" ht="24.9" customHeight="1" x14ac:dyDescent="0.25">
      <c r="A22" s="39" t="s">
        <v>8</v>
      </c>
      <c r="B22" s="39" t="s">
        <v>9</v>
      </c>
      <c r="C22" s="40" t="s">
        <v>10</v>
      </c>
      <c r="D22" s="20" t="s">
        <v>11</v>
      </c>
      <c r="E22" s="42" t="s">
        <v>12</v>
      </c>
    </row>
    <row r="23" spans="1:5" ht="12.75" customHeight="1" x14ac:dyDescent="0.25">
      <c r="A23" s="33" t="s">
        <v>128</v>
      </c>
      <c r="B23" s="33" t="s">
        <v>129</v>
      </c>
      <c r="C23" s="36" t="s">
        <v>152</v>
      </c>
      <c r="D23" s="34" t="s">
        <v>131</v>
      </c>
      <c r="E23" s="43" t="s">
        <v>153</v>
      </c>
    </row>
    <row r="24" spans="1:5" ht="12.75" customHeight="1" x14ac:dyDescent="0.25">
      <c r="A24" s="7" t="s">
        <v>0</v>
      </c>
      <c r="B24" s="8" t="s">
        <v>13</v>
      </c>
      <c r="C24" s="9" t="s">
        <v>14</v>
      </c>
      <c r="D24" s="9">
        <v>10</v>
      </c>
      <c r="E24" s="10">
        <v>10</v>
      </c>
    </row>
    <row r="25" spans="1:5" ht="12.75" customHeight="1" x14ac:dyDescent="0.25">
      <c r="A25" s="25" t="s">
        <v>132</v>
      </c>
      <c r="B25" s="8" t="s">
        <v>57</v>
      </c>
      <c r="C25" s="9"/>
      <c r="D25" s="9"/>
      <c r="E25" s="10"/>
    </row>
    <row r="26" spans="1:5" ht="12.75" customHeight="1" x14ac:dyDescent="0.25">
      <c r="A26" s="7"/>
      <c r="B26" s="8" t="s">
        <v>15</v>
      </c>
      <c r="C26" s="9" t="s">
        <v>14</v>
      </c>
      <c r="D26" s="9">
        <v>10</v>
      </c>
      <c r="E26" s="10"/>
    </row>
    <row r="27" spans="1:5" ht="12.75" customHeight="1" x14ac:dyDescent="0.25">
      <c r="A27" s="7"/>
      <c r="B27" s="8" t="s">
        <v>58</v>
      </c>
      <c r="C27" s="9"/>
      <c r="D27" s="9"/>
      <c r="E27" s="10"/>
    </row>
    <row r="28" spans="1:5" ht="12.75" customHeight="1" x14ac:dyDescent="0.25">
      <c r="A28" s="7"/>
      <c r="B28" s="8" t="s">
        <v>16</v>
      </c>
      <c r="C28" s="9" t="s">
        <v>17</v>
      </c>
      <c r="D28" s="9">
        <v>10</v>
      </c>
      <c r="E28" s="10"/>
    </row>
    <row r="29" spans="1:5" ht="12.75" customHeight="1" x14ac:dyDescent="0.25">
      <c r="A29" s="7"/>
      <c r="B29" s="8" t="s">
        <v>59</v>
      </c>
      <c r="C29" s="9"/>
      <c r="D29" s="9"/>
      <c r="E29" s="10"/>
    </row>
    <row r="30" spans="1:5" ht="12.75" customHeight="1" x14ac:dyDescent="0.25">
      <c r="A30" s="6"/>
      <c r="B30" s="11"/>
      <c r="C30" s="12"/>
      <c r="D30" s="12"/>
      <c r="E30" s="13"/>
    </row>
    <row r="31" spans="1:5" ht="12.75" customHeight="1" x14ac:dyDescent="0.25">
      <c r="A31" s="7" t="s">
        <v>1</v>
      </c>
      <c r="B31" s="14" t="s">
        <v>18</v>
      </c>
      <c r="C31" s="9" t="s">
        <v>14</v>
      </c>
      <c r="D31" s="9">
        <v>10</v>
      </c>
      <c r="E31" s="10">
        <v>10</v>
      </c>
    </row>
    <row r="32" spans="1:5" ht="12.75" customHeight="1" x14ac:dyDescent="0.25">
      <c r="A32" s="25" t="s">
        <v>133</v>
      </c>
      <c r="B32" s="8" t="s">
        <v>60</v>
      </c>
      <c r="C32" s="9"/>
      <c r="D32" s="9"/>
      <c r="E32" s="10"/>
    </row>
    <row r="33" spans="1:5" ht="12.75" customHeight="1" x14ac:dyDescent="0.25">
      <c r="A33" s="7"/>
      <c r="B33" s="8" t="s">
        <v>19</v>
      </c>
      <c r="C33" s="9" t="s">
        <v>17</v>
      </c>
      <c r="D33" s="9">
        <v>10</v>
      </c>
      <c r="E33" s="10"/>
    </row>
    <row r="34" spans="1:5" ht="12.75" customHeight="1" x14ac:dyDescent="0.25">
      <c r="A34" s="7"/>
      <c r="B34" s="8" t="s">
        <v>61</v>
      </c>
      <c r="C34" s="9"/>
      <c r="D34" s="9"/>
      <c r="E34" s="10"/>
    </row>
    <row r="35" spans="1:5" ht="12.75" customHeight="1" x14ac:dyDescent="0.25">
      <c r="A35" s="7"/>
      <c r="B35" s="8" t="s">
        <v>20</v>
      </c>
      <c r="C35" s="9" t="s">
        <v>21</v>
      </c>
      <c r="D35" s="9">
        <v>10</v>
      </c>
      <c r="E35" s="10"/>
    </row>
    <row r="36" spans="1:5" ht="12.75" customHeight="1" x14ac:dyDescent="0.25">
      <c r="A36" s="7"/>
      <c r="B36" s="8" t="s">
        <v>62</v>
      </c>
      <c r="C36" s="9"/>
      <c r="D36" s="9"/>
      <c r="E36" s="10"/>
    </row>
    <row r="37" spans="1:5" ht="12.75" customHeight="1" x14ac:dyDescent="0.25">
      <c r="A37" s="6"/>
      <c r="B37" s="11"/>
      <c r="C37" s="12"/>
      <c r="D37" s="12"/>
      <c r="E37" s="13"/>
    </row>
    <row r="38" spans="1:5" ht="12.75" customHeight="1" x14ac:dyDescent="0.25">
      <c r="A38" s="7" t="s">
        <v>2</v>
      </c>
      <c r="B38" s="8" t="s">
        <v>22</v>
      </c>
      <c r="C38" s="9" t="s">
        <v>14</v>
      </c>
      <c r="D38" s="9">
        <v>10</v>
      </c>
      <c r="E38" s="10">
        <v>9.33</v>
      </c>
    </row>
    <row r="39" spans="1:5" ht="12.75" customHeight="1" x14ac:dyDescent="0.25">
      <c r="A39" s="25" t="s">
        <v>134</v>
      </c>
      <c r="B39" s="8" t="s">
        <v>64</v>
      </c>
      <c r="C39" s="9"/>
      <c r="D39" s="9"/>
      <c r="E39" s="10"/>
    </row>
    <row r="40" spans="1:5" ht="12.75" customHeight="1" x14ac:dyDescent="0.25">
      <c r="A40" s="7"/>
      <c r="B40" s="8" t="s">
        <v>23</v>
      </c>
      <c r="C40" s="9" t="s">
        <v>24</v>
      </c>
      <c r="D40" s="9">
        <v>10</v>
      </c>
      <c r="E40" s="10"/>
    </row>
    <row r="41" spans="1:5" ht="12.75" customHeight="1" x14ac:dyDescent="0.25">
      <c r="A41" s="7"/>
      <c r="B41" s="8" t="s">
        <v>63</v>
      </c>
      <c r="C41" s="9"/>
      <c r="D41" s="9"/>
      <c r="E41" s="10"/>
    </row>
    <row r="42" spans="1:5" ht="12.75" customHeight="1" x14ac:dyDescent="0.25">
      <c r="A42" s="7"/>
      <c r="B42" s="8" t="s">
        <v>25</v>
      </c>
      <c r="C42" s="9" t="s">
        <v>26</v>
      </c>
      <c r="D42" s="9">
        <v>8</v>
      </c>
      <c r="E42" s="10"/>
    </row>
    <row r="43" spans="1:5" ht="12.75" customHeight="1" x14ac:dyDescent="0.25">
      <c r="A43" s="7"/>
      <c r="B43" s="8" t="s">
        <v>65</v>
      </c>
      <c r="C43" s="9"/>
      <c r="D43" s="9"/>
      <c r="E43" s="10"/>
    </row>
    <row r="44" spans="1:5" ht="12.75" customHeight="1" x14ac:dyDescent="0.25">
      <c r="A44" s="6"/>
      <c r="B44" s="11"/>
      <c r="C44" s="12"/>
      <c r="D44" s="12"/>
      <c r="E44" s="13"/>
    </row>
    <row r="45" spans="1:5" ht="12.75" customHeight="1" x14ac:dyDescent="0.25">
      <c r="A45" s="7" t="s">
        <v>4</v>
      </c>
      <c r="B45" s="8" t="s">
        <v>27</v>
      </c>
      <c r="C45" s="9" t="s">
        <v>28</v>
      </c>
      <c r="D45" s="9">
        <v>9</v>
      </c>
      <c r="E45" s="10">
        <v>8.33</v>
      </c>
    </row>
    <row r="46" spans="1:5" ht="12.75" customHeight="1" x14ac:dyDescent="0.25">
      <c r="A46" s="25" t="s">
        <v>135</v>
      </c>
      <c r="B46" s="8" t="s">
        <v>66</v>
      </c>
      <c r="C46" s="9"/>
      <c r="D46" s="9"/>
      <c r="E46" s="10"/>
    </row>
    <row r="47" spans="1:5" ht="12.75" customHeight="1" x14ac:dyDescent="0.25">
      <c r="A47" s="7"/>
      <c r="B47" s="8" t="s">
        <v>29</v>
      </c>
      <c r="C47" s="9" t="s">
        <v>30</v>
      </c>
      <c r="D47" s="9">
        <v>8</v>
      </c>
      <c r="E47" s="10"/>
    </row>
    <row r="48" spans="1:5" ht="12.75" customHeight="1" x14ac:dyDescent="0.25">
      <c r="A48" s="7"/>
      <c r="B48" s="8" t="s">
        <v>67</v>
      </c>
      <c r="C48" s="9"/>
      <c r="D48" s="9"/>
      <c r="E48" s="10"/>
    </row>
    <row r="49" spans="1:5" ht="12.75" customHeight="1" x14ac:dyDescent="0.25">
      <c r="A49" s="7"/>
      <c r="B49" s="8" t="s">
        <v>31</v>
      </c>
      <c r="C49" s="9" t="s">
        <v>26</v>
      </c>
      <c r="D49" s="9">
        <v>8</v>
      </c>
      <c r="E49" s="10"/>
    </row>
    <row r="50" spans="1:5" ht="12.75" customHeight="1" x14ac:dyDescent="0.25">
      <c r="A50" s="7"/>
      <c r="B50" s="8" t="s">
        <v>68</v>
      </c>
      <c r="C50" s="9"/>
      <c r="D50" s="9"/>
      <c r="E50" s="10"/>
    </row>
    <row r="51" spans="1:5" ht="12.75" customHeight="1" x14ac:dyDescent="0.25">
      <c r="A51" s="6"/>
      <c r="B51" s="11"/>
      <c r="C51" s="12"/>
      <c r="D51" s="12"/>
      <c r="E51" s="13"/>
    </row>
    <row r="52" spans="1:5" ht="24.9" customHeight="1" x14ac:dyDescent="0.25">
      <c r="A52" s="15" t="s">
        <v>7</v>
      </c>
      <c r="B52" s="17" t="s">
        <v>32</v>
      </c>
      <c r="C52" s="9" t="s">
        <v>33</v>
      </c>
      <c r="D52" s="9">
        <v>7</v>
      </c>
      <c r="E52" s="10">
        <v>6.67</v>
      </c>
    </row>
    <row r="53" spans="1:5" ht="12.75" customHeight="1" x14ac:dyDescent="0.25">
      <c r="A53" s="25" t="s">
        <v>136</v>
      </c>
      <c r="B53" s="8" t="s">
        <v>69</v>
      </c>
      <c r="C53" s="9"/>
      <c r="D53" s="9"/>
      <c r="E53" s="10"/>
    </row>
    <row r="54" spans="1:5" ht="12.75" customHeight="1" x14ac:dyDescent="0.25">
      <c r="A54" s="7"/>
      <c r="B54" s="8" t="s">
        <v>34</v>
      </c>
      <c r="C54" s="9" t="s">
        <v>33</v>
      </c>
      <c r="D54" s="9">
        <v>7</v>
      </c>
      <c r="E54" s="10"/>
    </row>
    <row r="55" spans="1:5" ht="12.75" customHeight="1" x14ac:dyDescent="0.25">
      <c r="A55" s="7"/>
      <c r="B55" s="8" t="s">
        <v>70</v>
      </c>
      <c r="C55" s="9"/>
      <c r="D55" s="9"/>
      <c r="E55" s="10"/>
    </row>
    <row r="56" spans="1:5" ht="24.9" customHeight="1" x14ac:dyDescent="0.25">
      <c r="A56" s="7"/>
      <c r="B56" s="24" t="s">
        <v>35</v>
      </c>
      <c r="C56" s="9" t="s">
        <v>36</v>
      </c>
      <c r="D56" s="9">
        <v>6</v>
      </c>
      <c r="E56" s="10"/>
    </row>
    <row r="57" spans="1:5" ht="12.75" customHeight="1" x14ac:dyDescent="0.25">
      <c r="A57" s="7"/>
      <c r="B57" s="8" t="s">
        <v>71</v>
      </c>
      <c r="C57" s="9"/>
      <c r="D57" s="9"/>
      <c r="E57" s="10"/>
    </row>
    <row r="58" spans="1:5" ht="12.75" customHeight="1" x14ac:dyDescent="0.25">
      <c r="A58" s="6"/>
      <c r="B58" s="11"/>
      <c r="C58" s="12"/>
      <c r="D58" s="12"/>
      <c r="E58" s="13"/>
    </row>
    <row r="59" spans="1:5" ht="12.75" customHeight="1" x14ac:dyDescent="0.25">
      <c r="A59" s="7" t="s">
        <v>3</v>
      </c>
      <c r="B59" s="8" t="s">
        <v>37</v>
      </c>
      <c r="C59" s="9" t="s">
        <v>38</v>
      </c>
      <c r="D59" s="9">
        <v>6</v>
      </c>
      <c r="E59" s="10">
        <v>6</v>
      </c>
    </row>
    <row r="60" spans="1:5" ht="12.75" customHeight="1" x14ac:dyDescent="0.25">
      <c r="A60" s="25" t="s">
        <v>137</v>
      </c>
      <c r="B60" s="8" t="s">
        <v>72</v>
      </c>
      <c r="C60" s="9"/>
      <c r="D60" s="9"/>
      <c r="E60" s="10"/>
    </row>
    <row r="61" spans="1:5" ht="12.75" customHeight="1" x14ac:dyDescent="0.25">
      <c r="A61" s="7"/>
      <c r="B61" s="8" t="s">
        <v>39</v>
      </c>
      <c r="C61" s="9" t="s">
        <v>36</v>
      </c>
      <c r="D61" s="9">
        <v>6</v>
      </c>
      <c r="E61" s="10"/>
    </row>
    <row r="62" spans="1:5" ht="12.75" customHeight="1" x14ac:dyDescent="0.25">
      <c r="A62" s="7"/>
      <c r="B62" s="8" t="s">
        <v>73</v>
      </c>
      <c r="C62" s="9"/>
      <c r="D62" s="9"/>
      <c r="E62" s="10"/>
    </row>
    <row r="63" spans="1:5" ht="12.75" customHeight="1" x14ac:dyDescent="0.25">
      <c r="A63" s="7"/>
      <c r="B63" s="8" t="s">
        <v>40</v>
      </c>
      <c r="C63" s="9" t="s">
        <v>38</v>
      </c>
      <c r="D63" s="9">
        <v>6</v>
      </c>
      <c r="E63" s="10"/>
    </row>
    <row r="64" spans="1:5" ht="12.75" customHeight="1" x14ac:dyDescent="0.25">
      <c r="A64" s="7"/>
      <c r="B64" s="8" t="s">
        <v>74</v>
      </c>
      <c r="C64" s="9"/>
      <c r="D64" s="9"/>
      <c r="E64" s="10"/>
    </row>
    <row r="65" spans="1:5" ht="12.75" customHeight="1" x14ac:dyDescent="0.25">
      <c r="A65" s="6"/>
      <c r="B65" s="16"/>
      <c r="C65" s="12"/>
      <c r="D65" s="12"/>
      <c r="E65" s="13"/>
    </row>
    <row r="66" spans="1:5" ht="12.75" customHeight="1" x14ac:dyDescent="0.25">
      <c r="A66" s="15" t="s">
        <v>6</v>
      </c>
      <c r="B66" s="8" t="s">
        <v>46</v>
      </c>
      <c r="C66" s="9" t="s">
        <v>38</v>
      </c>
      <c r="D66" s="9">
        <v>6</v>
      </c>
      <c r="E66" s="10">
        <v>4.67</v>
      </c>
    </row>
    <row r="67" spans="1:5" ht="12.75" customHeight="1" x14ac:dyDescent="0.25">
      <c r="A67" s="25" t="s">
        <v>138</v>
      </c>
      <c r="B67" s="8" t="s">
        <v>75</v>
      </c>
      <c r="C67" s="9"/>
      <c r="D67" s="9"/>
      <c r="E67" s="10"/>
    </row>
    <row r="68" spans="1:5" ht="12.75" customHeight="1" x14ac:dyDescent="0.25">
      <c r="A68" s="7"/>
      <c r="B68" s="8" t="s">
        <v>47</v>
      </c>
      <c r="C68" s="9" t="s">
        <v>42</v>
      </c>
      <c r="D68" s="9">
        <v>5</v>
      </c>
      <c r="E68" s="10"/>
    </row>
    <row r="69" spans="1:5" ht="12.75" customHeight="1" x14ac:dyDescent="0.25">
      <c r="A69" s="7"/>
      <c r="B69" s="8" t="s">
        <v>76</v>
      </c>
      <c r="C69" s="9"/>
      <c r="D69" s="9"/>
      <c r="E69" s="10"/>
    </row>
    <row r="70" spans="1:5" ht="12.75" customHeight="1" x14ac:dyDescent="0.25">
      <c r="A70" s="7"/>
      <c r="B70" s="8" t="s">
        <v>48</v>
      </c>
      <c r="C70" s="9" t="s">
        <v>49</v>
      </c>
      <c r="D70" s="9">
        <v>3</v>
      </c>
      <c r="E70" s="10"/>
    </row>
    <row r="71" spans="1:5" ht="12.75" customHeight="1" x14ac:dyDescent="0.25">
      <c r="A71" s="7"/>
      <c r="B71" s="8" t="s">
        <v>77</v>
      </c>
      <c r="C71" s="9"/>
      <c r="D71" s="9"/>
      <c r="E71" s="10"/>
    </row>
    <row r="72" spans="1:5" ht="12.75" customHeight="1" x14ac:dyDescent="0.25">
      <c r="A72" s="6"/>
      <c r="B72" s="11"/>
      <c r="C72" s="12"/>
      <c r="D72" s="12"/>
      <c r="E72" s="13"/>
    </row>
    <row r="73" spans="1:5" ht="12.75" customHeight="1" x14ac:dyDescent="0.25">
      <c r="A73" s="15" t="s">
        <v>5</v>
      </c>
      <c r="B73" s="24" t="s">
        <v>41</v>
      </c>
      <c r="C73" s="9" t="s">
        <v>42</v>
      </c>
      <c r="D73" s="9">
        <v>5</v>
      </c>
      <c r="E73" s="10">
        <v>4.67</v>
      </c>
    </row>
    <row r="74" spans="1:5" ht="12.75" customHeight="1" x14ac:dyDescent="0.25">
      <c r="A74" s="25" t="s">
        <v>139</v>
      </c>
      <c r="B74" s="8" t="s">
        <v>78</v>
      </c>
      <c r="C74" s="9"/>
      <c r="D74" s="9"/>
      <c r="E74" s="10"/>
    </row>
    <row r="75" spans="1:5" ht="12.75" customHeight="1" x14ac:dyDescent="0.25">
      <c r="A75" s="7"/>
      <c r="B75" s="8" t="s">
        <v>43</v>
      </c>
      <c r="C75" s="9" t="s">
        <v>42</v>
      </c>
      <c r="D75" s="9">
        <v>5</v>
      </c>
      <c r="E75" s="10"/>
    </row>
    <row r="76" spans="1:5" ht="12.75" customHeight="1" x14ac:dyDescent="0.25">
      <c r="A76" s="7"/>
      <c r="B76" s="8" t="s">
        <v>79</v>
      </c>
      <c r="C76" s="9"/>
      <c r="D76" s="9"/>
      <c r="E76" s="10"/>
    </row>
    <row r="77" spans="1:5" ht="12.75" customHeight="1" x14ac:dyDescent="0.25">
      <c r="A77" s="7"/>
      <c r="B77" s="8" t="s">
        <v>44</v>
      </c>
      <c r="C77" s="9" t="s">
        <v>45</v>
      </c>
      <c r="D77" s="9">
        <v>4</v>
      </c>
      <c r="E77" s="10"/>
    </row>
    <row r="78" spans="1:5" ht="12.75" customHeight="1" x14ac:dyDescent="0.25">
      <c r="A78" s="7"/>
      <c r="B78" s="8" t="s">
        <v>80</v>
      </c>
      <c r="C78" s="9"/>
      <c r="D78" s="9"/>
      <c r="E78" s="10"/>
    </row>
    <row r="79" spans="1:5" ht="12.75" customHeight="1" x14ac:dyDescent="0.25">
      <c r="A79" s="6"/>
      <c r="B79" s="11"/>
      <c r="C79" s="12"/>
      <c r="D79" s="12"/>
      <c r="E79" s="13"/>
    </row>
    <row r="80" spans="1:5" ht="12.75" customHeight="1" x14ac:dyDescent="0.25">
      <c r="B80" s="1"/>
      <c r="C80" s="4"/>
      <c r="D80" s="4"/>
      <c r="E80" s="3"/>
    </row>
  </sheetData>
  <phoneticPr fontId="3" type="noConversion"/>
  <pageMargins left="0.75" right="0.31" top="0.5" bottom="0.75" header="0.5" footer="0.5"/>
  <pageSetup paperSize="9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D22" sqref="D22:D23"/>
    </sheetView>
  </sheetViews>
  <sheetFormatPr defaultRowHeight="13.2" x14ac:dyDescent="0.25"/>
  <cols>
    <col min="1" max="1" width="13.88671875" customWidth="1"/>
    <col min="2" max="2" width="43.6640625" customWidth="1"/>
    <col min="3" max="3" width="25.88671875" customWidth="1"/>
    <col min="4" max="4" width="9.88671875" customWidth="1"/>
    <col min="5" max="5" width="26.33203125" customWidth="1"/>
  </cols>
  <sheetData>
    <row r="1" spans="1:4" ht="17.399999999999999" x14ac:dyDescent="0.3">
      <c r="A1" s="29" t="s">
        <v>127</v>
      </c>
      <c r="B1" s="30"/>
      <c r="C1" s="30"/>
    </row>
    <row r="2" spans="1:4" ht="17.399999999999999" x14ac:dyDescent="0.3">
      <c r="A2" s="32" t="s">
        <v>151</v>
      </c>
      <c r="B2" s="29"/>
      <c r="C2" s="29"/>
      <c r="D2" s="2"/>
    </row>
    <row r="3" spans="1:4" x14ac:dyDescent="0.25">
      <c r="A3" s="28"/>
    </row>
    <row r="4" spans="1:4" x14ac:dyDescent="0.25">
      <c r="A4" s="28"/>
    </row>
    <row r="5" spans="1:4" x14ac:dyDescent="0.25">
      <c r="A5" s="18" t="s">
        <v>50</v>
      </c>
    </row>
    <row r="6" spans="1:4" x14ac:dyDescent="0.25">
      <c r="A6" s="19" t="s">
        <v>51</v>
      </c>
    </row>
    <row r="7" spans="1:4" x14ac:dyDescent="0.25">
      <c r="A7" t="s">
        <v>52</v>
      </c>
    </row>
    <row r="8" spans="1:4" x14ac:dyDescent="0.25">
      <c r="A8" t="s">
        <v>53</v>
      </c>
    </row>
    <row r="9" spans="1:4" x14ac:dyDescent="0.25">
      <c r="A9" t="s">
        <v>54</v>
      </c>
    </row>
    <row r="10" spans="1:4" x14ac:dyDescent="0.25">
      <c r="A10" s="27" t="s">
        <v>125</v>
      </c>
    </row>
    <row r="11" spans="1:4" x14ac:dyDescent="0.25">
      <c r="A11" s="27" t="s">
        <v>123</v>
      </c>
    </row>
    <row r="14" spans="1:4" x14ac:dyDescent="0.25">
      <c r="A14" t="s">
        <v>55</v>
      </c>
    </row>
    <row r="15" spans="1:4" x14ac:dyDescent="0.25">
      <c r="A15" t="s">
        <v>56</v>
      </c>
    </row>
    <row r="16" spans="1:4" x14ac:dyDescent="0.25">
      <c r="A16" s="27" t="s">
        <v>124</v>
      </c>
    </row>
    <row r="17" spans="1:5" x14ac:dyDescent="0.25">
      <c r="A17" s="28" t="s">
        <v>126</v>
      </c>
    </row>
    <row r="21" spans="1:5" x14ac:dyDescent="0.25">
      <c r="A21" s="5"/>
      <c r="B21" s="5"/>
      <c r="C21" s="5"/>
      <c r="D21" s="5"/>
      <c r="E21" s="5"/>
    </row>
    <row r="22" spans="1:5" ht="24.9" customHeight="1" x14ac:dyDescent="0.25">
      <c r="A22" s="39" t="s">
        <v>8</v>
      </c>
      <c r="B22" s="39" t="s">
        <v>9</v>
      </c>
      <c r="C22" s="41" t="s">
        <v>10</v>
      </c>
      <c r="D22" s="20" t="s">
        <v>11</v>
      </c>
      <c r="E22" s="41" t="s">
        <v>12</v>
      </c>
    </row>
    <row r="23" spans="1:5" x14ac:dyDescent="0.25">
      <c r="A23" s="33" t="s">
        <v>140</v>
      </c>
      <c r="B23" s="33" t="s">
        <v>141</v>
      </c>
      <c r="C23" s="36" t="s">
        <v>130</v>
      </c>
      <c r="D23" s="34" t="s">
        <v>131</v>
      </c>
      <c r="E23" s="38" t="s">
        <v>142</v>
      </c>
    </row>
    <row r="24" spans="1:5" ht="12.75" customHeight="1" x14ac:dyDescent="0.25">
      <c r="A24" s="7" t="s">
        <v>0</v>
      </c>
      <c r="B24" s="21" t="s">
        <v>81</v>
      </c>
      <c r="C24" s="9" t="s">
        <v>108</v>
      </c>
      <c r="D24" s="9">
        <v>10</v>
      </c>
      <c r="E24" s="10">
        <v>10</v>
      </c>
    </row>
    <row r="25" spans="1:5" ht="12.75" customHeight="1" x14ac:dyDescent="0.25">
      <c r="A25" s="25" t="s">
        <v>143</v>
      </c>
      <c r="B25" s="7" t="s">
        <v>82</v>
      </c>
      <c r="C25" s="9"/>
      <c r="D25" s="9"/>
      <c r="E25" s="10"/>
    </row>
    <row r="26" spans="1:5" ht="12.75" customHeight="1" x14ac:dyDescent="0.25">
      <c r="A26" s="7"/>
      <c r="B26" s="8" t="s">
        <v>16</v>
      </c>
      <c r="C26" s="9" t="s">
        <v>108</v>
      </c>
      <c r="D26" s="9">
        <v>10</v>
      </c>
      <c r="E26" s="10"/>
    </row>
    <row r="27" spans="1:5" ht="12.75" customHeight="1" x14ac:dyDescent="0.25">
      <c r="A27" s="7"/>
      <c r="B27" s="8" t="s">
        <v>59</v>
      </c>
      <c r="C27" s="9"/>
      <c r="D27" s="9"/>
      <c r="E27" s="10"/>
    </row>
    <row r="28" spans="1:5" ht="12.75" customHeight="1" x14ac:dyDescent="0.25">
      <c r="A28" s="7"/>
      <c r="B28" s="7" t="s">
        <v>83</v>
      </c>
      <c r="C28" s="9" t="s">
        <v>108</v>
      </c>
      <c r="D28" s="9">
        <v>10</v>
      </c>
      <c r="E28" s="10"/>
    </row>
    <row r="29" spans="1:5" ht="12.75" customHeight="1" x14ac:dyDescent="0.25">
      <c r="A29" s="7"/>
      <c r="B29" s="7" t="s">
        <v>84</v>
      </c>
      <c r="C29" s="9"/>
      <c r="D29" s="9"/>
      <c r="E29" s="10"/>
    </row>
    <row r="30" spans="1:5" ht="12.75" customHeight="1" x14ac:dyDescent="0.25">
      <c r="A30" s="6"/>
      <c r="B30" s="11"/>
      <c r="C30" s="12"/>
      <c r="D30" s="12"/>
      <c r="E30" s="13"/>
    </row>
    <row r="31" spans="1:5" ht="12.75" customHeight="1" x14ac:dyDescent="0.25">
      <c r="A31" s="7" t="s">
        <v>1</v>
      </c>
      <c r="B31" s="22" t="s">
        <v>18</v>
      </c>
      <c r="C31" s="9" t="s">
        <v>109</v>
      </c>
      <c r="D31" s="9">
        <v>10</v>
      </c>
      <c r="E31" s="10">
        <f>(10+9+8)/3</f>
        <v>9</v>
      </c>
    </row>
    <row r="32" spans="1:5" ht="12.75" customHeight="1" x14ac:dyDescent="0.25">
      <c r="A32" s="25" t="s">
        <v>144</v>
      </c>
      <c r="B32" s="8" t="s">
        <v>60</v>
      </c>
      <c r="C32" s="9"/>
      <c r="D32" s="9"/>
      <c r="E32" s="10"/>
    </row>
    <row r="33" spans="1:5" ht="12.75" customHeight="1" x14ac:dyDescent="0.25">
      <c r="A33" s="7"/>
      <c r="B33" s="8" t="s">
        <v>20</v>
      </c>
      <c r="C33" s="9" t="s">
        <v>110</v>
      </c>
      <c r="D33" s="9">
        <v>9</v>
      </c>
      <c r="E33" s="10"/>
    </row>
    <row r="34" spans="1:5" ht="12.75" customHeight="1" x14ac:dyDescent="0.25">
      <c r="A34" s="7"/>
      <c r="B34" s="8" t="s">
        <v>62</v>
      </c>
      <c r="C34" s="9"/>
      <c r="D34" s="9"/>
      <c r="E34" s="10"/>
    </row>
    <row r="35" spans="1:5" ht="12.75" customHeight="1" x14ac:dyDescent="0.25">
      <c r="A35" s="7"/>
      <c r="B35" s="7" t="s">
        <v>86</v>
      </c>
      <c r="C35" s="9" t="s">
        <v>111</v>
      </c>
      <c r="D35" s="9">
        <v>8</v>
      </c>
      <c r="E35" s="10"/>
    </row>
    <row r="36" spans="1:5" ht="12.75" customHeight="1" x14ac:dyDescent="0.25">
      <c r="A36" s="7"/>
      <c r="B36" s="7" t="s">
        <v>85</v>
      </c>
      <c r="C36" s="9"/>
      <c r="D36" s="9"/>
      <c r="E36" s="10"/>
    </row>
    <row r="37" spans="1:5" ht="12.75" customHeight="1" x14ac:dyDescent="0.25">
      <c r="A37" s="6"/>
      <c r="B37" s="6"/>
      <c r="C37" s="12"/>
      <c r="D37" s="12"/>
      <c r="E37" s="13"/>
    </row>
    <row r="38" spans="1:5" ht="12.75" customHeight="1" x14ac:dyDescent="0.25">
      <c r="A38" s="7" t="s">
        <v>2</v>
      </c>
      <c r="B38" s="8" t="s">
        <v>22</v>
      </c>
      <c r="C38" s="9" t="s">
        <v>112</v>
      </c>
      <c r="D38" s="9">
        <v>10</v>
      </c>
      <c r="E38" s="10">
        <f>(10+8+7)/3</f>
        <v>8.3333333333333339</v>
      </c>
    </row>
    <row r="39" spans="1:5" ht="12.75" customHeight="1" x14ac:dyDescent="0.25">
      <c r="A39" s="25" t="s">
        <v>145</v>
      </c>
      <c r="B39" s="8" t="s">
        <v>64</v>
      </c>
      <c r="C39" s="9"/>
      <c r="D39" s="9"/>
      <c r="E39" s="10"/>
    </row>
    <row r="40" spans="1:5" ht="12.75" customHeight="1" x14ac:dyDescent="0.25">
      <c r="A40" s="7"/>
      <c r="B40" s="7" t="s">
        <v>87</v>
      </c>
      <c r="C40" s="9" t="s">
        <v>111</v>
      </c>
      <c r="D40" s="9">
        <v>8</v>
      </c>
      <c r="E40" s="10"/>
    </row>
    <row r="41" spans="1:5" ht="12.75" customHeight="1" x14ac:dyDescent="0.25">
      <c r="A41" s="7"/>
      <c r="B41" s="7" t="s">
        <v>88</v>
      </c>
      <c r="C41" s="9"/>
      <c r="D41" s="9"/>
      <c r="E41" s="10"/>
    </row>
    <row r="42" spans="1:5" ht="12.75" customHeight="1" x14ac:dyDescent="0.25">
      <c r="A42" s="7"/>
      <c r="B42" s="8" t="s">
        <v>23</v>
      </c>
      <c r="C42" s="9" t="s">
        <v>113</v>
      </c>
      <c r="D42" s="9">
        <v>7</v>
      </c>
      <c r="E42" s="10"/>
    </row>
    <row r="43" spans="1:5" ht="12.75" customHeight="1" x14ac:dyDescent="0.25">
      <c r="A43" s="7"/>
      <c r="B43" s="8" t="s">
        <v>63</v>
      </c>
      <c r="C43" s="9"/>
      <c r="D43" s="9"/>
      <c r="E43" s="10"/>
    </row>
    <row r="44" spans="1:5" ht="12.75" customHeight="1" x14ac:dyDescent="0.25">
      <c r="A44" s="6"/>
      <c r="B44" s="11"/>
      <c r="C44" s="12"/>
      <c r="D44" s="12"/>
      <c r="E44" s="13"/>
    </row>
    <row r="45" spans="1:5" ht="12.75" customHeight="1" x14ac:dyDescent="0.25">
      <c r="A45" s="7" t="s">
        <v>4</v>
      </c>
      <c r="B45" s="23" t="s">
        <v>89</v>
      </c>
      <c r="C45" s="9" t="s">
        <v>111</v>
      </c>
      <c r="D45" s="9">
        <v>8</v>
      </c>
      <c r="E45" s="10">
        <f>(8+8+7)/3</f>
        <v>7.666666666666667</v>
      </c>
    </row>
    <row r="46" spans="1:5" ht="12.75" customHeight="1" x14ac:dyDescent="0.25">
      <c r="A46" s="25" t="s">
        <v>146</v>
      </c>
      <c r="B46" s="8" t="s">
        <v>91</v>
      </c>
      <c r="C46" s="9"/>
      <c r="D46" s="9"/>
      <c r="E46" s="10"/>
    </row>
    <row r="47" spans="1:5" ht="12.75" customHeight="1" x14ac:dyDescent="0.25">
      <c r="A47" s="7"/>
      <c r="B47" s="8" t="s">
        <v>90</v>
      </c>
      <c r="C47" s="9" t="s">
        <v>26</v>
      </c>
      <c r="D47" s="9">
        <v>8</v>
      </c>
      <c r="E47" s="10"/>
    </row>
    <row r="48" spans="1:5" ht="12.75" customHeight="1" x14ac:dyDescent="0.25">
      <c r="A48" s="7"/>
      <c r="B48" s="8" t="s">
        <v>92</v>
      </c>
      <c r="C48" s="9"/>
      <c r="D48" s="9"/>
      <c r="E48" s="10"/>
    </row>
    <row r="49" spans="1:5" ht="12.75" customHeight="1" x14ac:dyDescent="0.25">
      <c r="A49" s="7"/>
      <c r="B49" s="8" t="s">
        <v>29</v>
      </c>
      <c r="C49" s="9" t="s">
        <v>114</v>
      </c>
      <c r="D49" s="9">
        <v>7</v>
      </c>
      <c r="E49" s="10"/>
    </row>
    <row r="50" spans="1:5" ht="12.75" customHeight="1" x14ac:dyDescent="0.25">
      <c r="A50" s="7"/>
      <c r="B50" s="8" t="s">
        <v>67</v>
      </c>
      <c r="C50" s="9"/>
      <c r="D50" s="9"/>
      <c r="E50" s="10"/>
    </row>
    <row r="51" spans="1:5" ht="12.75" customHeight="1" x14ac:dyDescent="0.25">
      <c r="A51" s="6"/>
      <c r="B51" s="11"/>
      <c r="C51" s="12"/>
      <c r="D51" s="12"/>
      <c r="E51" s="13"/>
    </row>
    <row r="52" spans="1:5" ht="12.75" customHeight="1" x14ac:dyDescent="0.25">
      <c r="A52" s="15" t="s">
        <v>7</v>
      </c>
      <c r="B52" s="15" t="s">
        <v>34</v>
      </c>
      <c r="C52" s="9" t="s">
        <v>33</v>
      </c>
      <c r="D52" s="9">
        <v>7</v>
      </c>
      <c r="E52" s="10">
        <f>(7+7+6)/3</f>
        <v>6.666666666666667</v>
      </c>
    </row>
    <row r="53" spans="1:5" ht="12.75" customHeight="1" x14ac:dyDescent="0.25">
      <c r="A53" s="25" t="s">
        <v>147</v>
      </c>
      <c r="B53" s="8" t="s">
        <v>70</v>
      </c>
      <c r="C53" s="9"/>
      <c r="D53" s="9"/>
      <c r="E53" s="10"/>
    </row>
    <row r="54" spans="1:5" ht="12.75" customHeight="1" x14ac:dyDescent="0.25">
      <c r="A54" s="7"/>
      <c r="B54" s="7" t="s">
        <v>95</v>
      </c>
      <c r="C54" s="9" t="s">
        <v>114</v>
      </c>
      <c r="D54" s="9">
        <v>7</v>
      </c>
      <c r="E54" s="10"/>
    </row>
    <row r="55" spans="1:5" ht="12.75" customHeight="1" x14ac:dyDescent="0.25">
      <c r="A55" s="7"/>
      <c r="B55" s="7" t="s">
        <v>93</v>
      </c>
      <c r="C55" s="9"/>
      <c r="D55" s="9"/>
      <c r="E55" s="10"/>
    </row>
    <row r="56" spans="1:5" ht="12.75" customHeight="1" x14ac:dyDescent="0.25">
      <c r="A56" s="7"/>
      <c r="B56" s="7" t="s">
        <v>96</v>
      </c>
      <c r="C56" s="9" t="s">
        <v>38</v>
      </c>
      <c r="D56" s="9">
        <v>6</v>
      </c>
      <c r="E56" s="10"/>
    </row>
    <row r="57" spans="1:5" ht="12.75" customHeight="1" x14ac:dyDescent="0.25">
      <c r="A57" s="7"/>
      <c r="B57" s="7" t="s">
        <v>94</v>
      </c>
      <c r="C57" s="9"/>
      <c r="D57" s="9"/>
      <c r="E57" s="10"/>
    </row>
    <row r="58" spans="1:5" ht="12.75" customHeight="1" x14ac:dyDescent="0.25">
      <c r="A58" s="6"/>
      <c r="B58" s="11"/>
      <c r="C58" s="12"/>
      <c r="D58" s="12"/>
      <c r="E58" s="13"/>
    </row>
    <row r="59" spans="1:5" ht="12.75" customHeight="1" x14ac:dyDescent="0.25">
      <c r="A59" s="7" t="s">
        <v>3</v>
      </c>
      <c r="B59" s="5" t="s">
        <v>99</v>
      </c>
      <c r="C59" s="9" t="s">
        <v>116</v>
      </c>
      <c r="D59" s="9">
        <v>6</v>
      </c>
      <c r="E59" s="10">
        <f>(6+6+5)/3</f>
        <v>5.666666666666667</v>
      </c>
    </row>
    <row r="60" spans="1:5" ht="12.75" customHeight="1" x14ac:dyDescent="0.25">
      <c r="A60" s="25" t="s">
        <v>148</v>
      </c>
      <c r="B60" s="7" t="s">
        <v>100</v>
      </c>
      <c r="C60" s="9"/>
      <c r="D60" s="9"/>
      <c r="E60" s="10"/>
    </row>
    <row r="61" spans="1:5" ht="12.75" customHeight="1" x14ac:dyDescent="0.25">
      <c r="A61" s="7"/>
      <c r="B61" s="7" t="s">
        <v>97</v>
      </c>
      <c r="C61" s="9" t="s">
        <v>38</v>
      </c>
      <c r="D61" s="9">
        <v>6</v>
      </c>
      <c r="E61" s="10"/>
    </row>
    <row r="62" spans="1:5" ht="12.75" customHeight="1" x14ac:dyDescent="0.25">
      <c r="A62" s="7"/>
      <c r="B62" s="7" t="s">
        <v>98</v>
      </c>
      <c r="C62" s="9"/>
      <c r="D62" s="9"/>
      <c r="E62" s="10"/>
    </row>
    <row r="63" spans="1:5" ht="12.75" customHeight="1" x14ac:dyDescent="0.25">
      <c r="A63" s="7"/>
      <c r="B63" s="7" t="s">
        <v>101</v>
      </c>
      <c r="C63" s="9" t="s">
        <v>117</v>
      </c>
      <c r="D63" s="9">
        <v>5</v>
      </c>
      <c r="E63" s="10"/>
    </row>
    <row r="64" spans="1:5" ht="12.75" customHeight="1" x14ac:dyDescent="0.25">
      <c r="A64" s="7"/>
      <c r="B64" s="25" t="s">
        <v>115</v>
      </c>
      <c r="C64" s="9"/>
      <c r="D64" s="9"/>
      <c r="E64" s="10"/>
    </row>
    <row r="65" spans="1:5" ht="12.75" customHeight="1" x14ac:dyDescent="0.25">
      <c r="A65" s="6"/>
      <c r="B65" s="16"/>
      <c r="C65" s="12"/>
      <c r="D65" s="12"/>
      <c r="E65" s="13"/>
    </row>
    <row r="66" spans="1:5" ht="12.75" customHeight="1" x14ac:dyDescent="0.25">
      <c r="A66" s="15" t="s">
        <v>5</v>
      </c>
      <c r="B66" s="24" t="s">
        <v>41</v>
      </c>
      <c r="C66" s="9" t="s">
        <v>42</v>
      </c>
      <c r="D66" s="9">
        <v>5</v>
      </c>
      <c r="E66" s="10">
        <f>(4+5+5)/3</f>
        <v>4.666666666666667</v>
      </c>
    </row>
    <row r="67" spans="1:5" ht="12.75" customHeight="1" x14ac:dyDescent="0.25">
      <c r="A67" s="25" t="s">
        <v>149</v>
      </c>
      <c r="B67" s="8" t="s">
        <v>78</v>
      </c>
      <c r="C67" s="9"/>
      <c r="D67" s="9"/>
      <c r="E67" s="10"/>
    </row>
    <row r="68" spans="1:5" ht="12.75" customHeight="1" x14ac:dyDescent="0.25">
      <c r="A68" s="7"/>
      <c r="B68" s="8" t="s">
        <v>106</v>
      </c>
      <c r="C68" s="9" t="s">
        <v>118</v>
      </c>
      <c r="D68" s="9">
        <v>5</v>
      </c>
      <c r="E68" s="10"/>
    </row>
    <row r="69" spans="1:5" ht="12.75" customHeight="1" x14ac:dyDescent="0.25">
      <c r="A69" s="7"/>
      <c r="B69" s="8" t="s">
        <v>107</v>
      </c>
      <c r="C69" s="9"/>
      <c r="D69" s="9"/>
      <c r="E69" s="10"/>
    </row>
    <row r="70" spans="1:5" ht="12.75" customHeight="1" x14ac:dyDescent="0.25">
      <c r="A70" s="7"/>
      <c r="B70" s="8" t="s">
        <v>104</v>
      </c>
      <c r="C70" s="9" t="s">
        <v>119</v>
      </c>
      <c r="D70" s="9">
        <v>4</v>
      </c>
      <c r="E70" s="10"/>
    </row>
    <row r="71" spans="1:5" ht="12.75" customHeight="1" x14ac:dyDescent="0.25">
      <c r="A71" s="7"/>
      <c r="B71" s="8" t="s">
        <v>105</v>
      </c>
      <c r="C71" s="9"/>
      <c r="D71" s="9"/>
      <c r="E71" s="10"/>
    </row>
    <row r="72" spans="1:5" ht="12.75" customHeight="1" x14ac:dyDescent="0.25">
      <c r="A72" s="6"/>
      <c r="B72" s="11"/>
      <c r="C72" s="12"/>
      <c r="D72" s="12"/>
      <c r="E72" s="13"/>
    </row>
    <row r="73" spans="1:5" ht="12.75" customHeight="1" x14ac:dyDescent="0.25">
      <c r="A73" s="15" t="s">
        <v>6</v>
      </c>
      <c r="B73" s="8" t="s">
        <v>102</v>
      </c>
      <c r="C73" s="9" t="s">
        <v>120</v>
      </c>
      <c r="D73" s="9">
        <v>5</v>
      </c>
      <c r="E73" s="10">
        <f>(5+2+2)/3</f>
        <v>3</v>
      </c>
    </row>
    <row r="74" spans="1:5" ht="12.75" customHeight="1" x14ac:dyDescent="0.25">
      <c r="A74" s="25" t="s">
        <v>150</v>
      </c>
      <c r="B74" s="8" t="s">
        <v>76</v>
      </c>
      <c r="C74" s="9"/>
      <c r="D74" s="9"/>
      <c r="E74" s="10"/>
    </row>
    <row r="75" spans="1:5" ht="12.75" customHeight="1" x14ac:dyDescent="0.25">
      <c r="A75" s="7"/>
      <c r="B75" s="8" t="s">
        <v>103</v>
      </c>
      <c r="C75" s="9" t="s">
        <v>121</v>
      </c>
      <c r="D75" s="9">
        <v>2</v>
      </c>
      <c r="E75" s="10"/>
    </row>
    <row r="76" spans="1:5" ht="12.75" customHeight="1" x14ac:dyDescent="0.25">
      <c r="A76" s="7"/>
      <c r="B76" s="8" t="s">
        <v>75</v>
      </c>
      <c r="C76" s="9"/>
      <c r="D76" s="9"/>
      <c r="E76" s="10"/>
    </row>
    <row r="77" spans="1:5" ht="12.75" customHeight="1" x14ac:dyDescent="0.25">
      <c r="A77" s="7"/>
      <c r="B77" s="8" t="s">
        <v>48</v>
      </c>
      <c r="C77" s="9" t="s">
        <v>121</v>
      </c>
      <c r="D77" s="9">
        <v>2</v>
      </c>
      <c r="E77" s="10"/>
    </row>
    <row r="78" spans="1:5" ht="12.75" customHeight="1" x14ac:dyDescent="0.25">
      <c r="A78" s="7"/>
      <c r="B78" s="8" t="s">
        <v>77</v>
      </c>
      <c r="C78" s="9"/>
      <c r="D78" s="9"/>
      <c r="E78" s="10"/>
    </row>
    <row r="79" spans="1:5" x14ac:dyDescent="0.25">
      <c r="A79" s="6"/>
      <c r="B79" s="11"/>
      <c r="C79" s="12"/>
      <c r="D79" s="12"/>
      <c r="E79" s="13"/>
    </row>
    <row r="80" spans="1:5" x14ac:dyDescent="0.25">
      <c r="B80" s="1"/>
      <c r="C80" s="4"/>
      <c r="D80" s="4"/>
      <c r="E80" s="3"/>
    </row>
  </sheetData>
  <phoneticPr fontId="5" type="noConversion"/>
  <pageMargins left="0.75" right="0.75" top="0.75" bottom="0.75" header="0.5" footer="0.5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</vt:lpstr>
      <vt:lpstr>Admission 02</vt:lpstr>
    </vt:vector>
  </TitlesOfParts>
  <Company>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</dc:creator>
  <cp:lastModifiedBy>Aniket Gupta</cp:lastModifiedBy>
  <cp:lastPrinted>2003-04-25T06:25:38Z</cp:lastPrinted>
  <dcterms:created xsi:type="dcterms:W3CDTF">2003-04-15T02:01:14Z</dcterms:created>
  <dcterms:modified xsi:type="dcterms:W3CDTF">2024-02-03T22:16:56Z</dcterms:modified>
</cp:coreProperties>
</file>