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DA5E173E-7A17-4459-BFC9-4092FD679C48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8" i="1" l="1"/>
  <c r="E108" i="1"/>
  <c r="F94" i="1"/>
  <c r="E94" i="1"/>
  <c r="F78" i="1"/>
  <c r="E78" i="1"/>
  <c r="F66" i="1"/>
  <c r="E66" i="1"/>
  <c r="F52" i="1"/>
  <c r="E52" i="1"/>
  <c r="F38" i="1"/>
  <c r="E38" i="1"/>
  <c r="E23" i="1"/>
  <c r="E11" i="1"/>
  <c r="F11" i="1"/>
</calcChain>
</file>

<file path=xl/sharedStrings.xml><?xml version="1.0" encoding="utf-8"?>
<sst xmlns="http://schemas.openxmlformats.org/spreadsheetml/2006/main" count="116" uniqueCount="23">
  <si>
    <t>Subject</t>
  </si>
  <si>
    <t>Number of grades</t>
  </si>
  <si>
    <t>BIO</t>
  </si>
  <si>
    <t>CHEM</t>
  </si>
  <si>
    <t>GEOL</t>
  </si>
  <si>
    <t>MATH</t>
  </si>
  <si>
    <t>PHYS</t>
  </si>
  <si>
    <t>Number of Repeats</t>
  </si>
  <si>
    <t>Number of Drops</t>
  </si>
  <si>
    <t>College Total</t>
  </si>
  <si>
    <t>Average Grade</t>
  </si>
  <si>
    <t>Grade points</t>
  </si>
  <si>
    <t xml:space="preserve">College of Science and Mathematics - Upper Level Classes </t>
  </si>
  <si>
    <t>Fall 2001</t>
  </si>
  <si>
    <t>Spring 2002</t>
  </si>
  <si>
    <t xml:space="preserve">College of Science and Mathematics - Lower Level Classes </t>
  </si>
  <si>
    <t>GMATH</t>
  </si>
  <si>
    <t>GSCI</t>
  </si>
  <si>
    <t>Average grade</t>
  </si>
  <si>
    <t xml:space="preserve">College of Science and Math - Upper Level Classes </t>
  </si>
  <si>
    <t>Fall 2000</t>
  </si>
  <si>
    <t>Spring 2001</t>
  </si>
  <si>
    <t>College of Science and Math - Lower Level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</si>
</sst>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>
    <font>
      <sz val="10"/>
      <color indexed="8"/>
      <name val="MS Sans Serif"/>
    </font>
    <font>
      <sz val="10.050000000000001"/>
      <color indexed="8"/>
      <name val="Arial Unicode MS"/>
    </font>
    <font>
      <sz val="10.050000000000001"/>
      <color indexed="8"/>
      <name val="Arial Unicode MS"/>
    </font>
    <font>
      <sz val="10.050000000000001"/>
      <color indexed="8"/>
      <name val="Arial Unicode MS"/>
    </font>
    <font>
      <sz val="12"/>
      <color indexed="8"/>
      <name val="Arial Unicode MS"/>
    </font>
    <font>
      <b/>
      <sz val="10.050000000000001"/>
      <color indexed="8"/>
      <name val="Arial Unicode MS"/>
    </font>
    <font>
      <b/>
      <sz val="10.050000000000001"/>
      <color indexed="8"/>
      <name val="Arial Unicode MS"/>
    </font>
    <font>
      <sz val="10"/>
      <name val="MS Sans Serif"/>
    </font>
    <font>
      <sz val="10"/>
      <color indexed="8"/>
      <name val="Arial Unicode MS"/>
      <family val="2"/>
    </font>
    <font>
      <sz val="12"/>
      <color indexed="8"/>
      <name val="MS Sans Serif"/>
    </font>
    <font>
      <b/>
      <u/>
      <sz val="12"/>
      <color indexed="8"/>
      <name val="Arial Unicode MS"/>
    </font>
    <font>
      <b/>
      <u/>
      <sz val="12"/>
      <color indexed="8"/>
      <name val="MS Sans Serif"/>
    </font>
    <font>
      <b/>
      <u/>
      <sz val="10"/>
      <color indexed="8"/>
      <name val="MS Sans Serif"/>
    </font>
    <font>
      <b/>
      <u/>
      <sz val="10"/>
      <color indexed="8"/>
      <name val="Arial Unicode MS"/>
      <family val="2"/>
    </font>
    <font>
      <b/>
      <u/>
      <sz val="10"/>
      <color indexed="8"/>
      <name val="Arial Unicode MS"/>
    </font>
    <font>
      <b/>
      <sz val="10"/>
      <color indexed="8"/>
      <name val="MS Sans Serif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ont="0" applyFill="0" applyBorder="0" applyAlignment="0" applyProtection="0">
      <alignment horizontal="left"/>
    </xf>
  </cellStyleXfs>
  <cellXfs count="70">
    <xf numFmtId="0" fontId="0" fillId="0" borderId="0" xfId="0"/>
    <xf numFmtId="164" fontId="0" fillId="0" borderId="0" xfId="0" applyNumberFormat="1"/>
    <xf numFmtId="0" fontId="9" fillId="0" borderId="0" xfId="0" applyFont="1"/>
    <xf numFmtId="0" fontId="1" fillId="0" borderId="1" xfId="0" applyFont="1" applyBorder="1" applyAlignment="1">
      <alignment horizontal="left" vertical="center"/>
    </xf>
    <xf numFmtId="0" fontId="0" fillId="0" borderId="2" xfId="0" applyBorder="1"/>
    <xf numFmtId="0" fontId="1" fillId="0" borderId="2" xfId="0" applyFont="1" applyBorder="1" applyAlignment="1">
      <alignment horizontal="left" vertical="center"/>
    </xf>
    <xf numFmtId="0" fontId="8" fillId="0" borderId="0" xfId="0" applyFont="1" applyBorder="1"/>
    <xf numFmtId="0" fontId="4" fillId="0" borderId="3" xfId="0" applyFont="1" applyBorder="1" applyAlignment="1">
      <alignment horizontal="left" vertical="center"/>
    </xf>
    <xf numFmtId="1" fontId="5" fillId="0" borderId="4" xfId="0" applyNumberFormat="1" applyFont="1" applyBorder="1" applyAlignment="1">
      <alignment horizontal="right" vertical="center"/>
    </xf>
    <xf numFmtId="2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right" vertical="center"/>
    </xf>
    <xf numFmtId="0" fontId="8" fillId="0" borderId="4" xfId="0" applyFont="1" applyBorder="1"/>
    <xf numFmtId="0" fontId="8" fillId="0" borderId="5" xfId="0" applyFont="1" applyBorder="1"/>
    <xf numFmtId="2" fontId="5" fillId="0" borderId="4" xfId="0" applyNumberFormat="1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0" fillId="0" borderId="0" xfId="0" applyAlignment="1"/>
    <xf numFmtId="0" fontId="1" fillId="0" borderId="6" xfId="0" applyFont="1" applyBorder="1" applyAlignment="1">
      <alignment horizontal="left" vertical="center"/>
    </xf>
    <xf numFmtId="0" fontId="0" fillId="0" borderId="7" xfId="0" applyBorder="1"/>
    <xf numFmtId="1" fontId="1" fillId="0" borderId="7" xfId="0" applyNumberFormat="1" applyFont="1" applyBorder="1" applyAlignment="1">
      <alignment horizontal="right" vertical="center"/>
    </xf>
    <xf numFmtId="1" fontId="1" fillId="0" borderId="7" xfId="0" applyNumberFormat="1" applyFont="1" applyBorder="1" applyAlignment="1">
      <alignment vertical="center"/>
    </xf>
    <xf numFmtId="1" fontId="1" fillId="0" borderId="8" xfId="0" applyNumberFormat="1" applyFont="1" applyBorder="1" applyAlignment="1">
      <alignment horizontal="right" vertical="center"/>
    </xf>
    <xf numFmtId="2" fontId="1" fillId="0" borderId="7" xfId="0" applyNumberFormat="1" applyFont="1" applyBorder="1" applyAlignment="1">
      <alignment horizontal="right" vertical="center"/>
    </xf>
    <xf numFmtId="2" fontId="1" fillId="0" borderId="7" xfId="0" applyNumberFormat="1" applyFont="1" applyBorder="1" applyAlignment="1">
      <alignment vertical="center"/>
    </xf>
    <xf numFmtId="2" fontId="1" fillId="0" borderId="8" xfId="0" applyNumberFormat="1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left" vertical="center"/>
    </xf>
    <xf numFmtId="164" fontId="0" fillId="0" borderId="7" xfId="0" applyNumberFormat="1" applyBorder="1"/>
    <xf numFmtId="164" fontId="1" fillId="0" borderId="7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8" fillId="0" borderId="7" xfId="0" applyFont="1" applyBorder="1"/>
    <xf numFmtId="0" fontId="8" fillId="0" borderId="8" xfId="0" applyFont="1" applyBorder="1"/>
    <xf numFmtId="1" fontId="2" fillId="0" borderId="7" xfId="0" applyNumberFormat="1" applyFont="1" applyBorder="1" applyAlignment="1">
      <alignment horizontal="right" vertical="center"/>
    </xf>
    <xf numFmtId="1" fontId="2" fillId="0" borderId="8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2" fontId="3" fillId="0" borderId="8" xfId="0" applyNumberFormat="1" applyFont="1" applyBorder="1" applyAlignment="1">
      <alignment horizontal="right" vertical="center"/>
    </xf>
    <xf numFmtId="164" fontId="3" fillId="0" borderId="7" xfId="0" applyNumberFormat="1" applyFont="1" applyBorder="1" applyAlignment="1">
      <alignment horizontal="right" vertical="center"/>
    </xf>
    <xf numFmtId="164" fontId="3" fillId="0" borderId="8" xfId="0" applyNumberFormat="1" applyFont="1" applyBorder="1" applyAlignment="1">
      <alignment horizontal="right" vertical="center"/>
    </xf>
    <xf numFmtId="0" fontId="0" fillId="0" borderId="8" xfId="0" applyBorder="1"/>
    <xf numFmtId="164" fontId="5" fillId="0" borderId="5" xfId="0" applyNumberFormat="1" applyFont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10" fillId="0" borderId="0" xfId="0" applyFont="1" applyAlignment="1">
      <alignment horizontal="left" vertical="center"/>
    </xf>
    <xf numFmtId="0" fontId="11" fillId="0" borderId="0" xfId="0" applyFont="1"/>
    <xf numFmtId="164" fontId="11" fillId="0" borderId="0" xfId="0" applyNumberFormat="1" applyFont="1"/>
    <xf numFmtId="0" fontId="12" fillId="0" borderId="0" xfId="0" applyFont="1"/>
    <xf numFmtId="0" fontId="13" fillId="0" borderId="0" xfId="0" applyFont="1"/>
    <xf numFmtId="164" fontId="12" fillId="0" borderId="0" xfId="0" applyNumberFormat="1" applyFont="1"/>
    <xf numFmtId="0" fontId="14" fillId="0" borderId="0" xfId="0" applyFont="1"/>
    <xf numFmtId="0" fontId="8" fillId="0" borderId="6" xfId="0" applyFont="1" applyBorder="1"/>
    <xf numFmtId="0" fontId="8" fillId="0" borderId="3" xfId="0" applyFont="1" applyBorder="1" applyAlignment="1">
      <alignment horizontal="left" vertical="center"/>
    </xf>
    <xf numFmtId="0" fontId="15" fillId="0" borderId="4" xfId="0" applyFont="1" applyBorder="1"/>
    <xf numFmtId="0" fontId="15" fillId="0" borderId="5" xfId="0" applyFont="1" applyBorder="1"/>
    <xf numFmtId="0" fontId="8" fillId="0" borderId="0" xfId="0" applyFont="1" applyBorder="1" applyAlignment="1">
      <alignment horizontal="left" vertical="center"/>
    </xf>
    <xf numFmtId="1" fontId="5" fillId="0" borderId="0" xfId="0" applyNumberFormat="1" applyFont="1" applyBorder="1" applyAlignment="1">
      <alignment horizontal="right" vertical="center"/>
    </xf>
    <xf numFmtId="2" fontId="5" fillId="0" borderId="0" xfId="0" applyNumberFormat="1" applyFont="1" applyBorder="1" applyAlignment="1">
      <alignment horizontal="right" vertical="center"/>
    </xf>
    <xf numFmtId="164" fontId="5" fillId="0" borderId="0" xfId="0" applyNumberFormat="1" applyFont="1" applyBorder="1" applyAlignment="1">
      <alignment horizontal="right" vertical="center"/>
    </xf>
    <xf numFmtId="0" fontId="0" fillId="0" borderId="0" xfId="0" applyBorder="1"/>
    <xf numFmtId="2" fontId="1" fillId="0" borderId="1" xfId="0" applyNumberFormat="1" applyFont="1" applyBorder="1" applyAlignment="1">
      <alignment horizontal="left" vertical="center"/>
    </xf>
    <xf numFmtId="2" fontId="1" fillId="0" borderId="6" xfId="0" applyNumberFormat="1" applyFont="1" applyBorder="1" applyAlignment="1">
      <alignment horizontal="left" vertical="center"/>
    </xf>
    <xf numFmtId="2" fontId="0" fillId="0" borderId="2" xfId="0" applyNumberFormat="1" applyBorder="1"/>
    <xf numFmtId="2" fontId="0" fillId="0" borderId="7" xfId="0" applyNumberFormat="1" applyBorder="1"/>
    <xf numFmtId="2" fontId="1" fillId="0" borderId="2" xfId="0" applyNumberFormat="1" applyFont="1" applyBorder="1" applyAlignment="1">
      <alignment horizontal="left" vertical="center"/>
    </xf>
    <xf numFmtId="1" fontId="0" fillId="0" borderId="7" xfId="0" applyNumberFormat="1" applyBorder="1"/>
    <xf numFmtId="1" fontId="0" fillId="0" borderId="8" xfId="0" applyNumberFormat="1" applyBorder="1"/>
    <xf numFmtId="2" fontId="8" fillId="0" borderId="3" xfId="0" applyNumberFormat="1" applyFont="1" applyBorder="1" applyAlignment="1">
      <alignment horizontal="left" vertical="center"/>
    </xf>
    <xf numFmtId="1" fontId="15" fillId="0" borderId="4" xfId="0" applyNumberFormat="1" applyFont="1" applyBorder="1"/>
    <xf numFmtId="1" fontId="15" fillId="0" borderId="5" xfId="0" applyNumberFormat="1" applyFont="1" applyBorder="1"/>
  </cellXfs>
  <cellStyles count="2">
    <cellStyle name="Normal" xfId="0" builtinId="0"/>
    <cellStyle name="PSChar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workbookViewId="0">
      <selection activeCell="B96" sqref="B96"/>
    </sheetView>
  </sheetViews>
  <sheetFormatPr defaultColWidth="19.44140625" defaultRowHeight="12.6"/>
  <cols>
    <col min="1" max="1" width="13.88671875" customWidth="1"/>
    <col min="2" max="2" width="15.5546875" customWidth="1"/>
    <col min="3" max="3" width="12.5546875" customWidth="1"/>
    <col min="4" max="4" width="13.44140625" style="1" customWidth="1"/>
    <col min="5" max="5" width="14.88671875" customWidth="1"/>
    <col min="6" max="6" width="19.33203125" customWidth="1"/>
  </cols>
  <sheetData>
    <row r="1" spans="1:6" s="47" customFormat="1" ht="15.6">
      <c r="A1" s="44" t="s">
        <v>12</v>
      </c>
      <c r="B1" s="45"/>
      <c r="C1" s="45"/>
      <c r="D1" s="46"/>
    </row>
    <row r="2" spans="1:6" s="47" customFormat="1" ht="13.2">
      <c r="A2" s="48" t="s">
        <v>13</v>
      </c>
      <c r="D2" s="49"/>
    </row>
    <row r="3" spans="1:6" s="2" customFormat="1" ht="15.6">
      <c r="A3"/>
      <c r="B3"/>
      <c r="C3"/>
      <c r="D3" s="1"/>
    </row>
    <row r="4" spans="1:6" ht="13.2">
      <c r="A4" s="3" t="s">
        <v>0</v>
      </c>
      <c r="B4" s="17" t="s">
        <v>1</v>
      </c>
      <c r="C4" s="17" t="s">
        <v>11</v>
      </c>
      <c r="D4" s="25" t="s">
        <v>10</v>
      </c>
      <c r="E4" s="30" t="s">
        <v>8</v>
      </c>
      <c r="F4" s="30" t="s">
        <v>7</v>
      </c>
    </row>
    <row r="5" spans="1:6">
      <c r="A5" s="4"/>
      <c r="B5" s="18"/>
      <c r="C5" s="18"/>
      <c r="D5" s="26"/>
      <c r="E5" s="18"/>
      <c r="F5" s="18"/>
    </row>
    <row r="6" spans="1:6" ht="13.2">
      <c r="A6" s="5" t="s">
        <v>2</v>
      </c>
      <c r="B6" s="19">
        <v>433</v>
      </c>
      <c r="C6" s="22">
        <v>1372.4</v>
      </c>
      <c r="D6" s="27">
        <v>3.1695150115473441</v>
      </c>
      <c r="E6" s="18">
        <v>15</v>
      </c>
      <c r="F6" s="18">
        <v>2</v>
      </c>
    </row>
    <row r="7" spans="1:6" s="16" customFormat="1" ht="13.2">
      <c r="A7" s="15" t="s">
        <v>3</v>
      </c>
      <c r="B7" s="20">
        <v>387</v>
      </c>
      <c r="C7" s="23">
        <v>991.5</v>
      </c>
      <c r="D7" s="28">
        <v>2.5620155038759691</v>
      </c>
      <c r="E7" s="31">
        <v>23</v>
      </c>
      <c r="F7" s="31">
        <v>15</v>
      </c>
    </row>
    <row r="8" spans="1:6" ht="13.2">
      <c r="A8" s="5" t="s">
        <v>4</v>
      </c>
      <c r="B8" s="19">
        <v>133</v>
      </c>
      <c r="C8" s="22">
        <v>415</v>
      </c>
      <c r="D8" s="27">
        <v>3.1203007518796997</v>
      </c>
      <c r="E8" s="18">
        <v>7</v>
      </c>
      <c r="F8" s="18"/>
    </row>
    <row r="9" spans="1:6" ht="13.2">
      <c r="A9" s="5" t="s">
        <v>5</v>
      </c>
      <c r="B9" s="19">
        <v>177</v>
      </c>
      <c r="C9" s="22">
        <v>530.1</v>
      </c>
      <c r="D9" s="27">
        <v>2.9949152542372883</v>
      </c>
      <c r="E9" s="32">
        <v>8</v>
      </c>
      <c r="F9" s="32">
        <v>4</v>
      </c>
    </row>
    <row r="10" spans="1:6" ht="13.2">
      <c r="A10" s="5" t="s">
        <v>6</v>
      </c>
      <c r="B10" s="21">
        <v>89</v>
      </c>
      <c r="C10" s="24">
        <v>297.60000000000002</v>
      </c>
      <c r="D10" s="29">
        <v>3.3438202247191011</v>
      </c>
      <c r="E10" s="33">
        <v>2</v>
      </c>
      <c r="F10" s="33"/>
    </row>
    <row r="11" spans="1:6" ht="15">
      <c r="A11" s="7" t="s">
        <v>9</v>
      </c>
      <c r="B11" s="8">
        <v>1219</v>
      </c>
      <c r="C11" s="13">
        <v>3606.6</v>
      </c>
      <c r="D11" s="14">
        <v>2.958654634946678</v>
      </c>
      <c r="E11" s="11">
        <f>SUM(E6:E10)</f>
        <v>55</v>
      </c>
      <c r="F11" s="12">
        <f>SUM(F6:F10)</f>
        <v>21</v>
      </c>
    </row>
    <row r="12" spans="1:6" ht="13.2">
      <c r="E12" s="6"/>
      <c r="F12" s="6"/>
    </row>
    <row r="13" spans="1:6" ht="13.2">
      <c r="E13" s="6"/>
      <c r="F13" s="6"/>
    </row>
    <row r="14" spans="1:6" ht="13.2">
      <c r="A14" s="50" t="s">
        <v>14</v>
      </c>
    </row>
    <row r="16" spans="1:6" ht="13.2">
      <c r="A16" s="3" t="s">
        <v>0</v>
      </c>
      <c r="B16" s="17" t="s">
        <v>1</v>
      </c>
      <c r="C16" s="17" t="s">
        <v>11</v>
      </c>
      <c r="D16" s="25" t="s">
        <v>10</v>
      </c>
      <c r="E16" s="30" t="s">
        <v>8</v>
      </c>
      <c r="F16" s="30" t="s">
        <v>7</v>
      </c>
    </row>
    <row r="17" spans="1:6">
      <c r="A17" s="4"/>
      <c r="B17" s="18"/>
      <c r="C17" s="18"/>
      <c r="D17" s="26"/>
      <c r="E17" s="18"/>
      <c r="F17" s="18"/>
    </row>
    <row r="18" spans="1:6" ht="13.2">
      <c r="A18" s="5" t="s">
        <v>2</v>
      </c>
      <c r="B18" s="34">
        <v>437</v>
      </c>
      <c r="C18" s="36">
        <v>1419.9</v>
      </c>
      <c r="D18" s="38">
        <v>3.249199084668192</v>
      </c>
      <c r="E18" s="32">
        <v>7</v>
      </c>
      <c r="F18" s="32">
        <v>4</v>
      </c>
    </row>
    <row r="19" spans="1:6" ht="13.2">
      <c r="A19" s="5" t="s">
        <v>3</v>
      </c>
      <c r="B19" s="34">
        <v>415</v>
      </c>
      <c r="C19" s="36">
        <v>1145.5999999999999</v>
      </c>
      <c r="D19" s="38">
        <v>2.7604819277108437</v>
      </c>
      <c r="E19" s="32">
        <v>20</v>
      </c>
      <c r="F19" s="32">
        <v>12</v>
      </c>
    </row>
    <row r="20" spans="1:6" ht="13.2">
      <c r="A20" s="5" t="s">
        <v>4</v>
      </c>
      <c r="B20" s="34">
        <v>124</v>
      </c>
      <c r="C20" s="36">
        <v>376.5</v>
      </c>
      <c r="D20" s="38">
        <v>3.036290322580645</v>
      </c>
      <c r="E20" s="32">
        <v>2</v>
      </c>
      <c r="F20" s="32">
        <v>1</v>
      </c>
    </row>
    <row r="21" spans="1:6" ht="13.2">
      <c r="A21" s="5" t="s">
        <v>5</v>
      </c>
      <c r="B21" s="34">
        <v>176</v>
      </c>
      <c r="C21" s="36">
        <v>455.5</v>
      </c>
      <c r="D21" s="38">
        <v>2.5880681818181821</v>
      </c>
      <c r="E21" s="32">
        <v>9</v>
      </c>
      <c r="F21" s="32">
        <v>3</v>
      </c>
    </row>
    <row r="22" spans="1:6" ht="13.2">
      <c r="A22" s="5" t="s">
        <v>6</v>
      </c>
      <c r="B22" s="35">
        <v>64</v>
      </c>
      <c r="C22" s="37">
        <v>219.1</v>
      </c>
      <c r="D22" s="39">
        <v>3.4234374999999999</v>
      </c>
      <c r="E22" s="33">
        <v>1</v>
      </c>
      <c r="F22" s="33"/>
    </row>
    <row r="23" spans="1:6" ht="15">
      <c r="A23" s="7" t="s">
        <v>9</v>
      </c>
      <c r="B23" s="8">
        <v>1216</v>
      </c>
      <c r="C23" s="9">
        <v>3616.6</v>
      </c>
      <c r="D23" s="10">
        <v>2.9741776315789474</v>
      </c>
      <c r="E23" s="11">
        <f>SUM(E18:E22)</f>
        <v>39</v>
      </c>
      <c r="F23" s="12">
        <v>20</v>
      </c>
    </row>
    <row r="26" spans="1:6" s="47" customFormat="1" ht="15.6">
      <c r="A26" s="44" t="s">
        <v>15</v>
      </c>
      <c r="B26" s="45"/>
      <c r="C26" s="45"/>
      <c r="D26" s="46"/>
      <c r="E26" s="45"/>
      <c r="F26" s="45"/>
    </row>
    <row r="27" spans="1:6" s="47" customFormat="1" ht="13.2">
      <c r="A27" s="48" t="s">
        <v>13</v>
      </c>
      <c r="D27" s="49"/>
    </row>
    <row r="29" spans="1:6" ht="13.2">
      <c r="A29" s="3" t="s">
        <v>0</v>
      </c>
      <c r="B29" s="17" t="s">
        <v>1</v>
      </c>
      <c r="C29" s="17" t="s">
        <v>11</v>
      </c>
      <c r="D29" s="25" t="s">
        <v>10</v>
      </c>
      <c r="E29" s="30" t="s">
        <v>8</v>
      </c>
      <c r="F29" s="30" t="s">
        <v>7</v>
      </c>
    </row>
    <row r="30" spans="1:6">
      <c r="A30" s="4"/>
      <c r="B30" s="18"/>
      <c r="C30" s="18"/>
      <c r="D30" s="26"/>
      <c r="E30" s="18"/>
      <c r="F30" s="18"/>
    </row>
    <row r="31" spans="1:6" ht="13.2">
      <c r="A31" s="5" t="s">
        <v>2</v>
      </c>
      <c r="B31" s="19">
        <v>924</v>
      </c>
      <c r="C31" s="22">
        <v>2212.5</v>
      </c>
      <c r="D31" s="27">
        <v>2.3944805194805197</v>
      </c>
      <c r="E31" s="18">
        <v>69</v>
      </c>
      <c r="F31" s="18">
        <v>41</v>
      </c>
    </row>
    <row r="32" spans="1:6" ht="13.2">
      <c r="A32" s="5" t="s">
        <v>3</v>
      </c>
      <c r="B32" s="19">
        <v>1232</v>
      </c>
      <c r="C32" s="22">
        <v>3040.4</v>
      </c>
      <c r="D32" s="27">
        <v>2.467857142857143</v>
      </c>
      <c r="E32" s="18">
        <v>124</v>
      </c>
      <c r="F32" s="18">
        <v>46</v>
      </c>
    </row>
    <row r="33" spans="1:6" ht="13.2">
      <c r="A33" s="5" t="s">
        <v>4</v>
      </c>
      <c r="B33" s="19">
        <v>111</v>
      </c>
      <c r="C33" s="22">
        <v>283.60000000000002</v>
      </c>
      <c r="D33" s="27">
        <v>2.5549549549549551</v>
      </c>
      <c r="E33" s="18">
        <v>3</v>
      </c>
      <c r="F33" s="18">
        <v>3</v>
      </c>
    </row>
    <row r="34" spans="1:6" ht="13.2">
      <c r="A34" s="5" t="s">
        <v>16</v>
      </c>
      <c r="B34" s="19">
        <v>38</v>
      </c>
      <c r="C34" s="22">
        <v>81.8</v>
      </c>
      <c r="D34" s="27">
        <v>2.1526315789473687</v>
      </c>
      <c r="E34" s="18">
        <v>7</v>
      </c>
      <c r="F34" s="18">
        <v>4</v>
      </c>
    </row>
    <row r="35" spans="1:6" ht="13.2">
      <c r="A35" s="5" t="s">
        <v>17</v>
      </c>
      <c r="B35" s="19">
        <v>2447</v>
      </c>
      <c r="C35" s="22">
        <v>6559.9</v>
      </c>
      <c r="D35" s="27">
        <v>2.6807928075194116</v>
      </c>
      <c r="E35" s="18">
        <v>171</v>
      </c>
      <c r="F35" s="18">
        <v>49</v>
      </c>
    </row>
    <row r="36" spans="1:6" ht="13.2">
      <c r="A36" s="5" t="s">
        <v>5</v>
      </c>
      <c r="B36" s="19">
        <v>3249</v>
      </c>
      <c r="C36" s="22">
        <v>7841.3</v>
      </c>
      <c r="D36" s="27">
        <v>2.4134502923976608</v>
      </c>
      <c r="E36" s="18">
        <v>274</v>
      </c>
      <c r="F36" s="18">
        <v>188</v>
      </c>
    </row>
    <row r="37" spans="1:6" ht="13.2">
      <c r="A37" s="5" t="s">
        <v>6</v>
      </c>
      <c r="B37" s="21">
        <v>463</v>
      </c>
      <c r="C37" s="24">
        <v>1334.6</v>
      </c>
      <c r="D37" s="29">
        <v>2.8825053995680343</v>
      </c>
      <c r="E37" s="40">
        <v>74</v>
      </c>
      <c r="F37" s="40">
        <v>13</v>
      </c>
    </row>
    <row r="38" spans="1:6" ht="15">
      <c r="A38" s="7" t="s">
        <v>9</v>
      </c>
      <c r="B38" s="8">
        <v>8464</v>
      </c>
      <c r="C38" s="13">
        <v>21354.1</v>
      </c>
      <c r="D38" s="41">
        <v>2.5229324196597354</v>
      </c>
      <c r="E38" s="42">
        <f>SUM(E31:E37)</f>
        <v>722</v>
      </c>
      <c r="F38" s="43">
        <f>SUM(F31:F37)</f>
        <v>344</v>
      </c>
    </row>
    <row r="41" spans="1:6" ht="13.2">
      <c r="A41" s="50" t="s">
        <v>14</v>
      </c>
    </row>
    <row r="43" spans="1:6" ht="13.2">
      <c r="A43" s="3" t="s">
        <v>0</v>
      </c>
      <c r="B43" s="17" t="s">
        <v>1</v>
      </c>
      <c r="C43" s="17" t="s">
        <v>11</v>
      </c>
      <c r="D43" s="25" t="s">
        <v>18</v>
      </c>
      <c r="E43" s="30" t="s">
        <v>8</v>
      </c>
      <c r="F43" s="30" t="s">
        <v>7</v>
      </c>
    </row>
    <row r="44" spans="1:6">
      <c r="A44" s="4"/>
      <c r="B44" s="18"/>
      <c r="C44" s="18"/>
      <c r="D44" s="26"/>
      <c r="E44" s="18"/>
      <c r="F44" s="18"/>
    </row>
    <row r="45" spans="1:6" ht="13.2">
      <c r="A45" s="5" t="s">
        <v>2</v>
      </c>
      <c r="B45" s="19">
        <v>934</v>
      </c>
      <c r="C45" s="22">
        <v>2245.9</v>
      </c>
      <c r="D45" s="27">
        <v>2.4046038543897219</v>
      </c>
      <c r="E45" s="18">
        <v>57</v>
      </c>
      <c r="F45" s="18">
        <v>51</v>
      </c>
    </row>
    <row r="46" spans="1:6" ht="13.2">
      <c r="A46" s="5" t="s">
        <v>3</v>
      </c>
      <c r="B46" s="19">
        <v>773</v>
      </c>
      <c r="C46" s="22">
        <v>2009.3</v>
      </c>
      <c r="D46" s="27">
        <v>2.599353169469599</v>
      </c>
      <c r="E46" s="18">
        <v>57</v>
      </c>
      <c r="F46" s="18">
        <v>17</v>
      </c>
    </row>
    <row r="47" spans="1:6" ht="13.2">
      <c r="A47" s="5" t="s">
        <v>4</v>
      </c>
      <c r="B47" s="19">
        <v>137</v>
      </c>
      <c r="C47" s="22">
        <v>319.89999999999998</v>
      </c>
      <c r="D47" s="27">
        <v>2.3350364963503654</v>
      </c>
      <c r="E47" s="18">
        <v>5</v>
      </c>
      <c r="F47" s="18"/>
    </row>
    <row r="48" spans="1:6" ht="13.2">
      <c r="A48" s="5" t="s">
        <v>16</v>
      </c>
      <c r="B48" s="19">
        <v>22</v>
      </c>
      <c r="C48" s="22">
        <v>39</v>
      </c>
      <c r="D48" s="27">
        <v>1.7727272727272729</v>
      </c>
      <c r="E48" s="18">
        <v>3</v>
      </c>
      <c r="F48" s="18">
        <v>5</v>
      </c>
    </row>
    <row r="49" spans="1:6" ht="13.2">
      <c r="A49" s="5" t="s">
        <v>17</v>
      </c>
      <c r="B49" s="19">
        <v>2429</v>
      </c>
      <c r="C49" s="22">
        <v>6621.8</v>
      </c>
      <c r="D49" s="27">
        <v>2.7261424454508028</v>
      </c>
      <c r="E49" s="18">
        <v>124</v>
      </c>
      <c r="F49" s="18">
        <v>39</v>
      </c>
    </row>
    <row r="50" spans="1:6" ht="13.2">
      <c r="A50" s="5" t="s">
        <v>5</v>
      </c>
      <c r="B50" s="19">
        <v>2215</v>
      </c>
      <c r="C50" s="22">
        <v>5277</v>
      </c>
      <c r="D50" s="27">
        <v>2.3823927765237021</v>
      </c>
      <c r="E50" s="18">
        <v>197</v>
      </c>
      <c r="F50" s="18">
        <v>158</v>
      </c>
    </row>
    <row r="51" spans="1:6" ht="13.2">
      <c r="A51" s="5" t="s">
        <v>6</v>
      </c>
      <c r="B51" s="21">
        <v>345</v>
      </c>
      <c r="C51" s="24">
        <v>1082</v>
      </c>
      <c r="D51" s="29">
        <v>3.1362318840579713</v>
      </c>
      <c r="E51" s="40">
        <v>16</v>
      </c>
      <c r="F51" s="40">
        <v>2</v>
      </c>
    </row>
    <row r="52" spans="1:6" ht="15">
      <c r="A52" s="7" t="s">
        <v>9</v>
      </c>
      <c r="B52" s="8">
        <v>6855</v>
      </c>
      <c r="C52" s="13">
        <v>17594.900000000001</v>
      </c>
      <c r="D52" s="14">
        <v>2.5667250182348655</v>
      </c>
      <c r="E52" s="42">
        <f>SUM(E45:E51)</f>
        <v>459</v>
      </c>
      <c r="F52" s="43">
        <f>SUM(F45:F51)</f>
        <v>272</v>
      </c>
    </row>
    <row r="56" spans="1:6" ht="15.6">
      <c r="A56" s="44" t="s">
        <v>19</v>
      </c>
      <c r="B56" s="45"/>
      <c r="C56" s="45"/>
      <c r="D56" s="46"/>
      <c r="E56" s="2"/>
      <c r="F56" s="2"/>
    </row>
    <row r="57" spans="1:6" ht="13.2">
      <c r="A57" s="48" t="s">
        <v>20</v>
      </c>
      <c r="B57" s="47"/>
      <c r="C57" s="47"/>
      <c r="D57" s="49"/>
    </row>
    <row r="59" spans="1:6" ht="13.2">
      <c r="A59" s="3" t="s">
        <v>0</v>
      </c>
      <c r="B59" s="17" t="s">
        <v>1</v>
      </c>
      <c r="C59" s="17" t="s">
        <v>11</v>
      </c>
      <c r="D59" s="25" t="s">
        <v>18</v>
      </c>
      <c r="E59" s="51" t="s">
        <v>8</v>
      </c>
      <c r="F59" s="51" t="s">
        <v>7</v>
      </c>
    </row>
    <row r="60" spans="1:6">
      <c r="A60" s="4"/>
      <c r="B60" s="18"/>
      <c r="C60" s="18"/>
      <c r="D60" s="26"/>
      <c r="E60" s="18"/>
      <c r="F60" s="18"/>
    </row>
    <row r="61" spans="1:6" ht="13.2">
      <c r="A61" s="5" t="s">
        <v>2</v>
      </c>
      <c r="B61" s="19">
        <v>423</v>
      </c>
      <c r="C61" s="22">
        <v>1363.1</v>
      </c>
      <c r="D61" s="27">
        <v>3.2224586288416077</v>
      </c>
      <c r="E61" s="18">
        <v>20</v>
      </c>
      <c r="F61" s="18">
        <v>3</v>
      </c>
    </row>
    <row r="62" spans="1:6" ht="13.2">
      <c r="A62" s="5" t="s">
        <v>3</v>
      </c>
      <c r="B62" s="19">
        <v>368</v>
      </c>
      <c r="C62" s="22">
        <v>1032.9000000000001</v>
      </c>
      <c r="D62" s="27">
        <v>2.8067934782608694</v>
      </c>
      <c r="E62" s="18">
        <v>35</v>
      </c>
      <c r="F62" s="18">
        <v>16</v>
      </c>
    </row>
    <row r="63" spans="1:6" ht="13.2">
      <c r="A63" s="5" t="s">
        <v>4</v>
      </c>
      <c r="B63" s="19">
        <v>125</v>
      </c>
      <c r="C63" s="22">
        <v>344.4</v>
      </c>
      <c r="D63" s="27">
        <v>2.7551999999999999</v>
      </c>
      <c r="E63" s="18">
        <v>5</v>
      </c>
      <c r="F63" s="18"/>
    </row>
    <row r="64" spans="1:6" ht="13.2">
      <c r="A64" s="5" t="s">
        <v>5</v>
      </c>
      <c r="B64" s="19">
        <v>176</v>
      </c>
      <c r="C64" s="22">
        <v>491.2</v>
      </c>
      <c r="D64" s="27">
        <v>2.7909090909090906</v>
      </c>
      <c r="E64" s="18">
        <v>9</v>
      </c>
      <c r="F64" s="18">
        <v>4</v>
      </c>
    </row>
    <row r="65" spans="1:6" ht="13.2">
      <c r="A65" s="5" t="s">
        <v>6</v>
      </c>
      <c r="B65" s="21">
        <v>65</v>
      </c>
      <c r="C65" s="24">
        <v>236.1</v>
      </c>
      <c r="D65" s="29">
        <v>3.6323076923076925</v>
      </c>
      <c r="E65" s="40">
        <v>8</v>
      </c>
      <c r="F65" s="40"/>
    </row>
    <row r="66" spans="1:6" ht="13.2">
      <c r="A66" s="52" t="s">
        <v>9</v>
      </c>
      <c r="B66" s="8">
        <v>1157</v>
      </c>
      <c r="C66" s="13">
        <v>3467.7</v>
      </c>
      <c r="D66" s="14">
        <v>2.9971477960242003</v>
      </c>
      <c r="E66" s="53">
        <f>SUM(E61:E65)</f>
        <v>77</v>
      </c>
      <c r="F66" s="54">
        <f>SUM(F61:F65)</f>
        <v>23</v>
      </c>
    </row>
    <row r="69" spans="1:6" ht="13.2">
      <c r="A69" s="50" t="s">
        <v>21</v>
      </c>
    </row>
    <row r="71" spans="1:6" ht="13.2">
      <c r="A71" s="3" t="s">
        <v>0</v>
      </c>
      <c r="B71" s="17" t="s">
        <v>1</v>
      </c>
      <c r="C71" s="17" t="s">
        <v>11</v>
      </c>
      <c r="D71" s="25" t="s">
        <v>18</v>
      </c>
      <c r="E71" s="51" t="s">
        <v>8</v>
      </c>
      <c r="F71" s="51" t="s">
        <v>7</v>
      </c>
    </row>
    <row r="72" spans="1:6">
      <c r="A72" s="4"/>
      <c r="B72" s="18"/>
      <c r="C72" s="18"/>
      <c r="D72" s="26"/>
      <c r="E72" s="18"/>
      <c r="F72" s="18"/>
    </row>
    <row r="73" spans="1:6" ht="13.2">
      <c r="A73" s="5" t="s">
        <v>2</v>
      </c>
      <c r="B73" s="19">
        <v>446</v>
      </c>
      <c r="C73" s="22">
        <v>1441.7</v>
      </c>
      <c r="D73" s="27">
        <v>3.2325112107623317</v>
      </c>
      <c r="E73" s="18">
        <v>12</v>
      </c>
      <c r="F73" s="18">
        <v>3</v>
      </c>
    </row>
    <row r="74" spans="1:6" ht="13.2">
      <c r="A74" s="5" t="s">
        <v>3</v>
      </c>
      <c r="B74" s="19">
        <v>409</v>
      </c>
      <c r="C74" s="22">
        <v>1124</v>
      </c>
      <c r="D74" s="27">
        <v>2.7481662591687042</v>
      </c>
      <c r="E74" s="18">
        <v>21</v>
      </c>
      <c r="F74" s="18">
        <v>11</v>
      </c>
    </row>
    <row r="75" spans="1:6" ht="13.2">
      <c r="A75" s="5" t="s">
        <v>4</v>
      </c>
      <c r="B75" s="19">
        <v>147</v>
      </c>
      <c r="C75" s="22">
        <v>407.9</v>
      </c>
      <c r="D75" s="27">
        <v>2.7748299319727892</v>
      </c>
      <c r="E75" s="18">
        <v>5</v>
      </c>
      <c r="F75" s="18">
        <v>3</v>
      </c>
    </row>
    <row r="76" spans="1:6" ht="13.2">
      <c r="A76" s="5" t="s">
        <v>5</v>
      </c>
      <c r="B76" s="19">
        <v>182</v>
      </c>
      <c r="C76" s="22">
        <v>505.2</v>
      </c>
      <c r="D76" s="27">
        <v>2.7758241758241757</v>
      </c>
      <c r="E76" s="18">
        <v>19</v>
      </c>
      <c r="F76" s="18">
        <v>6</v>
      </c>
    </row>
    <row r="77" spans="1:6" ht="13.2">
      <c r="A77" s="5" t="s">
        <v>6</v>
      </c>
      <c r="B77" s="21">
        <v>55</v>
      </c>
      <c r="C77" s="24">
        <v>183.9</v>
      </c>
      <c r="D77" s="29">
        <v>3.3436363636363637</v>
      </c>
      <c r="E77" s="40"/>
      <c r="F77" s="40"/>
    </row>
    <row r="78" spans="1:6" ht="13.2">
      <c r="A78" s="52" t="s">
        <v>9</v>
      </c>
      <c r="B78" s="8">
        <v>1239</v>
      </c>
      <c r="C78" s="13">
        <v>3662.7</v>
      </c>
      <c r="D78" s="14">
        <v>2.9561743341404361</v>
      </c>
      <c r="E78" s="53">
        <f>SUM(E73:E77)</f>
        <v>57</v>
      </c>
      <c r="F78" s="54">
        <f>SUM(F73:F76)</f>
        <v>23</v>
      </c>
    </row>
    <row r="82" spans="1:6" ht="15.6">
      <c r="A82" s="44" t="s">
        <v>22</v>
      </c>
      <c r="B82" s="45"/>
      <c r="C82" s="45"/>
      <c r="D82" s="46"/>
      <c r="E82" s="2"/>
      <c r="F82" s="2"/>
    </row>
    <row r="83" spans="1:6" ht="13.2">
      <c r="A83" s="48" t="s">
        <v>20</v>
      </c>
      <c r="B83" s="47"/>
      <c r="C83" s="47"/>
      <c r="D83" s="49"/>
    </row>
    <row r="85" spans="1:6" ht="13.2">
      <c r="A85" s="3" t="s">
        <v>0</v>
      </c>
      <c r="B85" s="17" t="s">
        <v>1</v>
      </c>
      <c r="C85" s="17" t="s">
        <v>11</v>
      </c>
      <c r="D85" s="25" t="s">
        <v>18</v>
      </c>
      <c r="E85" s="25" t="s">
        <v>8</v>
      </c>
      <c r="F85" s="25" t="s">
        <v>7</v>
      </c>
    </row>
    <row r="86" spans="1:6">
      <c r="A86" s="4"/>
      <c r="B86" s="18"/>
      <c r="C86" s="18"/>
      <c r="D86" s="26"/>
      <c r="E86" s="18"/>
      <c r="F86" s="18"/>
    </row>
    <row r="87" spans="1:6" ht="13.2">
      <c r="A87" s="5" t="s">
        <v>2</v>
      </c>
      <c r="B87" s="19">
        <v>890</v>
      </c>
      <c r="C87" s="22">
        <v>2237.1999999999998</v>
      </c>
      <c r="D87" s="27">
        <v>2.5137078651685396</v>
      </c>
      <c r="E87" s="18">
        <v>52</v>
      </c>
      <c r="F87" s="18">
        <v>42</v>
      </c>
    </row>
    <row r="88" spans="1:6" ht="13.2">
      <c r="A88" s="5" t="s">
        <v>3</v>
      </c>
      <c r="B88" s="19">
        <v>1069</v>
      </c>
      <c r="C88" s="22">
        <v>2571.6999999999998</v>
      </c>
      <c r="D88" s="27">
        <v>2.4057062675397569</v>
      </c>
      <c r="E88" s="18">
        <v>149</v>
      </c>
      <c r="F88" s="18">
        <v>41</v>
      </c>
    </row>
    <row r="89" spans="1:6" ht="13.2">
      <c r="A89" s="5" t="s">
        <v>4</v>
      </c>
      <c r="B89" s="19">
        <v>95</v>
      </c>
      <c r="C89" s="22">
        <v>222.7</v>
      </c>
      <c r="D89" s="27">
        <v>2.3442105263157895</v>
      </c>
      <c r="E89" s="18">
        <v>4</v>
      </c>
      <c r="F89" s="18">
        <v>1</v>
      </c>
    </row>
    <row r="90" spans="1:6" ht="13.2">
      <c r="A90" s="5" t="s">
        <v>16</v>
      </c>
      <c r="B90" s="19">
        <v>69</v>
      </c>
      <c r="C90" s="22">
        <v>143.69999999999999</v>
      </c>
      <c r="D90" s="27">
        <v>2.0826086956521741</v>
      </c>
      <c r="E90" s="18">
        <v>7</v>
      </c>
      <c r="F90" s="18">
        <v>2</v>
      </c>
    </row>
    <row r="91" spans="1:6" ht="13.2">
      <c r="A91" s="5" t="s">
        <v>17</v>
      </c>
      <c r="B91" s="19">
        <v>2435</v>
      </c>
      <c r="C91" s="22">
        <v>6607.2</v>
      </c>
      <c r="D91" s="27">
        <v>2.7134291581108831</v>
      </c>
      <c r="E91" s="18">
        <v>187</v>
      </c>
      <c r="F91" s="18">
        <v>44</v>
      </c>
    </row>
    <row r="92" spans="1:6" ht="13.2">
      <c r="A92" s="5" t="s">
        <v>5</v>
      </c>
      <c r="B92" s="19">
        <v>3276</v>
      </c>
      <c r="C92" s="22">
        <v>7761</v>
      </c>
      <c r="D92" s="27">
        <v>2.3690476190476191</v>
      </c>
      <c r="E92" s="18">
        <v>341</v>
      </c>
      <c r="F92" s="18">
        <v>146</v>
      </c>
    </row>
    <row r="93" spans="1:6" ht="13.2">
      <c r="A93" s="5" t="s">
        <v>6</v>
      </c>
      <c r="B93" s="21">
        <v>453</v>
      </c>
      <c r="C93" s="24">
        <v>1389.9</v>
      </c>
      <c r="D93" s="29">
        <v>3.0682119205298011</v>
      </c>
      <c r="E93" s="40">
        <v>57</v>
      </c>
      <c r="F93" s="40">
        <v>7</v>
      </c>
    </row>
    <row r="94" spans="1:6" ht="13.2">
      <c r="A94" s="52" t="s">
        <v>9</v>
      </c>
      <c r="B94" s="8">
        <v>8287</v>
      </c>
      <c r="C94" s="13">
        <v>20933.400000000001</v>
      </c>
      <c r="D94" s="14">
        <v>2.5260528538675033</v>
      </c>
      <c r="E94" s="53">
        <f>SUM(E87:E93)</f>
        <v>797</v>
      </c>
      <c r="F94" s="54">
        <f>SUM(F87:F93)</f>
        <v>283</v>
      </c>
    </row>
    <row r="95" spans="1:6" ht="13.2">
      <c r="A95" s="55"/>
      <c r="B95" s="56"/>
      <c r="C95" s="57"/>
      <c r="D95" s="58"/>
      <c r="E95" s="59"/>
      <c r="F95" s="59"/>
    </row>
    <row r="97" spans="1:6" ht="13.2">
      <c r="A97" s="50" t="s">
        <v>21</v>
      </c>
    </row>
    <row r="98" spans="1:6" ht="13.2">
      <c r="A98" s="50"/>
    </row>
    <row r="99" spans="1:6" ht="13.2">
      <c r="A99" s="60" t="s">
        <v>0</v>
      </c>
      <c r="B99" s="61" t="s">
        <v>1</v>
      </c>
      <c r="C99" s="61" t="s">
        <v>11</v>
      </c>
      <c r="D99" s="25" t="s">
        <v>18</v>
      </c>
      <c r="E99" s="61" t="s">
        <v>8</v>
      </c>
      <c r="F99" s="61" t="s">
        <v>7</v>
      </c>
    </row>
    <row r="100" spans="1:6">
      <c r="A100" s="62"/>
      <c r="B100" s="63"/>
      <c r="C100" s="63"/>
      <c r="D100" s="26"/>
      <c r="E100" s="63"/>
      <c r="F100" s="63"/>
    </row>
    <row r="101" spans="1:6" ht="13.2">
      <c r="A101" s="64" t="s">
        <v>2</v>
      </c>
      <c r="B101" s="22">
        <v>805</v>
      </c>
      <c r="C101" s="22">
        <v>1913.9</v>
      </c>
      <c r="D101" s="27">
        <v>2.3775155279503104</v>
      </c>
      <c r="E101" s="65">
        <v>36</v>
      </c>
      <c r="F101" s="65">
        <v>51</v>
      </c>
    </row>
    <row r="102" spans="1:6" ht="13.2">
      <c r="A102" s="64" t="s">
        <v>3</v>
      </c>
      <c r="B102" s="22">
        <v>706</v>
      </c>
      <c r="C102" s="22">
        <v>1788.1</v>
      </c>
      <c r="D102" s="27">
        <v>2.5327195467422094</v>
      </c>
      <c r="E102" s="65">
        <v>42</v>
      </c>
      <c r="F102" s="65">
        <v>23</v>
      </c>
    </row>
    <row r="103" spans="1:6" ht="13.2">
      <c r="A103" s="64" t="s">
        <v>4</v>
      </c>
      <c r="B103" s="22">
        <v>90</v>
      </c>
      <c r="C103" s="22">
        <v>214.8</v>
      </c>
      <c r="D103" s="27">
        <v>2.3866666666666667</v>
      </c>
      <c r="E103" s="65">
        <v>2</v>
      </c>
      <c r="F103" s="65">
        <v>1</v>
      </c>
    </row>
    <row r="104" spans="1:6" ht="13.2">
      <c r="A104" s="64" t="s">
        <v>16</v>
      </c>
      <c r="B104" s="22">
        <v>16</v>
      </c>
      <c r="C104" s="22">
        <v>35.700000000000003</v>
      </c>
      <c r="D104" s="27">
        <v>2.2312500000000002</v>
      </c>
      <c r="E104" s="65">
        <v>1</v>
      </c>
      <c r="F104" s="65">
        <v>1</v>
      </c>
    </row>
    <row r="105" spans="1:6" ht="13.2">
      <c r="A105" s="64" t="s">
        <v>17</v>
      </c>
      <c r="B105" s="22">
        <v>2392</v>
      </c>
      <c r="C105" s="22">
        <v>6503.4</v>
      </c>
      <c r="D105" s="27">
        <v>2.7188127090301002</v>
      </c>
      <c r="E105" s="65">
        <v>118</v>
      </c>
      <c r="F105" s="65">
        <v>41</v>
      </c>
    </row>
    <row r="106" spans="1:6" ht="13.2">
      <c r="A106" s="64" t="s">
        <v>5</v>
      </c>
      <c r="B106" s="22">
        <v>1961</v>
      </c>
      <c r="C106" s="22">
        <v>4619.1000000000004</v>
      </c>
      <c r="D106" s="27">
        <v>2.3554818969913311</v>
      </c>
      <c r="E106" s="65">
        <v>212</v>
      </c>
      <c r="F106" s="65">
        <v>185</v>
      </c>
    </row>
    <row r="107" spans="1:6" ht="13.2">
      <c r="A107" s="64" t="s">
        <v>6</v>
      </c>
      <c r="B107" s="24">
        <v>335</v>
      </c>
      <c r="C107" s="24">
        <v>973.7</v>
      </c>
      <c r="D107" s="29">
        <v>2.9065671641791044</v>
      </c>
      <c r="E107" s="66">
        <v>35</v>
      </c>
      <c r="F107" s="66">
        <v>4</v>
      </c>
    </row>
    <row r="108" spans="1:6" ht="13.2">
      <c r="A108" s="67" t="s">
        <v>9</v>
      </c>
      <c r="B108" s="13">
        <v>6305</v>
      </c>
      <c r="C108" s="13">
        <v>16048.7</v>
      </c>
      <c r="D108" s="14">
        <v>2.5453925455987312</v>
      </c>
      <c r="E108" s="68">
        <f>SUM(E101:E107)</f>
        <v>446</v>
      </c>
      <c r="F108" s="69">
        <f>SUM(F101:F107)</f>
        <v>306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&amp;C&amp;"Arial,Regular"&amp;8&amp;P
&amp;D
c:\grade_distribution_fall2000_spring2002\csm_upper_1018_1021.xls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2002-11-22T20:42:09Z</cp:lastPrinted>
  <dcterms:created xsi:type="dcterms:W3CDTF">2002-11-21T18:55:39Z</dcterms:created>
  <dcterms:modified xsi:type="dcterms:W3CDTF">2024-02-03T22:17:16Z</dcterms:modified>
</cp:coreProperties>
</file>