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6E54684B-844F-4D13-898B-22B0025AD6FB}" xr6:coauthVersionLast="47" xr6:coauthVersionMax="47" xr10:uidLastSave="{00000000-0000-0000-0000-000000000000}"/>
  <bookViews>
    <workbookView xWindow="3348" yWindow="3348" windowWidth="17280" windowHeight="8880"/>
  </bookViews>
  <sheets>
    <sheet name="Fall 2000 Grades" sheetId="1" r:id="rId1"/>
  </sheets>
  <definedNames>
    <definedName name="Fall_2000_Evaluations_and_Grades_Query">'Fall 2000 Grades'!$A$1:$M$143</definedName>
    <definedName name="_xlnm.Print_Titles" localSheetId="0">'Fall 2000 Grades'!$1:$1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4" i="1"/>
  <c r="N5" i="1"/>
  <c r="N6" i="1"/>
  <c r="N7" i="1"/>
  <c r="N8" i="1"/>
  <c r="N9" i="1"/>
  <c r="N10" i="1"/>
  <c r="N11" i="1"/>
  <c r="N13" i="1"/>
  <c r="N14" i="1"/>
  <c r="N15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6" i="1"/>
  <c r="N57" i="1"/>
  <c r="N58" i="1"/>
  <c r="N59" i="1"/>
  <c r="N60" i="1"/>
  <c r="N61" i="1"/>
  <c r="N62" i="1"/>
  <c r="N63" i="1"/>
  <c r="N64" i="1"/>
  <c r="N66" i="1"/>
  <c r="N67" i="1"/>
  <c r="N68" i="1"/>
  <c r="N69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</calcChain>
</file>

<file path=xl/sharedStrings.xml><?xml version="1.0" encoding="utf-8"?>
<sst xmlns="http://schemas.openxmlformats.org/spreadsheetml/2006/main" count="299" uniqueCount="242">
  <si>
    <t>Administrative Law</t>
  </si>
  <si>
    <t>Burris</t>
  </si>
  <si>
    <t>ADR Clinic*</t>
  </si>
  <si>
    <t>Tetunic</t>
  </si>
  <si>
    <t>ADR Clinic:  ADR</t>
  </si>
  <si>
    <t>Dubow</t>
  </si>
  <si>
    <t>ADR Clinic:  Interdisciplinary</t>
  </si>
  <si>
    <t>Schulman/Tetunic</t>
  </si>
  <si>
    <t>Adv. Corp. Law:  Securities/Commodities</t>
  </si>
  <si>
    <t>Grossman</t>
  </si>
  <si>
    <t>Adv. Criminal Procedure</t>
  </si>
  <si>
    <t>Sale</t>
  </si>
  <si>
    <t>Antitrust</t>
  </si>
  <si>
    <t>Gropper</t>
  </si>
  <si>
    <t>Appellate Briefwriting</t>
  </si>
  <si>
    <t>Kaufman, B</t>
  </si>
  <si>
    <t>Aviation Law</t>
  </si>
  <si>
    <t>Curtis</t>
  </si>
  <si>
    <t>Bankruptcy Law</t>
  </si>
  <si>
    <t>Terzo</t>
  </si>
  <si>
    <t>Business Practice Clinic*</t>
  </si>
  <si>
    <t>Cane</t>
  </si>
  <si>
    <t>Business Practice Clinic: Business Lawyering Skills:  Professionalism</t>
  </si>
  <si>
    <t>Business Practice Clinic: Business Perspectives</t>
  </si>
  <si>
    <t>Barclay</t>
  </si>
  <si>
    <t>Business Practice Clinic: Business Transaction Drafting Skills</t>
  </si>
  <si>
    <t>Richmond,G/Cane/Handelman</t>
  </si>
  <si>
    <t>Children Family Clinic*</t>
  </si>
  <si>
    <t>Arcaro/Berenson</t>
  </si>
  <si>
    <t>Children Family Clinic: Adv. Prac.Skills</t>
  </si>
  <si>
    <t>Children Family Clinic: Children's Legal Rights</t>
  </si>
  <si>
    <t>Ratliff/Zawisza</t>
  </si>
  <si>
    <t>Children Family Clinic: Clinical Family Law</t>
  </si>
  <si>
    <t>Civil Forfeiture Wkshp</t>
  </si>
  <si>
    <t>Reyes</t>
  </si>
  <si>
    <t>Civil Rts Litigation Seminar</t>
  </si>
  <si>
    <t>Masinter</t>
  </si>
  <si>
    <t>Conflict of Laws</t>
  </si>
  <si>
    <t>Dale</t>
  </si>
  <si>
    <t>Const. Decisionmaking Sem.</t>
  </si>
  <si>
    <t>Anderson</t>
  </si>
  <si>
    <t>Constitutional Law II-§1</t>
  </si>
  <si>
    <t>Rogow</t>
  </si>
  <si>
    <t>Constitutional Law II-§2</t>
  </si>
  <si>
    <t>Rohr</t>
  </si>
  <si>
    <t>Constitutional Law II-§3</t>
  </si>
  <si>
    <t>Sanchez</t>
  </si>
  <si>
    <t>Constitutional Law-§6</t>
  </si>
  <si>
    <t>Contracts-§1</t>
  </si>
  <si>
    <t>Gilmore</t>
  </si>
  <si>
    <t>Contracts-§2</t>
  </si>
  <si>
    <t>Shu</t>
  </si>
  <si>
    <t>Contracts-§3</t>
  </si>
  <si>
    <t>Harrison</t>
  </si>
  <si>
    <t>Contracts-§4</t>
  </si>
  <si>
    <t>Grohman</t>
  </si>
  <si>
    <t>Contracts-§5</t>
  </si>
  <si>
    <t>Brown</t>
  </si>
  <si>
    <t>Contracts-§6</t>
  </si>
  <si>
    <t>Smith</t>
  </si>
  <si>
    <t>Copyright</t>
  </si>
  <si>
    <t>Corporate Tax</t>
  </si>
  <si>
    <t>Worsnop</t>
  </si>
  <si>
    <t>Corporate Wkshp</t>
  </si>
  <si>
    <t>Lerner</t>
  </si>
  <si>
    <t>Corporations-§1</t>
  </si>
  <si>
    <t>Corporations-§2</t>
  </si>
  <si>
    <t>Cooney</t>
  </si>
  <si>
    <t>Corporations-§3</t>
  </si>
  <si>
    <t>Criminal Just. Clinic*</t>
  </si>
  <si>
    <t>Arcabascio</t>
  </si>
  <si>
    <t>Criminal Just. Clinic: Adv. Criminal Trial Advocacy</t>
  </si>
  <si>
    <t>Morton/Solomon</t>
  </si>
  <si>
    <t>Criminal Just. Clinic: Problems</t>
  </si>
  <si>
    <t>Criminal Just. Clinic: Psychology &amp; Criminal Process</t>
  </si>
  <si>
    <t>Solomon/Arcabascio</t>
  </si>
  <si>
    <t>Criminal Law-§1</t>
  </si>
  <si>
    <t>Braccialarghe</t>
  </si>
  <si>
    <t>Criminal Law-§2</t>
  </si>
  <si>
    <t>Wisotsky</t>
  </si>
  <si>
    <t>Criminal Law-§3</t>
  </si>
  <si>
    <t>Tornquist</t>
  </si>
  <si>
    <t>Criminal Law-§4</t>
  </si>
  <si>
    <t>Langston</t>
  </si>
  <si>
    <t>Criminal Law-§5</t>
  </si>
  <si>
    <t>Criminal Law-§6</t>
  </si>
  <si>
    <t>Dobson</t>
  </si>
  <si>
    <t>Criminal Pre-Trial Practice</t>
  </si>
  <si>
    <t>Lewis/Imperato</t>
  </si>
  <si>
    <t>Elder Law Seminar</t>
  </si>
  <si>
    <t>Berenson</t>
  </si>
  <si>
    <t>Electoral Process</t>
  </si>
  <si>
    <t>Employment Discrimination</t>
  </si>
  <si>
    <t>Environ. Law</t>
  </si>
  <si>
    <t>Mintz</t>
  </si>
  <si>
    <t>Environ. Law Clinic*</t>
  </si>
  <si>
    <t>Grosso/Blackwelder</t>
  </si>
  <si>
    <t>Environ. Law Clinic: Adv. Environ. &amp; Land Use Law</t>
  </si>
  <si>
    <t>Environ. Law Clinic: Environ. &amp; Land Use Prac/Proc.</t>
  </si>
  <si>
    <t>Environ. Law Clinic: Environ. Sci &amp; Lawyering Process</t>
  </si>
  <si>
    <t>Stephens</t>
  </si>
  <si>
    <t>Estate Planning Wkshp</t>
  </si>
  <si>
    <t>Litman</t>
  </si>
  <si>
    <t>Evidence-§1</t>
  </si>
  <si>
    <t>Evidence-§2</t>
  </si>
  <si>
    <t>Evidence-§3</t>
  </si>
  <si>
    <t>Family Law Lit. Wkshp</t>
  </si>
  <si>
    <t>Schlissel</t>
  </si>
  <si>
    <t>Federal Jurisdiction</t>
  </si>
  <si>
    <t>Guardian ad Litem*</t>
  </si>
  <si>
    <t>Rocque/Zickler</t>
  </si>
  <si>
    <t>Immigration Law</t>
  </si>
  <si>
    <t>Ford</t>
  </si>
  <si>
    <t>Income Tax-§1</t>
  </si>
  <si>
    <t>Income Tax-§2</t>
  </si>
  <si>
    <t>Marty-Nelson</t>
  </si>
  <si>
    <t>Insurance</t>
  </si>
  <si>
    <t>Schwartz</t>
  </si>
  <si>
    <t>International Clinic*</t>
  </si>
  <si>
    <t>Wilets</t>
  </si>
  <si>
    <t>International Clinic: International Legal Regimes</t>
  </si>
  <si>
    <t>International Clinic: Selected Issues in Transnational Practice</t>
  </si>
  <si>
    <t>Briceño/Davidson/Rizvi/Sidlosca</t>
  </si>
  <si>
    <t>International Clinic: Transnational Legal Practice Skills</t>
  </si>
  <si>
    <t>Bromley/Schrader</t>
  </si>
  <si>
    <t>International Criminal Law Seminar</t>
  </si>
  <si>
    <t>International Law (Public)</t>
  </si>
  <si>
    <t>Chase</t>
  </si>
  <si>
    <t>International Protection Hum. Rights Sem.</t>
  </si>
  <si>
    <t>Interview, Counsel &amp; Negot-§1</t>
  </si>
  <si>
    <t>Levine</t>
  </si>
  <si>
    <t>Introduction to Israeli Law</t>
  </si>
  <si>
    <t>Yovel</t>
  </si>
  <si>
    <t>Juvenile Law</t>
  </si>
  <si>
    <t>Land Use Planning</t>
  </si>
  <si>
    <t>Orshefsky</t>
  </si>
  <si>
    <t>Law &amp; Literature Seminar</t>
  </si>
  <si>
    <t>Richmond, M</t>
  </si>
  <si>
    <t>Law of Managed Care</t>
  </si>
  <si>
    <t>Morris</t>
  </si>
  <si>
    <t>Lawyering Skills &amp; Values I-§1A</t>
  </si>
  <si>
    <t>Lawyering Skills &amp; Values I-§1B</t>
  </si>
  <si>
    <t>Lawyering Skills &amp; Values I-§2A</t>
  </si>
  <si>
    <t>Vélez-Lippman</t>
  </si>
  <si>
    <t>Lawyering Skills &amp; Values I-§2B</t>
  </si>
  <si>
    <t>Lawyering Skills &amp; Values I-§3A</t>
  </si>
  <si>
    <t>Rodriguez-Dod</t>
  </si>
  <si>
    <t>Lawyering Skills &amp; Values I-§3B</t>
  </si>
  <si>
    <t>Lawyering Skills &amp; Values I-§4A</t>
  </si>
  <si>
    <t>Maurer</t>
  </si>
  <si>
    <t>Lawyering Skills &amp; Values I-§4B</t>
  </si>
  <si>
    <t>Lawyering Skills &amp; Values I-§5A</t>
  </si>
  <si>
    <t>Cross</t>
  </si>
  <si>
    <t>Lawyering Skills &amp; Values I-§5B</t>
  </si>
  <si>
    <t>Lawyering Skills &amp; Values I-§6A</t>
  </si>
  <si>
    <t>Karp</t>
  </si>
  <si>
    <t>Lawyering Skills &amp; Values I-§6B</t>
  </si>
  <si>
    <t>Jarvis, J.</t>
  </si>
  <si>
    <t>Lawyering Skills &amp; Values III--Litigation</t>
  </si>
  <si>
    <t>Alexander</t>
  </si>
  <si>
    <t>Kaufman, D</t>
  </si>
  <si>
    <t>Newman</t>
  </si>
  <si>
    <t>Nicholas</t>
  </si>
  <si>
    <t>Wedderburn</t>
  </si>
  <si>
    <t>Masel</t>
  </si>
  <si>
    <t>Yanofsky</t>
  </si>
  <si>
    <t>Mitchel</t>
  </si>
  <si>
    <t>Duignan</t>
  </si>
  <si>
    <t>Guerra</t>
  </si>
  <si>
    <t>Lawyering Skills &amp; Values III--Transactional</t>
  </si>
  <si>
    <t>Block</t>
  </si>
  <si>
    <t>Brooks</t>
  </si>
  <si>
    <t>Sagerholm</t>
  </si>
  <si>
    <t>Saunders</t>
  </si>
  <si>
    <t>Parish</t>
  </si>
  <si>
    <t>Glick</t>
  </si>
  <si>
    <t>Robbins</t>
  </si>
  <si>
    <t>Gold</t>
  </si>
  <si>
    <t>Klein</t>
  </si>
  <si>
    <t>Rathburn</t>
  </si>
  <si>
    <t>Legal Drafting Workshop</t>
  </si>
  <si>
    <t>Goldberg</t>
  </si>
  <si>
    <t>Medical Malpractice</t>
  </si>
  <si>
    <t>Flynn</t>
  </si>
  <si>
    <t>Pre-Trial Practice-§1</t>
  </si>
  <si>
    <t>Johnson</t>
  </si>
  <si>
    <t>Pre-Trial Practice-§2</t>
  </si>
  <si>
    <t>Pasin</t>
  </si>
  <si>
    <t>Pre-Trial Practice-§3</t>
  </si>
  <si>
    <t>Smargon</t>
  </si>
  <si>
    <t>Probate Wkshp</t>
  </si>
  <si>
    <t>Landau</t>
  </si>
  <si>
    <t>Professional Resp.-§1</t>
  </si>
  <si>
    <t>Arcaro</t>
  </si>
  <si>
    <t>Real Estate Finance Law</t>
  </si>
  <si>
    <t>Remedies-§1</t>
  </si>
  <si>
    <t>Remedies-§2</t>
  </si>
  <si>
    <t>Bishop/Richards</t>
  </si>
  <si>
    <t>Sales</t>
  </si>
  <si>
    <t>Scientif. Evid. Wkshp-§1</t>
  </si>
  <si>
    <t>Ongley/Padowitz</t>
  </si>
  <si>
    <t>Securities Regulation</t>
  </si>
  <si>
    <t>Sports Law I</t>
  </si>
  <si>
    <t>Jarvis, R.</t>
  </si>
  <si>
    <t>Street Law*</t>
  </si>
  <si>
    <t>Rocque/Diaz</t>
  </si>
  <si>
    <t>Torts-§1</t>
  </si>
  <si>
    <t>Torts-§2</t>
  </si>
  <si>
    <t>Joseph</t>
  </si>
  <si>
    <t>Torts-§3</t>
  </si>
  <si>
    <t>Torts-§4</t>
  </si>
  <si>
    <t>Torts-§5</t>
  </si>
  <si>
    <t>Torts-§6</t>
  </si>
  <si>
    <t>Travel Law</t>
  </si>
  <si>
    <t>Davidson</t>
  </si>
  <si>
    <t>Trial Advocacy Techniques-§1</t>
  </si>
  <si>
    <t>Trial Advocacy Techniques-§2</t>
  </si>
  <si>
    <t>Rothstein</t>
  </si>
  <si>
    <t>Trial Advocacy-§1</t>
  </si>
  <si>
    <t>Morton</t>
  </si>
  <si>
    <t>Trial Advocacy-§2</t>
  </si>
  <si>
    <t>Solomon</t>
  </si>
  <si>
    <t>Wetlands Regulation Law</t>
  </si>
  <si>
    <t>Krauss</t>
  </si>
  <si>
    <t>Wills</t>
  </si>
  <si>
    <t>Richmond, G</t>
  </si>
  <si>
    <t>Wills Drafting Lab*</t>
  </si>
  <si>
    <t>A</t>
  </si>
  <si>
    <t>B+</t>
  </si>
  <si>
    <t>B</t>
  </si>
  <si>
    <t>C+</t>
  </si>
  <si>
    <t>C</t>
  </si>
  <si>
    <t>D+</t>
  </si>
  <si>
    <t>D</t>
  </si>
  <si>
    <t>F</t>
  </si>
  <si>
    <t>I/NG</t>
  </si>
  <si>
    <t>P</t>
  </si>
  <si>
    <t>Course</t>
  </si>
  <si>
    <t>Professor</t>
  </si>
  <si>
    <t>Median</t>
  </si>
  <si>
    <t>Average</t>
  </si>
  <si>
    <t>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</si>
</sst>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MS Sans Serif"/>
    </font>
    <font>
      <sz val="8.5"/>
      <name val="MS Sans Serif"/>
      <family val="2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tabSelected="1" topLeftCell="B1" workbookViewId="0">
      <selection activeCell="B8" sqref="B8"/>
    </sheetView>
  </sheetViews>
  <sheetFormatPr defaultColWidth="9.109375" defaultRowHeight="10.199999999999999" x14ac:dyDescent="0.2"/>
  <cols>
    <col min="1" max="1" width="46.5546875" style="1" bestFit="1" customWidth="1"/>
    <col min="2" max="2" width="23.6640625" style="1" bestFit="1" customWidth="1"/>
    <col min="3" max="3" width="8.44140625" style="1" bestFit="1" customWidth="1"/>
    <col min="4" max="9" width="3" style="4" bestFit="1" customWidth="1"/>
    <col min="10" max="10" width="2.109375" style="4" bestFit="1" customWidth="1"/>
    <col min="11" max="11" width="2" style="4" bestFit="1" customWidth="1"/>
    <col min="12" max="12" width="4.44140625" style="4" bestFit="1" customWidth="1"/>
    <col min="13" max="13" width="2.6640625" style="4" bestFit="1" customWidth="1"/>
    <col min="14" max="14" width="7.109375" style="6" customWidth="1"/>
    <col min="15" max="15" width="6.5546875" style="6" customWidth="1"/>
    <col min="16" max="16384" width="9.109375" style="1"/>
  </cols>
  <sheetData>
    <row r="1" spans="1:15" s="2" customFormat="1" x14ac:dyDescent="0.2">
      <c r="A1" s="2" t="s">
        <v>237</v>
      </c>
      <c r="B1" s="2" t="s">
        <v>238</v>
      </c>
      <c r="C1" s="2" t="s">
        <v>241</v>
      </c>
      <c r="D1" s="3" t="s">
        <v>227</v>
      </c>
      <c r="E1" s="3" t="s">
        <v>228</v>
      </c>
      <c r="F1" s="3" t="s">
        <v>229</v>
      </c>
      <c r="G1" s="3" t="s">
        <v>230</v>
      </c>
      <c r="H1" s="3" t="s">
        <v>231</v>
      </c>
      <c r="I1" s="3" t="s">
        <v>232</v>
      </c>
      <c r="J1" s="3" t="s">
        <v>233</v>
      </c>
      <c r="K1" s="3" t="s">
        <v>234</v>
      </c>
      <c r="L1" s="3" t="s">
        <v>235</v>
      </c>
      <c r="M1" s="3" t="s">
        <v>236</v>
      </c>
      <c r="N1" s="5" t="s">
        <v>240</v>
      </c>
      <c r="O1" s="5" t="s">
        <v>239</v>
      </c>
    </row>
    <row r="2" spans="1:15" x14ac:dyDescent="0.2">
      <c r="A2" s="1" t="s">
        <v>0</v>
      </c>
      <c r="B2" s="1" t="s">
        <v>1</v>
      </c>
      <c r="C2" s="1">
        <v>10</v>
      </c>
      <c r="D2" s="4">
        <v>2</v>
      </c>
      <c r="E2" s="4">
        <v>0</v>
      </c>
      <c r="F2" s="4">
        <v>5</v>
      </c>
      <c r="G2" s="4">
        <v>3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N2" s="6">
        <f>((D2*4)+(E2*3.5)+(F2*3)+(G2*2.5)+(H2*2)+(I2*1.5)+(J2*1))/(C2-L2)</f>
        <v>3.05</v>
      </c>
      <c r="O2" s="6">
        <v>3</v>
      </c>
    </row>
    <row r="3" spans="1:15" x14ac:dyDescent="0.2">
      <c r="A3" s="1" t="s">
        <v>2</v>
      </c>
      <c r="B3" s="1" t="s">
        <v>3</v>
      </c>
      <c r="C3" s="1">
        <v>15</v>
      </c>
      <c r="M3" s="4">
        <v>15</v>
      </c>
    </row>
    <row r="4" spans="1:15" x14ac:dyDescent="0.2">
      <c r="A4" s="1" t="s">
        <v>4</v>
      </c>
      <c r="B4" s="1" t="s">
        <v>5</v>
      </c>
      <c r="C4" s="1">
        <v>15</v>
      </c>
      <c r="D4" s="4">
        <v>15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N4" s="6">
        <f t="shared" ref="N4:N66" si="0">((D4*4)+(E4*3.5)+(F4*3)+(G4*2.5)+(H4*2)+(I4*1.5)+(J4*1))/(C4-L4)</f>
        <v>4</v>
      </c>
      <c r="O4" s="6">
        <v>4</v>
      </c>
    </row>
    <row r="5" spans="1:15" x14ac:dyDescent="0.2">
      <c r="A5" s="1" t="s">
        <v>6</v>
      </c>
      <c r="B5" s="1" t="s">
        <v>7</v>
      </c>
      <c r="C5" s="1">
        <v>15</v>
      </c>
      <c r="D5" s="4">
        <v>4</v>
      </c>
      <c r="E5" s="4">
        <v>8</v>
      </c>
      <c r="F5" s="4">
        <v>3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N5" s="6">
        <f t="shared" si="0"/>
        <v>3.5333333333333332</v>
      </c>
      <c r="O5" s="6">
        <v>3.5</v>
      </c>
    </row>
    <row r="6" spans="1:15" x14ac:dyDescent="0.2">
      <c r="A6" s="1" t="s">
        <v>8</v>
      </c>
      <c r="B6" s="1" t="s">
        <v>9</v>
      </c>
      <c r="C6" s="1">
        <v>19</v>
      </c>
      <c r="D6" s="4">
        <v>4</v>
      </c>
      <c r="E6" s="4">
        <v>3</v>
      </c>
      <c r="F6" s="4">
        <v>3</v>
      </c>
      <c r="G6" s="4">
        <v>7</v>
      </c>
      <c r="H6" s="4">
        <v>1</v>
      </c>
      <c r="I6" s="4">
        <v>0</v>
      </c>
      <c r="J6" s="4">
        <v>0</v>
      </c>
      <c r="K6" s="4">
        <v>0</v>
      </c>
      <c r="L6" s="4">
        <v>1</v>
      </c>
      <c r="N6" s="6">
        <f t="shared" si="0"/>
        <v>3.0555555555555554</v>
      </c>
      <c r="O6" s="6">
        <v>3</v>
      </c>
    </row>
    <row r="7" spans="1:15" x14ac:dyDescent="0.2">
      <c r="A7" s="1" t="s">
        <v>10</v>
      </c>
      <c r="B7" s="1" t="s">
        <v>11</v>
      </c>
      <c r="C7" s="1">
        <v>9</v>
      </c>
      <c r="D7" s="4">
        <v>2</v>
      </c>
      <c r="E7" s="4">
        <v>3</v>
      </c>
      <c r="F7" s="4">
        <v>1</v>
      </c>
      <c r="G7" s="4">
        <v>2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N7" s="6">
        <f t="shared" si="0"/>
        <v>3.1666666666666665</v>
      </c>
      <c r="O7" s="6">
        <v>3.5</v>
      </c>
    </row>
    <row r="8" spans="1:15" x14ac:dyDescent="0.2">
      <c r="A8" s="1" t="s">
        <v>12</v>
      </c>
      <c r="B8" s="1" t="s">
        <v>13</v>
      </c>
      <c r="C8" s="1">
        <v>20</v>
      </c>
      <c r="D8" s="4">
        <v>5</v>
      </c>
      <c r="E8" s="4">
        <v>8</v>
      </c>
      <c r="F8" s="4">
        <v>4</v>
      </c>
      <c r="G8" s="4">
        <v>1</v>
      </c>
      <c r="H8" s="4">
        <v>1</v>
      </c>
      <c r="I8" s="4">
        <v>1</v>
      </c>
      <c r="J8" s="4">
        <v>0</v>
      </c>
      <c r="K8" s="4">
        <v>0</v>
      </c>
      <c r="L8" s="4">
        <v>0</v>
      </c>
      <c r="N8" s="6">
        <f t="shared" si="0"/>
        <v>3.3</v>
      </c>
      <c r="O8" s="6">
        <v>3.5</v>
      </c>
    </row>
    <row r="9" spans="1:15" x14ac:dyDescent="0.2">
      <c r="A9" s="1" t="s">
        <v>14</v>
      </c>
      <c r="B9" s="1" t="s">
        <v>15</v>
      </c>
      <c r="C9" s="1">
        <v>5</v>
      </c>
      <c r="D9" s="4">
        <v>2</v>
      </c>
      <c r="E9" s="4">
        <v>1</v>
      </c>
      <c r="F9" s="4">
        <v>1</v>
      </c>
      <c r="G9" s="4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N9" s="6">
        <f t="shared" si="0"/>
        <v>3.4</v>
      </c>
      <c r="O9" s="6">
        <v>3.5</v>
      </c>
    </row>
    <row r="10" spans="1:15" x14ac:dyDescent="0.2">
      <c r="A10" s="1" t="s">
        <v>16</v>
      </c>
      <c r="B10" s="1" t="s">
        <v>17</v>
      </c>
      <c r="C10" s="1">
        <v>12</v>
      </c>
      <c r="D10" s="4">
        <v>0</v>
      </c>
      <c r="E10" s="4">
        <v>2</v>
      </c>
      <c r="F10" s="4">
        <v>5</v>
      </c>
      <c r="G10" s="4">
        <v>2</v>
      </c>
      <c r="H10" s="4">
        <v>2</v>
      </c>
      <c r="I10" s="4">
        <v>0</v>
      </c>
      <c r="J10" s="4">
        <v>0</v>
      </c>
      <c r="K10" s="4">
        <v>1</v>
      </c>
      <c r="L10" s="4">
        <v>0</v>
      </c>
      <c r="N10" s="6">
        <f t="shared" si="0"/>
        <v>2.5833333333333335</v>
      </c>
      <c r="O10" s="6">
        <v>3</v>
      </c>
    </row>
    <row r="11" spans="1:15" x14ac:dyDescent="0.2">
      <c r="A11" s="1" t="s">
        <v>18</v>
      </c>
      <c r="B11" s="1" t="s">
        <v>19</v>
      </c>
      <c r="C11" s="1">
        <v>21</v>
      </c>
      <c r="D11" s="4">
        <v>5</v>
      </c>
      <c r="E11" s="4">
        <v>1</v>
      </c>
      <c r="F11" s="4">
        <v>2</v>
      </c>
      <c r="G11" s="4">
        <v>3</v>
      </c>
      <c r="H11" s="4">
        <v>5</v>
      </c>
      <c r="I11" s="4">
        <v>4</v>
      </c>
      <c r="J11" s="4">
        <v>1</v>
      </c>
      <c r="K11" s="4">
        <v>0</v>
      </c>
      <c r="L11" s="4">
        <v>0</v>
      </c>
      <c r="N11" s="6">
        <f t="shared" si="0"/>
        <v>2.5714285714285716</v>
      </c>
      <c r="O11" s="6">
        <v>2.5</v>
      </c>
    </row>
    <row r="12" spans="1:15" x14ac:dyDescent="0.2">
      <c r="A12" s="1" t="s">
        <v>20</v>
      </c>
      <c r="B12" s="1" t="s">
        <v>21</v>
      </c>
      <c r="C12" s="1">
        <v>21</v>
      </c>
      <c r="M12" s="4">
        <v>21</v>
      </c>
    </row>
    <row r="13" spans="1:15" x14ac:dyDescent="0.2">
      <c r="A13" s="1" t="s">
        <v>22</v>
      </c>
      <c r="B13" s="1" t="s">
        <v>21</v>
      </c>
      <c r="C13" s="1">
        <v>21</v>
      </c>
      <c r="D13" s="4">
        <v>3</v>
      </c>
      <c r="E13" s="4">
        <v>14</v>
      </c>
      <c r="F13" s="4">
        <v>4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N13" s="6">
        <f t="shared" si="0"/>
        <v>3.4761904761904763</v>
      </c>
      <c r="O13" s="6">
        <v>3.5</v>
      </c>
    </row>
    <row r="14" spans="1:15" x14ac:dyDescent="0.2">
      <c r="A14" s="1" t="s">
        <v>23</v>
      </c>
      <c r="B14" s="1" t="s">
        <v>24</v>
      </c>
      <c r="C14" s="1">
        <v>21</v>
      </c>
      <c r="D14" s="4">
        <v>9</v>
      </c>
      <c r="E14" s="4">
        <v>2</v>
      </c>
      <c r="F14" s="4">
        <v>7</v>
      </c>
      <c r="G14" s="4">
        <v>2</v>
      </c>
      <c r="H14" s="4">
        <v>1</v>
      </c>
      <c r="I14" s="4">
        <v>0</v>
      </c>
      <c r="J14" s="4">
        <v>0</v>
      </c>
      <c r="K14" s="4">
        <v>0</v>
      </c>
      <c r="L14" s="4">
        <v>0</v>
      </c>
      <c r="N14" s="6">
        <f t="shared" si="0"/>
        <v>3.3809523809523809</v>
      </c>
      <c r="O14" s="6">
        <v>3.5</v>
      </c>
    </row>
    <row r="15" spans="1:15" x14ac:dyDescent="0.2">
      <c r="A15" s="1" t="s">
        <v>25</v>
      </c>
      <c r="B15" s="1" t="s">
        <v>26</v>
      </c>
      <c r="C15" s="1">
        <v>21</v>
      </c>
      <c r="D15" s="4">
        <v>3</v>
      </c>
      <c r="E15" s="4">
        <v>14</v>
      </c>
      <c r="F15" s="4">
        <v>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N15" s="6">
        <f t="shared" si="0"/>
        <v>3.4761904761904763</v>
      </c>
      <c r="O15" s="6">
        <v>3.5</v>
      </c>
    </row>
    <row r="16" spans="1:15" x14ac:dyDescent="0.2">
      <c r="A16" s="1" t="s">
        <v>27</v>
      </c>
      <c r="B16" s="1" t="s">
        <v>28</v>
      </c>
      <c r="C16" s="1">
        <v>10</v>
      </c>
      <c r="M16" s="4">
        <v>10</v>
      </c>
    </row>
    <row r="17" spans="1:15" x14ac:dyDescent="0.2">
      <c r="A17" s="1" t="s">
        <v>29</v>
      </c>
      <c r="B17" s="1" t="s">
        <v>28</v>
      </c>
      <c r="C17" s="1">
        <v>10</v>
      </c>
      <c r="D17" s="4">
        <v>2</v>
      </c>
      <c r="E17" s="4">
        <v>5</v>
      </c>
      <c r="F17" s="4">
        <v>2</v>
      </c>
      <c r="G17" s="4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N17" s="6">
        <f t="shared" si="0"/>
        <v>3.4</v>
      </c>
      <c r="O17" s="6">
        <v>3.5</v>
      </c>
    </row>
    <row r="18" spans="1:15" x14ac:dyDescent="0.2">
      <c r="A18" s="1" t="s">
        <v>30</v>
      </c>
      <c r="B18" s="1" t="s">
        <v>31</v>
      </c>
      <c r="C18" s="1">
        <v>10</v>
      </c>
      <c r="D18" s="4">
        <v>4</v>
      </c>
      <c r="E18" s="4">
        <v>3</v>
      </c>
      <c r="F18" s="4">
        <v>1</v>
      </c>
      <c r="G18" s="4">
        <v>1</v>
      </c>
      <c r="H18" s="4">
        <v>0</v>
      </c>
      <c r="I18" s="4">
        <v>0</v>
      </c>
      <c r="J18" s="4">
        <v>0</v>
      </c>
      <c r="K18" s="4">
        <v>0</v>
      </c>
      <c r="L18" s="4">
        <v>1</v>
      </c>
      <c r="N18" s="6">
        <f t="shared" si="0"/>
        <v>3.5555555555555554</v>
      </c>
      <c r="O18" s="6">
        <v>3.5</v>
      </c>
    </row>
    <row r="19" spans="1:15" x14ac:dyDescent="0.2">
      <c r="A19" s="1" t="s">
        <v>32</v>
      </c>
      <c r="B19" s="1" t="s">
        <v>28</v>
      </c>
      <c r="C19" s="1">
        <v>10</v>
      </c>
      <c r="D19" s="4">
        <v>2</v>
      </c>
      <c r="E19" s="4">
        <v>5</v>
      </c>
      <c r="F19" s="4">
        <v>3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N19" s="6">
        <f t="shared" si="0"/>
        <v>3.45</v>
      </c>
      <c r="O19" s="6">
        <v>3.5</v>
      </c>
    </row>
    <row r="20" spans="1:15" x14ac:dyDescent="0.2">
      <c r="A20" s="1" t="s">
        <v>33</v>
      </c>
      <c r="B20" s="1" t="s">
        <v>34</v>
      </c>
      <c r="C20" s="1">
        <v>7</v>
      </c>
      <c r="D20" s="4">
        <v>3</v>
      </c>
      <c r="E20" s="4">
        <v>0</v>
      </c>
      <c r="F20" s="4">
        <v>3</v>
      </c>
      <c r="G20" s="4">
        <v>0</v>
      </c>
      <c r="H20" s="4">
        <v>1</v>
      </c>
      <c r="I20" s="4">
        <v>0</v>
      </c>
      <c r="J20" s="4">
        <v>0</v>
      </c>
      <c r="K20" s="4">
        <v>0</v>
      </c>
      <c r="L20" s="4">
        <v>0</v>
      </c>
      <c r="N20" s="6">
        <f t="shared" si="0"/>
        <v>3.2857142857142856</v>
      </c>
      <c r="O20" s="6">
        <v>3</v>
      </c>
    </row>
    <row r="21" spans="1:15" x14ac:dyDescent="0.2">
      <c r="A21" s="1" t="s">
        <v>35</v>
      </c>
      <c r="B21" s="1" t="s">
        <v>36</v>
      </c>
      <c r="C21" s="1">
        <v>18</v>
      </c>
      <c r="D21" s="4">
        <v>2</v>
      </c>
      <c r="E21" s="4">
        <v>2</v>
      </c>
      <c r="F21" s="4">
        <v>4</v>
      </c>
      <c r="G21" s="4">
        <v>1</v>
      </c>
      <c r="H21" s="4">
        <v>0</v>
      </c>
      <c r="I21" s="4">
        <v>0</v>
      </c>
      <c r="J21" s="4">
        <v>0</v>
      </c>
      <c r="K21" s="4">
        <v>0</v>
      </c>
      <c r="L21" s="4">
        <v>9</v>
      </c>
      <c r="N21" s="6">
        <f t="shared" si="0"/>
        <v>3.2777777777777777</v>
      </c>
      <c r="O21" s="6">
        <v>3</v>
      </c>
    </row>
    <row r="22" spans="1:15" x14ac:dyDescent="0.2">
      <c r="A22" s="1" t="s">
        <v>37</v>
      </c>
      <c r="B22" s="1" t="s">
        <v>38</v>
      </c>
      <c r="C22" s="1">
        <v>42</v>
      </c>
      <c r="D22" s="4">
        <v>7</v>
      </c>
      <c r="E22" s="4">
        <v>2</v>
      </c>
      <c r="F22" s="4">
        <v>7</v>
      </c>
      <c r="G22" s="4">
        <v>8</v>
      </c>
      <c r="H22" s="4">
        <v>10</v>
      </c>
      <c r="I22" s="4">
        <v>6</v>
      </c>
      <c r="J22" s="4">
        <v>2</v>
      </c>
      <c r="K22" s="4">
        <v>0</v>
      </c>
      <c r="L22" s="4">
        <v>0</v>
      </c>
      <c r="N22" s="6">
        <f t="shared" si="0"/>
        <v>2.5476190476190474</v>
      </c>
      <c r="O22" s="6">
        <v>2.5</v>
      </c>
    </row>
    <row r="23" spans="1:15" x14ac:dyDescent="0.2">
      <c r="A23" s="1" t="s">
        <v>39</v>
      </c>
      <c r="B23" s="1" t="s">
        <v>40</v>
      </c>
      <c r="C23" s="1">
        <v>19</v>
      </c>
      <c r="D23" s="4">
        <v>9</v>
      </c>
      <c r="E23" s="4">
        <v>6</v>
      </c>
      <c r="F23" s="4">
        <v>3</v>
      </c>
      <c r="G23" s="4">
        <v>0</v>
      </c>
      <c r="H23" s="4">
        <v>1</v>
      </c>
      <c r="I23" s="4">
        <v>0</v>
      </c>
      <c r="J23" s="4">
        <v>0</v>
      </c>
      <c r="K23" s="4">
        <v>0</v>
      </c>
      <c r="L23" s="4">
        <v>0</v>
      </c>
      <c r="N23" s="6">
        <f t="shared" si="0"/>
        <v>3.5789473684210527</v>
      </c>
      <c r="O23" s="6">
        <v>3.5</v>
      </c>
    </row>
    <row r="24" spans="1:15" x14ac:dyDescent="0.2">
      <c r="A24" s="1" t="s">
        <v>41</v>
      </c>
      <c r="B24" s="1" t="s">
        <v>42</v>
      </c>
      <c r="C24" s="1">
        <v>85</v>
      </c>
      <c r="D24" s="4">
        <v>6</v>
      </c>
      <c r="E24" s="4">
        <v>9</v>
      </c>
      <c r="F24" s="4">
        <v>26</v>
      </c>
      <c r="G24" s="4">
        <v>23</v>
      </c>
      <c r="H24" s="4">
        <v>21</v>
      </c>
      <c r="I24" s="4">
        <v>0</v>
      </c>
      <c r="J24" s="4">
        <v>0</v>
      </c>
      <c r="K24" s="4">
        <v>0</v>
      </c>
      <c r="L24" s="4">
        <v>0</v>
      </c>
      <c r="N24" s="6">
        <f t="shared" si="0"/>
        <v>2.7411764705882353</v>
      </c>
      <c r="O24" s="6">
        <v>2.5</v>
      </c>
    </row>
    <row r="25" spans="1:15" x14ac:dyDescent="0.2">
      <c r="A25" s="1" t="s">
        <v>43</v>
      </c>
      <c r="B25" s="1" t="s">
        <v>44</v>
      </c>
      <c r="C25" s="1">
        <v>48</v>
      </c>
      <c r="D25" s="4">
        <v>2</v>
      </c>
      <c r="E25" s="4">
        <v>5</v>
      </c>
      <c r="F25" s="4">
        <v>9</v>
      </c>
      <c r="G25" s="4">
        <v>12</v>
      </c>
      <c r="H25" s="4">
        <v>10</v>
      </c>
      <c r="I25" s="4">
        <v>6</v>
      </c>
      <c r="J25" s="4">
        <v>3</v>
      </c>
      <c r="K25" s="4">
        <v>1</v>
      </c>
      <c r="L25" s="4">
        <v>0</v>
      </c>
      <c r="N25" s="6">
        <f t="shared" si="0"/>
        <v>2.3854166666666665</v>
      </c>
      <c r="O25" s="6">
        <v>2.5</v>
      </c>
    </row>
    <row r="26" spans="1:15" x14ac:dyDescent="0.2">
      <c r="A26" s="1" t="s">
        <v>45</v>
      </c>
      <c r="B26" s="1" t="s">
        <v>46</v>
      </c>
      <c r="C26" s="1">
        <v>80</v>
      </c>
      <c r="D26" s="4">
        <v>14</v>
      </c>
      <c r="E26" s="4">
        <v>2</v>
      </c>
      <c r="F26" s="4">
        <v>10</v>
      </c>
      <c r="G26" s="4">
        <v>21</v>
      </c>
      <c r="H26" s="4">
        <v>30</v>
      </c>
      <c r="I26" s="4">
        <v>3</v>
      </c>
      <c r="J26" s="4">
        <v>0</v>
      </c>
      <c r="K26" s="4">
        <v>0</v>
      </c>
      <c r="L26" s="4">
        <v>0</v>
      </c>
      <c r="N26" s="6">
        <f t="shared" si="0"/>
        <v>2.625</v>
      </c>
      <c r="O26" s="6">
        <v>2.5</v>
      </c>
    </row>
    <row r="27" spans="1:15" x14ac:dyDescent="0.2">
      <c r="A27" s="1" t="s">
        <v>47</v>
      </c>
      <c r="B27" s="1" t="s">
        <v>1</v>
      </c>
      <c r="C27" s="1">
        <v>67</v>
      </c>
      <c r="D27" s="4">
        <v>0</v>
      </c>
      <c r="E27" s="4">
        <v>9</v>
      </c>
      <c r="F27" s="4">
        <v>9</v>
      </c>
      <c r="G27" s="4">
        <v>18</v>
      </c>
      <c r="H27" s="4">
        <v>9</v>
      </c>
      <c r="I27" s="4">
        <v>14</v>
      </c>
      <c r="J27" s="4">
        <v>6</v>
      </c>
      <c r="K27" s="4">
        <v>2</v>
      </c>
      <c r="L27" s="4">
        <v>0</v>
      </c>
      <c r="N27" s="6">
        <f t="shared" si="0"/>
        <v>2.216417910447761</v>
      </c>
      <c r="O27" s="6">
        <v>2.5</v>
      </c>
    </row>
    <row r="28" spans="1:15" x14ac:dyDescent="0.2">
      <c r="A28" s="1" t="s">
        <v>48</v>
      </c>
      <c r="B28" s="1" t="s">
        <v>49</v>
      </c>
      <c r="C28" s="1">
        <v>49</v>
      </c>
      <c r="D28" s="4">
        <v>6</v>
      </c>
      <c r="E28" s="4">
        <v>5</v>
      </c>
      <c r="F28" s="4">
        <v>16</v>
      </c>
      <c r="G28" s="4">
        <v>13</v>
      </c>
      <c r="H28" s="4">
        <v>9</v>
      </c>
      <c r="I28" s="4">
        <v>0</v>
      </c>
      <c r="J28" s="4">
        <v>0</v>
      </c>
      <c r="K28" s="4">
        <v>0</v>
      </c>
      <c r="L28" s="4">
        <v>0</v>
      </c>
      <c r="N28" s="6">
        <f t="shared" si="0"/>
        <v>2.8571428571428572</v>
      </c>
      <c r="O28" s="6">
        <v>3</v>
      </c>
    </row>
    <row r="29" spans="1:15" x14ac:dyDescent="0.2">
      <c r="A29" s="1" t="s">
        <v>50</v>
      </c>
      <c r="B29" s="1" t="s">
        <v>51</v>
      </c>
      <c r="C29" s="1">
        <v>48</v>
      </c>
      <c r="D29" s="4">
        <v>4</v>
      </c>
      <c r="E29" s="4">
        <v>10</v>
      </c>
      <c r="F29" s="4">
        <v>8</v>
      </c>
      <c r="G29" s="4">
        <v>13</v>
      </c>
      <c r="H29" s="4">
        <v>8</v>
      </c>
      <c r="I29" s="4">
        <v>5</v>
      </c>
      <c r="J29" s="4">
        <v>0</v>
      </c>
      <c r="K29" s="4">
        <v>0</v>
      </c>
      <c r="L29" s="4">
        <v>0</v>
      </c>
      <c r="N29" s="6">
        <f t="shared" si="0"/>
        <v>2.7291666666666665</v>
      </c>
      <c r="O29" s="6">
        <v>2.5</v>
      </c>
    </row>
    <row r="30" spans="1:15" x14ac:dyDescent="0.2">
      <c r="A30" s="1" t="s">
        <v>52</v>
      </c>
      <c r="B30" s="1" t="s">
        <v>53</v>
      </c>
      <c r="C30" s="1">
        <v>51</v>
      </c>
      <c r="D30" s="4">
        <v>1</v>
      </c>
      <c r="E30" s="4">
        <v>2</v>
      </c>
      <c r="F30" s="4">
        <v>4</v>
      </c>
      <c r="G30" s="4">
        <v>14</v>
      </c>
      <c r="H30" s="4">
        <v>11</v>
      </c>
      <c r="I30" s="4">
        <v>9</v>
      </c>
      <c r="J30" s="4">
        <v>6</v>
      </c>
      <c r="K30" s="4">
        <v>4</v>
      </c>
      <c r="L30" s="4">
        <v>0</v>
      </c>
      <c r="N30" s="6">
        <f t="shared" si="0"/>
        <v>1.9509803921568627</v>
      </c>
      <c r="O30" s="6">
        <v>2</v>
      </c>
    </row>
    <row r="31" spans="1:15" x14ac:dyDescent="0.2">
      <c r="A31" s="1" t="s">
        <v>54</v>
      </c>
      <c r="B31" s="1" t="s">
        <v>55</v>
      </c>
      <c r="C31" s="1">
        <v>50</v>
      </c>
      <c r="D31" s="4">
        <v>2</v>
      </c>
      <c r="E31" s="4">
        <v>3</v>
      </c>
      <c r="F31" s="4">
        <v>6</v>
      </c>
      <c r="G31" s="4">
        <v>7</v>
      </c>
      <c r="H31" s="4">
        <v>28</v>
      </c>
      <c r="I31" s="4">
        <v>2</v>
      </c>
      <c r="J31" s="4">
        <v>0</v>
      </c>
      <c r="K31" s="4">
        <v>1</v>
      </c>
      <c r="L31" s="4">
        <v>1</v>
      </c>
      <c r="N31" s="6">
        <f t="shared" si="0"/>
        <v>2.306122448979592</v>
      </c>
      <c r="O31" s="6">
        <v>2</v>
      </c>
    </row>
    <row r="32" spans="1:15" x14ac:dyDescent="0.2">
      <c r="A32" s="1" t="s">
        <v>56</v>
      </c>
      <c r="B32" s="1" t="s">
        <v>57</v>
      </c>
      <c r="C32" s="1">
        <v>50</v>
      </c>
      <c r="D32" s="4">
        <v>3</v>
      </c>
      <c r="E32" s="4">
        <v>3</v>
      </c>
      <c r="F32" s="4">
        <v>10</v>
      </c>
      <c r="G32" s="4">
        <v>15</v>
      </c>
      <c r="H32" s="4">
        <v>11</v>
      </c>
      <c r="I32" s="4">
        <v>5</v>
      </c>
      <c r="J32" s="4">
        <v>1</v>
      </c>
      <c r="K32" s="4">
        <v>2</v>
      </c>
      <c r="L32" s="4">
        <v>0</v>
      </c>
      <c r="N32" s="6">
        <f t="shared" si="0"/>
        <v>2.41</v>
      </c>
      <c r="O32" s="6">
        <v>2.5</v>
      </c>
    </row>
    <row r="33" spans="1:15" x14ac:dyDescent="0.2">
      <c r="A33" s="1" t="s">
        <v>58</v>
      </c>
      <c r="B33" s="1" t="s">
        <v>59</v>
      </c>
      <c r="C33" s="1">
        <v>70</v>
      </c>
      <c r="D33" s="4">
        <v>1</v>
      </c>
      <c r="E33" s="4">
        <v>4</v>
      </c>
      <c r="F33" s="4">
        <v>9</v>
      </c>
      <c r="G33" s="4">
        <v>23</v>
      </c>
      <c r="H33" s="4">
        <v>23</v>
      </c>
      <c r="I33" s="4">
        <v>3</v>
      </c>
      <c r="J33" s="4">
        <v>6</v>
      </c>
      <c r="K33" s="4">
        <v>1</v>
      </c>
      <c r="L33" s="4">
        <v>0</v>
      </c>
      <c r="N33" s="6">
        <f t="shared" si="0"/>
        <v>2.2714285714285714</v>
      </c>
      <c r="O33" s="6">
        <v>2.5</v>
      </c>
    </row>
    <row r="34" spans="1:15" x14ac:dyDescent="0.2">
      <c r="A34" s="1" t="s">
        <v>60</v>
      </c>
      <c r="B34" s="1" t="s">
        <v>44</v>
      </c>
      <c r="C34" s="1">
        <v>27</v>
      </c>
      <c r="D34" s="4">
        <v>2</v>
      </c>
      <c r="E34" s="4">
        <v>3</v>
      </c>
      <c r="F34" s="4">
        <v>4</v>
      </c>
      <c r="G34" s="4">
        <v>3</v>
      </c>
      <c r="H34" s="4">
        <v>6</v>
      </c>
      <c r="I34" s="4">
        <v>3</v>
      </c>
      <c r="J34" s="4">
        <v>3</v>
      </c>
      <c r="K34" s="4">
        <v>2</v>
      </c>
      <c r="L34" s="4">
        <v>1</v>
      </c>
      <c r="N34" s="6">
        <f t="shared" si="0"/>
        <v>2.2115384615384617</v>
      </c>
      <c r="O34" s="6">
        <v>2</v>
      </c>
    </row>
    <row r="35" spans="1:15" x14ac:dyDescent="0.2">
      <c r="A35" s="1" t="s">
        <v>61</v>
      </c>
      <c r="B35" s="1" t="s">
        <v>62</v>
      </c>
      <c r="C35" s="1">
        <v>15</v>
      </c>
      <c r="D35" s="4">
        <v>4</v>
      </c>
      <c r="E35" s="4">
        <v>2</v>
      </c>
      <c r="F35" s="4">
        <v>4</v>
      </c>
      <c r="G35" s="4">
        <v>2</v>
      </c>
      <c r="H35" s="4">
        <v>3</v>
      </c>
      <c r="I35" s="4">
        <v>0</v>
      </c>
      <c r="J35" s="4">
        <v>0</v>
      </c>
      <c r="K35" s="4">
        <v>0</v>
      </c>
      <c r="L35" s="4">
        <v>0</v>
      </c>
      <c r="N35" s="6">
        <f t="shared" si="0"/>
        <v>3.0666666666666669</v>
      </c>
      <c r="O35" s="6">
        <v>3</v>
      </c>
    </row>
    <row r="36" spans="1:15" x14ac:dyDescent="0.2">
      <c r="A36" s="1" t="s">
        <v>63</v>
      </c>
      <c r="B36" s="1" t="s">
        <v>64</v>
      </c>
      <c r="C36" s="1">
        <v>15</v>
      </c>
      <c r="D36" s="4">
        <v>1</v>
      </c>
      <c r="E36" s="4">
        <v>2</v>
      </c>
      <c r="F36" s="4">
        <v>10</v>
      </c>
      <c r="G36" s="4">
        <v>2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N36" s="6">
        <f t="shared" si="0"/>
        <v>3.0666666666666669</v>
      </c>
      <c r="O36" s="6">
        <v>3</v>
      </c>
    </row>
    <row r="37" spans="1:15" x14ac:dyDescent="0.2">
      <c r="A37" s="1" t="s">
        <v>65</v>
      </c>
      <c r="B37" s="1" t="s">
        <v>21</v>
      </c>
      <c r="C37" s="1">
        <v>64</v>
      </c>
      <c r="D37" s="4">
        <v>9</v>
      </c>
      <c r="E37" s="4">
        <v>5</v>
      </c>
      <c r="F37" s="4">
        <v>15</v>
      </c>
      <c r="G37" s="4">
        <v>15</v>
      </c>
      <c r="H37" s="4">
        <v>14</v>
      </c>
      <c r="I37" s="4">
        <v>1</v>
      </c>
      <c r="J37" s="4">
        <v>5</v>
      </c>
      <c r="K37" s="4">
        <v>0</v>
      </c>
      <c r="L37" s="4">
        <v>0</v>
      </c>
      <c r="N37" s="6">
        <f t="shared" si="0"/>
        <v>2.6640625</v>
      </c>
      <c r="O37" s="6">
        <v>2.5</v>
      </c>
    </row>
    <row r="38" spans="1:15" x14ac:dyDescent="0.2">
      <c r="A38" s="1" t="s">
        <v>66</v>
      </c>
      <c r="B38" s="1" t="s">
        <v>67</v>
      </c>
      <c r="C38" s="1">
        <v>69</v>
      </c>
      <c r="D38" s="4">
        <v>4</v>
      </c>
      <c r="E38" s="4">
        <v>8</v>
      </c>
      <c r="F38" s="4">
        <v>9</v>
      </c>
      <c r="G38" s="4">
        <v>18</v>
      </c>
      <c r="H38" s="4">
        <v>19</v>
      </c>
      <c r="I38" s="4">
        <v>5</v>
      </c>
      <c r="J38" s="4">
        <v>5</v>
      </c>
      <c r="K38" s="4">
        <v>1</v>
      </c>
      <c r="L38" s="4">
        <v>0</v>
      </c>
      <c r="N38" s="6">
        <f t="shared" si="0"/>
        <v>2.4130434782608696</v>
      </c>
      <c r="O38" s="6">
        <v>2.5</v>
      </c>
    </row>
    <row r="39" spans="1:15" x14ac:dyDescent="0.2">
      <c r="A39" s="1" t="s">
        <v>68</v>
      </c>
      <c r="B39" s="1" t="s">
        <v>55</v>
      </c>
      <c r="C39" s="1">
        <v>66</v>
      </c>
      <c r="D39" s="4">
        <v>5</v>
      </c>
      <c r="E39" s="4">
        <v>5</v>
      </c>
      <c r="F39" s="4">
        <v>14</v>
      </c>
      <c r="G39" s="4">
        <v>16</v>
      </c>
      <c r="H39" s="4">
        <v>21</v>
      </c>
      <c r="I39" s="4">
        <v>2</v>
      </c>
      <c r="J39" s="4">
        <v>2</v>
      </c>
      <c r="K39" s="4">
        <v>1</v>
      </c>
      <c r="L39" s="4">
        <v>0</v>
      </c>
      <c r="N39" s="6">
        <f t="shared" si="0"/>
        <v>2.5227272727272729</v>
      </c>
      <c r="O39" s="6">
        <v>2.5</v>
      </c>
    </row>
    <row r="40" spans="1:15" x14ac:dyDescent="0.2">
      <c r="A40" s="1" t="s">
        <v>69</v>
      </c>
      <c r="B40" s="1" t="s">
        <v>70</v>
      </c>
      <c r="C40" s="1">
        <v>23</v>
      </c>
      <c r="M40" s="4">
        <v>23</v>
      </c>
    </row>
    <row r="41" spans="1:15" x14ac:dyDescent="0.2">
      <c r="A41" s="1" t="s">
        <v>71</v>
      </c>
      <c r="B41" s="1" t="s">
        <v>72</v>
      </c>
      <c r="C41" s="1">
        <v>23</v>
      </c>
      <c r="D41" s="4">
        <v>2</v>
      </c>
      <c r="E41" s="4">
        <v>6</v>
      </c>
      <c r="F41" s="4">
        <v>4</v>
      </c>
      <c r="G41" s="4">
        <v>7</v>
      </c>
      <c r="H41" s="4">
        <v>4</v>
      </c>
      <c r="I41" s="4">
        <v>0</v>
      </c>
      <c r="J41" s="4">
        <v>0</v>
      </c>
      <c r="K41" s="4">
        <v>0</v>
      </c>
      <c r="L41" s="4">
        <v>0</v>
      </c>
      <c r="N41" s="6">
        <f t="shared" si="0"/>
        <v>2.8913043478260869</v>
      </c>
      <c r="O41" s="6">
        <v>3</v>
      </c>
    </row>
    <row r="42" spans="1:15" x14ac:dyDescent="0.2">
      <c r="A42" s="1" t="s">
        <v>73</v>
      </c>
      <c r="B42" s="1" t="s">
        <v>70</v>
      </c>
      <c r="C42" s="1">
        <v>23</v>
      </c>
      <c r="D42" s="4">
        <v>1</v>
      </c>
      <c r="E42" s="4">
        <v>4</v>
      </c>
      <c r="F42" s="4">
        <v>13</v>
      </c>
      <c r="G42" s="4">
        <v>1</v>
      </c>
      <c r="H42" s="4">
        <v>3</v>
      </c>
      <c r="I42" s="4">
        <v>1</v>
      </c>
      <c r="J42" s="4">
        <v>0</v>
      </c>
      <c r="K42" s="4">
        <v>0</v>
      </c>
      <c r="L42" s="4">
        <v>0</v>
      </c>
      <c r="N42" s="6">
        <f t="shared" si="0"/>
        <v>2.9130434782608696</v>
      </c>
      <c r="O42" s="6">
        <v>3</v>
      </c>
    </row>
    <row r="43" spans="1:15" x14ac:dyDescent="0.2">
      <c r="A43" s="1" t="s">
        <v>74</v>
      </c>
      <c r="B43" s="1" t="s">
        <v>75</v>
      </c>
      <c r="C43" s="1">
        <v>23</v>
      </c>
      <c r="D43" s="4">
        <v>0</v>
      </c>
      <c r="E43" s="4">
        <v>5</v>
      </c>
      <c r="F43" s="4">
        <v>4</v>
      </c>
      <c r="G43" s="4">
        <v>8</v>
      </c>
      <c r="H43" s="4">
        <v>6</v>
      </c>
      <c r="I43" s="4">
        <v>0</v>
      </c>
      <c r="J43" s="4">
        <v>0</v>
      </c>
      <c r="K43" s="4">
        <v>0</v>
      </c>
      <c r="L43" s="4">
        <v>0</v>
      </c>
      <c r="N43" s="6">
        <f t="shared" si="0"/>
        <v>2.6739130434782608</v>
      </c>
      <c r="O43" s="6">
        <v>2.5</v>
      </c>
    </row>
    <row r="44" spans="1:15" x14ac:dyDescent="0.2">
      <c r="A44" s="1" t="s">
        <v>76</v>
      </c>
      <c r="B44" s="1" t="s">
        <v>77</v>
      </c>
      <c r="C44" s="1">
        <v>50</v>
      </c>
      <c r="D44" s="4">
        <v>5</v>
      </c>
      <c r="E44" s="4">
        <v>8</v>
      </c>
      <c r="F44" s="4">
        <v>19</v>
      </c>
      <c r="G44" s="4">
        <v>9</v>
      </c>
      <c r="H44" s="4">
        <v>8</v>
      </c>
      <c r="I44" s="4">
        <v>1</v>
      </c>
      <c r="J44" s="4">
        <v>0</v>
      </c>
      <c r="K44" s="4">
        <v>0</v>
      </c>
      <c r="L44" s="4">
        <v>0</v>
      </c>
      <c r="N44" s="6">
        <f t="shared" si="0"/>
        <v>2.9</v>
      </c>
      <c r="O44" s="6">
        <v>3</v>
      </c>
    </row>
    <row r="45" spans="1:15" x14ac:dyDescent="0.2">
      <c r="A45" s="1" t="s">
        <v>78</v>
      </c>
      <c r="B45" s="1" t="s">
        <v>79</v>
      </c>
      <c r="C45" s="1">
        <v>48</v>
      </c>
      <c r="D45" s="4">
        <v>4</v>
      </c>
      <c r="E45" s="4">
        <v>7</v>
      </c>
      <c r="F45" s="4">
        <v>18</v>
      </c>
      <c r="G45" s="4">
        <v>11</v>
      </c>
      <c r="H45" s="4">
        <v>6</v>
      </c>
      <c r="I45" s="4">
        <v>0</v>
      </c>
      <c r="J45" s="4">
        <v>2</v>
      </c>
      <c r="K45" s="4">
        <v>0</v>
      </c>
      <c r="L45" s="4">
        <v>0</v>
      </c>
      <c r="N45" s="6">
        <f t="shared" si="0"/>
        <v>2.8333333333333335</v>
      </c>
      <c r="O45" s="6">
        <v>3</v>
      </c>
    </row>
    <row r="46" spans="1:15" x14ac:dyDescent="0.2">
      <c r="A46" s="1" t="s">
        <v>80</v>
      </c>
      <c r="B46" s="1" t="s">
        <v>81</v>
      </c>
      <c r="C46" s="1">
        <v>53</v>
      </c>
      <c r="D46" s="4">
        <v>7</v>
      </c>
      <c r="E46" s="4">
        <v>3</v>
      </c>
      <c r="F46" s="4">
        <v>8</v>
      </c>
      <c r="G46" s="4">
        <v>20</v>
      </c>
      <c r="H46" s="4">
        <v>12</v>
      </c>
      <c r="I46" s="4">
        <v>2</v>
      </c>
      <c r="J46" s="4">
        <v>1</v>
      </c>
      <c r="K46" s="4">
        <v>0</v>
      </c>
      <c r="L46" s="4">
        <v>0</v>
      </c>
      <c r="N46" s="6">
        <f t="shared" si="0"/>
        <v>2.6509433962264151</v>
      </c>
      <c r="O46" s="6">
        <v>2.5</v>
      </c>
    </row>
    <row r="47" spans="1:15" x14ac:dyDescent="0.2">
      <c r="A47" s="1" t="s">
        <v>82</v>
      </c>
      <c r="B47" s="1" t="s">
        <v>83</v>
      </c>
      <c r="C47" s="1">
        <v>50</v>
      </c>
      <c r="D47" s="4">
        <v>8</v>
      </c>
      <c r="E47" s="4">
        <v>14</v>
      </c>
      <c r="F47" s="4">
        <v>17</v>
      </c>
      <c r="G47" s="4">
        <v>10</v>
      </c>
      <c r="H47" s="4">
        <v>1</v>
      </c>
      <c r="I47" s="4">
        <v>0</v>
      </c>
      <c r="J47" s="4">
        <v>0</v>
      </c>
      <c r="K47" s="4">
        <v>0</v>
      </c>
      <c r="L47" s="4">
        <v>0</v>
      </c>
      <c r="N47" s="6">
        <f t="shared" si="0"/>
        <v>3.18</v>
      </c>
      <c r="O47" s="6">
        <v>3</v>
      </c>
    </row>
    <row r="48" spans="1:15" x14ac:dyDescent="0.2">
      <c r="A48" s="1" t="s">
        <v>84</v>
      </c>
      <c r="B48" s="1" t="s">
        <v>79</v>
      </c>
      <c r="C48" s="1">
        <v>51</v>
      </c>
      <c r="D48" s="4">
        <v>1</v>
      </c>
      <c r="E48" s="4">
        <v>8</v>
      </c>
      <c r="F48" s="4">
        <v>18</v>
      </c>
      <c r="G48" s="4">
        <v>13</v>
      </c>
      <c r="H48" s="4">
        <v>5</v>
      </c>
      <c r="I48" s="4">
        <v>2</v>
      </c>
      <c r="J48" s="4">
        <v>3</v>
      </c>
      <c r="K48" s="4">
        <v>1</v>
      </c>
      <c r="L48" s="4">
        <v>0</v>
      </c>
      <c r="N48" s="6">
        <f t="shared" si="0"/>
        <v>2.6372549019607843</v>
      </c>
      <c r="O48" s="6">
        <v>3</v>
      </c>
    </row>
    <row r="49" spans="1:15" x14ac:dyDescent="0.2">
      <c r="A49" s="1" t="s">
        <v>85</v>
      </c>
      <c r="B49" s="1" t="s">
        <v>86</v>
      </c>
      <c r="C49" s="1">
        <v>63</v>
      </c>
      <c r="D49" s="4">
        <v>1</v>
      </c>
      <c r="E49" s="4">
        <v>11</v>
      </c>
      <c r="F49" s="4">
        <v>19</v>
      </c>
      <c r="G49" s="4">
        <v>14</v>
      </c>
      <c r="H49" s="4">
        <v>9</v>
      </c>
      <c r="I49" s="4">
        <v>6</v>
      </c>
      <c r="J49" s="4">
        <v>0</v>
      </c>
      <c r="K49" s="4">
        <v>3</v>
      </c>
      <c r="L49" s="4">
        <v>0</v>
      </c>
      <c r="N49" s="6">
        <f t="shared" si="0"/>
        <v>2.5634920634920637</v>
      </c>
      <c r="O49" s="6">
        <v>2.5</v>
      </c>
    </row>
    <row r="50" spans="1:15" x14ac:dyDescent="0.2">
      <c r="A50" s="1" t="s">
        <v>87</v>
      </c>
      <c r="B50" s="1" t="s">
        <v>88</v>
      </c>
      <c r="C50" s="1">
        <v>14</v>
      </c>
      <c r="D50" s="4">
        <v>3</v>
      </c>
      <c r="E50" s="4">
        <v>3</v>
      </c>
      <c r="F50" s="4">
        <v>5</v>
      </c>
      <c r="G50" s="4">
        <v>1</v>
      </c>
      <c r="H50" s="4">
        <v>1</v>
      </c>
      <c r="I50" s="4">
        <v>0</v>
      </c>
      <c r="J50" s="4">
        <v>1</v>
      </c>
      <c r="K50" s="4">
        <v>0</v>
      </c>
      <c r="L50" s="4">
        <v>0</v>
      </c>
      <c r="N50" s="6">
        <f t="shared" si="0"/>
        <v>3.0714285714285716</v>
      </c>
      <c r="O50" s="6">
        <v>3</v>
      </c>
    </row>
    <row r="51" spans="1:15" x14ac:dyDescent="0.2">
      <c r="A51" s="1" t="s">
        <v>89</v>
      </c>
      <c r="B51" s="1" t="s">
        <v>90</v>
      </c>
      <c r="C51" s="1">
        <v>16</v>
      </c>
      <c r="D51" s="4">
        <v>2</v>
      </c>
      <c r="E51" s="4">
        <v>4</v>
      </c>
      <c r="F51" s="4">
        <v>6</v>
      </c>
      <c r="G51" s="4">
        <v>3</v>
      </c>
      <c r="H51" s="4">
        <v>1</v>
      </c>
      <c r="I51" s="4">
        <v>0</v>
      </c>
      <c r="J51" s="4">
        <v>0</v>
      </c>
      <c r="K51" s="4">
        <v>0</v>
      </c>
      <c r="L51" s="4">
        <v>0</v>
      </c>
      <c r="N51" s="6">
        <f t="shared" si="0"/>
        <v>3.09375</v>
      </c>
      <c r="O51" s="6">
        <v>3</v>
      </c>
    </row>
    <row r="52" spans="1:15" x14ac:dyDescent="0.2">
      <c r="A52" s="1" t="s">
        <v>91</v>
      </c>
      <c r="B52" s="1" t="s">
        <v>40</v>
      </c>
      <c r="C52" s="1">
        <v>10</v>
      </c>
      <c r="D52" s="4">
        <v>3</v>
      </c>
      <c r="E52" s="4">
        <v>2</v>
      </c>
      <c r="F52" s="4">
        <v>4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N52" s="6">
        <f t="shared" si="0"/>
        <v>3.35</v>
      </c>
      <c r="O52" s="6">
        <v>3.25</v>
      </c>
    </row>
    <row r="53" spans="1:15" x14ac:dyDescent="0.2">
      <c r="A53" s="1" t="s">
        <v>92</v>
      </c>
      <c r="B53" s="1" t="s">
        <v>36</v>
      </c>
      <c r="C53" s="1">
        <v>21</v>
      </c>
      <c r="D53" s="4">
        <v>2</v>
      </c>
      <c r="E53" s="4">
        <v>6</v>
      </c>
      <c r="F53" s="4">
        <v>7</v>
      </c>
      <c r="G53" s="4">
        <v>3</v>
      </c>
      <c r="H53" s="4">
        <v>2</v>
      </c>
      <c r="I53" s="4">
        <v>0</v>
      </c>
      <c r="J53" s="4">
        <v>0</v>
      </c>
      <c r="K53" s="4">
        <v>1</v>
      </c>
      <c r="L53" s="4">
        <v>0</v>
      </c>
      <c r="N53" s="6">
        <f t="shared" si="0"/>
        <v>2.9285714285714284</v>
      </c>
      <c r="O53" s="6">
        <v>3</v>
      </c>
    </row>
    <row r="54" spans="1:15" x14ac:dyDescent="0.2">
      <c r="A54" s="1" t="s">
        <v>93</v>
      </c>
      <c r="B54" s="1" t="s">
        <v>94</v>
      </c>
      <c r="C54" s="1">
        <v>32</v>
      </c>
      <c r="D54" s="4">
        <v>1</v>
      </c>
      <c r="E54" s="4">
        <v>8</v>
      </c>
      <c r="F54" s="4">
        <v>8</v>
      </c>
      <c r="G54" s="4">
        <v>11</v>
      </c>
      <c r="H54" s="4">
        <v>4</v>
      </c>
      <c r="I54" s="4">
        <v>0</v>
      </c>
      <c r="J54" s="4">
        <v>0</v>
      </c>
      <c r="K54" s="4">
        <v>0</v>
      </c>
      <c r="L54" s="4">
        <v>0</v>
      </c>
      <c r="N54" s="6">
        <f t="shared" si="0"/>
        <v>2.859375</v>
      </c>
      <c r="O54" s="6">
        <v>3</v>
      </c>
    </row>
    <row r="55" spans="1:15" x14ac:dyDescent="0.2">
      <c r="A55" s="1" t="s">
        <v>95</v>
      </c>
      <c r="B55" s="1" t="s">
        <v>96</v>
      </c>
      <c r="C55" s="1">
        <v>4</v>
      </c>
      <c r="M55" s="4">
        <v>4</v>
      </c>
    </row>
    <row r="56" spans="1:15" x14ac:dyDescent="0.2">
      <c r="A56" s="1" t="s">
        <v>97</v>
      </c>
      <c r="B56" s="1" t="s">
        <v>96</v>
      </c>
      <c r="C56" s="1">
        <v>4</v>
      </c>
      <c r="D56" s="4">
        <v>1</v>
      </c>
      <c r="E56" s="4">
        <v>0</v>
      </c>
      <c r="F56" s="4">
        <v>3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N56" s="6">
        <f t="shared" si="0"/>
        <v>3.25</v>
      </c>
      <c r="O56" s="6">
        <v>3</v>
      </c>
    </row>
    <row r="57" spans="1:15" x14ac:dyDescent="0.2">
      <c r="A57" s="1" t="s">
        <v>98</v>
      </c>
      <c r="B57" s="1" t="s">
        <v>96</v>
      </c>
      <c r="C57" s="1">
        <v>4</v>
      </c>
      <c r="D57" s="4">
        <v>0</v>
      </c>
      <c r="E57" s="4">
        <v>2</v>
      </c>
      <c r="F57" s="4">
        <v>2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N57" s="6">
        <f t="shared" si="0"/>
        <v>3.25</v>
      </c>
      <c r="O57" s="6">
        <v>3.25</v>
      </c>
    </row>
    <row r="58" spans="1:15" x14ac:dyDescent="0.2">
      <c r="A58" s="1" t="s">
        <v>99</v>
      </c>
      <c r="B58" s="1" t="s">
        <v>100</v>
      </c>
      <c r="C58" s="1">
        <v>4</v>
      </c>
      <c r="D58" s="4">
        <v>2</v>
      </c>
      <c r="E58" s="4">
        <v>1</v>
      </c>
      <c r="F58" s="4">
        <v>1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N58" s="6">
        <f t="shared" si="0"/>
        <v>3.625</v>
      </c>
      <c r="O58" s="6">
        <v>3.75</v>
      </c>
    </row>
    <row r="59" spans="1:15" x14ac:dyDescent="0.2">
      <c r="A59" s="1" t="s">
        <v>101</v>
      </c>
      <c r="B59" s="1" t="s">
        <v>102</v>
      </c>
      <c r="C59" s="1">
        <v>22</v>
      </c>
      <c r="D59" s="4">
        <v>5</v>
      </c>
      <c r="E59" s="4">
        <v>5</v>
      </c>
      <c r="F59" s="4">
        <v>7</v>
      </c>
      <c r="G59" s="4">
        <v>2</v>
      </c>
      <c r="H59" s="4">
        <v>2</v>
      </c>
      <c r="I59" s="4">
        <v>1</v>
      </c>
      <c r="J59" s="4">
        <v>0</v>
      </c>
      <c r="K59" s="4">
        <v>0</v>
      </c>
      <c r="L59" s="4">
        <v>0</v>
      </c>
      <c r="N59" s="6">
        <f t="shared" si="0"/>
        <v>3.1363636363636362</v>
      </c>
      <c r="O59" s="6">
        <v>3</v>
      </c>
    </row>
    <row r="60" spans="1:15" x14ac:dyDescent="0.2">
      <c r="A60" s="1" t="s">
        <v>103</v>
      </c>
      <c r="B60" s="1" t="s">
        <v>77</v>
      </c>
      <c r="C60" s="1">
        <v>78</v>
      </c>
      <c r="D60" s="4">
        <v>7</v>
      </c>
      <c r="E60" s="4">
        <v>6</v>
      </c>
      <c r="F60" s="4">
        <v>17</v>
      </c>
      <c r="G60" s="4">
        <v>16</v>
      </c>
      <c r="H60" s="4">
        <v>28</v>
      </c>
      <c r="I60" s="4">
        <v>4</v>
      </c>
      <c r="J60" s="4">
        <v>0</v>
      </c>
      <c r="K60" s="4">
        <v>0</v>
      </c>
      <c r="L60" s="4">
        <v>0</v>
      </c>
      <c r="N60" s="6">
        <f t="shared" si="0"/>
        <v>2.5897435897435899</v>
      </c>
      <c r="O60" s="6">
        <v>2.5</v>
      </c>
    </row>
    <row r="61" spans="1:15" x14ac:dyDescent="0.2">
      <c r="A61" s="1" t="s">
        <v>104</v>
      </c>
      <c r="B61" s="1" t="s">
        <v>86</v>
      </c>
      <c r="C61" s="1">
        <v>68</v>
      </c>
      <c r="D61" s="4">
        <v>1</v>
      </c>
      <c r="E61" s="4">
        <v>3</v>
      </c>
      <c r="F61" s="4">
        <v>13</v>
      </c>
      <c r="G61" s="4">
        <v>24</v>
      </c>
      <c r="H61" s="4">
        <v>13</v>
      </c>
      <c r="I61" s="4">
        <v>7</v>
      </c>
      <c r="J61" s="4">
        <v>5</v>
      </c>
      <c r="K61" s="4">
        <v>2</v>
      </c>
      <c r="L61" s="4">
        <v>0</v>
      </c>
      <c r="N61" s="6">
        <f t="shared" si="0"/>
        <v>2.2794117647058822</v>
      </c>
      <c r="O61" s="6">
        <v>2.5</v>
      </c>
    </row>
    <row r="62" spans="1:15" x14ac:dyDescent="0.2">
      <c r="A62" s="1" t="s">
        <v>105</v>
      </c>
      <c r="B62" s="1" t="s">
        <v>81</v>
      </c>
      <c r="C62" s="1">
        <v>92</v>
      </c>
      <c r="D62" s="4">
        <v>10</v>
      </c>
      <c r="E62" s="4">
        <v>13</v>
      </c>
      <c r="F62" s="4">
        <v>15</v>
      </c>
      <c r="G62" s="4">
        <v>21</v>
      </c>
      <c r="H62" s="4">
        <v>25</v>
      </c>
      <c r="I62" s="4">
        <v>3</v>
      </c>
      <c r="J62" s="4">
        <v>2</v>
      </c>
      <c r="K62" s="4">
        <v>3</v>
      </c>
      <c r="L62" s="4">
        <v>0</v>
      </c>
      <c r="N62" s="6">
        <f t="shared" si="0"/>
        <v>2.6032608695652173</v>
      </c>
      <c r="O62" s="6">
        <v>2.5</v>
      </c>
    </row>
    <row r="63" spans="1:15" x14ac:dyDescent="0.2">
      <c r="A63" s="1" t="s">
        <v>106</v>
      </c>
      <c r="B63" s="1" t="s">
        <v>107</v>
      </c>
      <c r="C63" s="1">
        <v>9</v>
      </c>
      <c r="D63" s="4">
        <v>6</v>
      </c>
      <c r="E63" s="4">
        <v>2</v>
      </c>
      <c r="F63" s="4">
        <v>1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N63" s="6">
        <f t="shared" si="0"/>
        <v>3.7777777777777777</v>
      </c>
      <c r="O63" s="6">
        <v>4</v>
      </c>
    </row>
    <row r="64" spans="1:15" x14ac:dyDescent="0.2">
      <c r="A64" s="1" t="s">
        <v>108</v>
      </c>
      <c r="B64" s="1" t="s">
        <v>42</v>
      </c>
      <c r="C64" s="1">
        <v>28</v>
      </c>
      <c r="D64" s="4">
        <v>4</v>
      </c>
      <c r="E64" s="4">
        <v>4</v>
      </c>
      <c r="F64" s="4">
        <v>3</v>
      </c>
      <c r="G64" s="4">
        <v>2</v>
      </c>
      <c r="H64" s="4">
        <v>7</v>
      </c>
      <c r="I64" s="4">
        <v>6</v>
      </c>
      <c r="J64" s="4">
        <v>1</v>
      </c>
      <c r="K64" s="4">
        <v>1</v>
      </c>
      <c r="L64" s="4">
        <v>0</v>
      </c>
      <c r="N64" s="6">
        <f t="shared" si="0"/>
        <v>2.4285714285714284</v>
      </c>
      <c r="O64" s="6">
        <v>2</v>
      </c>
    </row>
    <row r="65" spans="1:15" x14ac:dyDescent="0.2">
      <c r="A65" s="1" t="s">
        <v>109</v>
      </c>
      <c r="B65" s="1" t="s">
        <v>110</v>
      </c>
      <c r="C65" s="1">
        <v>11</v>
      </c>
      <c r="L65" s="4">
        <v>1</v>
      </c>
      <c r="M65" s="4">
        <v>10</v>
      </c>
    </row>
    <row r="66" spans="1:15" x14ac:dyDescent="0.2">
      <c r="A66" s="1" t="s">
        <v>111</v>
      </c>
      <c r="B66" s="1" t="s">
        <v>112</v>
      </c>
      <c r="C66" s="1">
        <v>17</v>
      </c>
      <c r="D66" s="4">
        <v>3</v>
      </c>
      <c r="E66" s="4">
        <v>4</v>
      </c>
      <c r="F66" s="4">
        <v>6</v>
      </c>
      <c r="G66" s="4">
        <v>4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N66" s="6">
        <f t="shared" si="0"/>
        <v>3.1764705882352939</v>
      </c>
      <c r="O66" s="6">
        <v>3</v>
      </c>
    </row>
    <row r="67" spans="1:15" x14ac:dyDescent="0.2">
      <c r="A67" s="1" t="s">
        <v>113</v>
      </c>
      <c r="B67" s="1" t="s">
        <v>102</v>
      </c>
      <c r="C67" s="1">
        <v>77</v>
      </c>
      <c r="D67" s="4">
        <v>2</v>
      </c>
      <c r="E67" s="4">
        <v>18</v>
      </c>
      <c r="F67" s="4">
        <v>19</v>
      </c>
      <c r="G67" s="4">
        <v>21</v>
      </c>
      <c r="H67" s="4">
        <v>12</v>
      </c>
      <c r="I67" s="4">
        <v>4</v>
      </c>
      <c r="J67" s="4">
        <v>1</v>
      </c>
      <c r="K67" s="4">
        <v>0</v>
      </c>
      <c r="L67" s="4">
        <v>0</v>
      </c>
      <c r="N67" s="6">
        <f t="shared" ref="N67:N130" si="1">((D67*4)+(E67*3.5)+(F67*3)+(G67*2.5)+(H67*2)+(I67*1.5)+(J67*1))/(C67-L67)</f>
        <v>2.7467532467532467</v>
      </c>
      <c r="O67" s="6">
        <v>3</v>
      </c>
    </row>
    <row r="68" spans="1:15" x14ac:dyDescent="0.2">
      <c r="A68" s="1" t="s">
        <v>114</v>
      </c>
      <c r="B68" s="1" t="s">
        <v>115</v>
      </c>
      <c r="C68" s="1">
        <v>94</v>
      </c>
      <c r="D68" s="4">
        <v>11</v>
      </c>
      <c r="E68" s="4">
        <v>24</v>
      </c>
      <c r="F68" s="4">
        <v>12</v>
      </c>
      <c r="G68" s="4">
        <v>14</v>
      </c>
      <c r="H68" s="4">
        <v>32</v>
      </c>
      <c r="I68" s="4">
        <v>1</v>
      </c>
      <c r="J68" s="4">
        <v>0</v>
      </c>
      <c r="K68" s="4">
        <v>0</v>
      </c>
      <c r="L68" s="4">
        <v>0</v>
      </c>
      <c r="N68" s="6">
        <f t="shared" si="1"/>
        <v>2.8138297872340425</v>
      </c>
      <c r="O68" s="6">
        <v>3</v>
      </c>
    </row>
    <row r="69" spans="1:15" x14ac:dyDescent="0.2">
      <c r="A69" s="1" t="s">
        <v>116</v>
      </c>
      <c r="B69" s="1" t="s">
        <v>117</v>
      </c>
      <c r="C69" s="1">
        <v>57</v>
      </c>
      <c r="D69" s="4">
        <v>4</v>
      </c>
      <c r="E69" s="4">
        <v>6</v>
      </c>
      <c r="F69" s="4">
        <v>13</v>
      </c>
      <c r="G69" s="4">
        <v>15</v>
      </c>
      <c r="H69" s="4">
        <v>18</v>
      </c>
      <c r="I69" s="4">
        <v>0</v>
      </c>
      <c r="J69" s="4">
        <v>1</v>
      </c>
      <c r="K69" s="4">
        <v>0</v>
      </c>
      <c r="L69" s="4">
        <v>0</v>
      </c>
      <c r="N69" s="6">
        <f t="shared" si="1"/>
        <v>2.6403508771929824</v>
      </c>
      <c r="O69" s="6">
        <v>2.5</v>
      </c>
    </row>
    <row r="70" spans="1:15" x14ac:dyDescent="0.2">
      <c r="A70" s="1" t="s">
        <v>118</v>
      </c>
      <c r="B70" s="1" t="s">
        <v>119</v>
      </c>
      <c r="C70" s="1">
        <v>12</v>
      </c>
      <c r="M70" s="4">
        <v>12</v>
      </c>
    </row>
    <row r="71" spans="1:15" x14ac:dyDescent="0.2">
      <c r="A71" s="1" t="s">
        <v>120</v>
      </c>
      <c r="B71" s="1" t="s">
        <v>119</v>
      </c>
      <c r="C71" s="1">
        <v>12</v>
      </c>
      <c r="D71" s="4">
        <v>5</v>
      </c>
      <c r="E71" s="4">
        <v>1</v>
      </c>
      <c r="F71" s="4">
        <v>2</v>
      </c>
      <c r="G71" s="4">
        <v>3</v>
      </c>
      <c r="H71" s="4">
        <v>1</v>
      </c>
      <c r="I71" s="4">
        <v>0</v>
      </c>
      <c r="J71" s="4">
        <v>0</v>
      </c>
      <c r="K71" s="4">
        <v>0</v>
      </c>
      <c r="L71" s="4">
        <v>0</v>
      </c>
      <c r="N71" s="6">
        <f t="shared" si="1"/>
        <v>3.25</v>
      </c>
      <c r="O71" s="6">
        <v>3.25</v>
      </c>
    </row>
    <row r="72" spans="1:15" x14ac:dyDescent="0.2">
      <c r="A72" s="1" t="s">
        <v>121</v>
      </c>
      <c r="B72" s="1" t="s">
        <v>122</v>
      </c>
      <c r="C72" s="1">
        <v>12</v>
      </c>
      <c r="D72" s="4">
        <v>3</v>
      </c>
      <c r="E72" s="4">
        <v>2</v>
      </c>
      <c r="F72" s="4">
        <v>3</v>
      </c>
      <c r="G72" s="4">
        <v>2</v>
      </c>
      <c r="H72" s="4">
        <v>2</v>
      </c>
      <c r="I72" s="4">
        <v>0</v>
      </c>
      <c r="J72" s="4">
        <v>0</v>
      </c>
      <c r="K72" s="4">
        <v>0</v>
      </c>
      <c r="L72" s="4">
        <v>0</v>
      </c>
      <c r="N72" s="6">
        <f t="shared" si="1"/>
        <v>3.0833333333333335</v>
      </c>
      <c r="O72" s="6">
        <v>3</v>
      </c>
    </row>
    <row r="73" spans="1:15" x14ac:dyDescent="0.2">
      <c r="A73" s="1" t="s">
        <v>123</v>
      </c>
      <c r="B73" s="1" t="s">
        <v>124</v>
      </c>
      <c r="C73" s="1">
        <v>12</v>
      </c>
      <c r="D73" s="4">
        <v>2</v>
      </c>
      <c r="E73" s="4">
        <v>3</v>
      </c>
      <c r="F73" s="4">
        <v>3</v>
      </c>
      <c r="G73" s="4">
        <v>2</v>
      </c>
      <c r="H73" s="4">
        <v>1</v>
      </c>
      <c r="I73" s="4">
        <v>1</v>
      </c>
      <c r="J73" s="4">
        <v>0</v>
      </c>
      <c r="K73" s="4">
        <v>0</v>
      </c>
      <c r="L73" s="4">
        <v>0</v>
      </c>
      <c r="N73" s="6">
        <f t="shared" si="1"/>
        <v>3</v>
      </c>
      <c r="O73" s="6">
        <v>3</v>
      </c>
    </row>
    <row r="74" spans="1:15" x14ac:dyDescent="0.2">
      <c r="A74" s="1" t="s">
        <v>125</v>
      </c>
      <c r="B74" s="1" t="s">
        <v>83</v>
      </c>
      <c r="C74" s="1">
        <v>18</v>
      </c>
      <c r="D74" s="4">
        <v>7</v>
      </c>
      <c r="E74" s="4">
        <v>7</v>
      </c>
      <c r="F74" s="4">
        <v>4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N74" s="6">
        <f t="shared" si="1"/>
        <v>3.5833333333333335</v>
      </c>
      <c r="O74" s="6">
        <v>3.5</v>
      </c>
    </row>
    <row r="75" spans="1:15" x14ac:dyDescent="0.2">
      <c r="A75" s="1" t="s">
        <v>126</v>
      </c>
      <c r="B75" s="1" t="s">
        <v>127</v>
      </c>
      <c r="C75" s="1">
        <v>78</v>
      </c>
      <c r="D75" s="4">
        <v>10</v>
      </c>
      <c r="E75" s="4">
        <v>15</v>
      </c>
      <c r="F75" s="4">
        <v>35</v>
      </c>
      <c r="G75" s="4">
        <v>4</v>
      </c>
      <c r="H75" s="4">
        <v>12</v>
      </c>
      <c r="I75" s="4">
        <v>0</v>
      </c>
      <c r="J75" s="4">
        <v>2</v>
      </c>
      <c r="K75" s="4">
        <v>0</v>
      </c>
      <c r="L75" s="4">
        <v>0</v>
      </c>
      <c r="N75" s="6">
        <f t="shared" si="1"/>
        <v>2.9935897435897436</v>
      </c>
      <c r="O75" s="6">
        <v>3</v>
      </c>
    </row>
    <row r="76" spans="1:15" x14ac:dyDescent="0.2">
      <c r="A76" s="1" t="s">
        <v>128</v>
      </c>
      <c r="B76" s="1" t="s">
        <v>119</v>
      </c>
      <c r="C76" s="1">
        <v>15</v>
      </c>
      <c r="D76" s="4">
        <v>6</v>
      </c>
      <c r="E76" s="4">
        <v>3</v>
      </c>
      <c r="F76" s="4">
        <v>4</v>
      </c>
      <c r="G76" s="4">
        <v>1</v>
      </c>
      <c r="H76" s="4">
        <v>0</v>
      </c>
      <c r="I76" s="4">
        <v>1</v>
      </c>
      <c r="J76" s="4">
        <v>0</v>
      </c>
      <c r="K76" s="4">
        <v>0</v>
      </c>
      <c r="L76" s="4">
        <v>0</v>
      </c>
      <c r="N76" s="6">
        <f t="shared" si="1"/>
        <v>3.3666666666666667</v>
      </c>
      <c r="O76" s="6">
        <v>3.5</v>
      </c>
    </row>
    <row r="77" spans="1:15" x14ac:dyDescent="0.2">
      <c r="A77" s="1" t="s">
        <v>129</v>
      </c>
      <c r="B77" s="1" t="s">
        <v>130</v>
      </c>
      <c r="C77" s="1">
        <v>24</v>
      </c>
      <c r="D77" s="4">
        <v>16</v>
      </c>
      <c r="E77" s="4">
        <v>4</v>
      </c>
      <c r="F77" s="4">
        <v>4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N77" s="6">
        <f t="shared" si="1"/>
        <v>3.75</v>
      </c>
      <c r="O77" s="6">
        <v>4</v>
      </c>
    </row>
    <row r="78" spans="1:15" x14ac:dyDescent="0.2">
      <c r="A78" s="1" t="s">
        <v>131</v>
      </c>
      <c r="B78" s="1" t="s">
        <v>132</v>
      </c>
      <c r="C78" s="1">
        <v>31</v>
      </c>
      <c r="D78" s="4">
        <v>9</v>
      </c>
      <c r="E78" s="4">
        <v>12</v>
      </c>
      <c r="F78" s="4">
        <v>7</v>
      </c>
      <c r="G78" s="4">
        <v>1</v>
      </c>
      <c r="H78" s="4">
        <v>2</v>
      </c>
      <c r="I78" s="4">
        <v>0</v>
      </c>
      <c r="J78" s="4">
        <v>0</v>
      </c>
      <c r="K78" s="4">
        <v>0</v>
      </c>
      <c r="L78" s="4">
        <v>0</v>
      </c>
      <c r="N78" s="6">
        <f t="shared" si="1"/>
        <v>3.403225806451613</v>
      </c>
      <c r="O78" s="6">
        <v>3.5</v>
      </c>
    </row>
    <row r="79" spans="1:15" x14ac:dyDescent="0.2">
      <c r="A79" s="1" t="s">
        <v>133</v>
      </c>
      <c r="B79" s="1" t="s">
        <v>38</v>
      </c>
      <c r="C79" s="1">
        <v>25</v>
      </c>
      <c r="D79" s="4">
        <v>2</v>
      </c>
      <c r="E79" s="4">
        <v>1</v>
      </c>
      <c r="F79" s="4">
        <v>4</v>
      </c>
      <c r="G79" s="4">
        <v>8</v>
      </c>
      <c r="H79" s="4">
        <v>5</v>
      </c>
      <c r="I79" s="4">
        <v>4</v>
      </c>
      <c r="J79" s="4">
        <v>1</v>
      </c>
      <c r="K79" s="4">
        <v>0</v>
      </c>
      <c r="L79" s="4">
        <v>0</v>
      </c>
      <c r="N79" s="6">
        <f t="shared" si="1"/>
        <v>2.42</v>
      </c>
      <c r="O79" s="6">
        <v>2.5</v>
      </c>
    </row>
    <row r="80" spans="1:15" x14ac:dyDescent="0.2">
      <c r="A80" s="1" t="s">
        <v>134</v>
      </c>
      <c r="B80" s="1" t="s">
        <v>135</v>
      </c>
      <c r="C80" s="1">
        <v>19</v>
      </c>
      <c r="D80" s="4">
        <v>1</v>
      </c>
      <c r="E80" s="4">
        <v>3</v>
      </c>
      <c r="F80" s="4">
        <v>3</v>
      </c>
      <c r="G80" s="4">
        <v>6</v>
      </c>
      <c r="H80" s="4">
        <v>6</v>
      </c>
      <c r="I80" s="4">
        <v>0</v>
      </c>
      <c r="J80" s="4">
        <v>0</v>
      </c>
      <c r="K80" s="4">
        <v>0</v>
      </c>
      <c r="L80" s="4">
        <v>0</v>
      </c>
      <c r="N80" s="6">
        <f t="shared" si="1"/>
        <v>2.6578947368421053</v>
      </c>
      <c r="O80" s="6">
        <v>2.5</v>
      </c>
    </row>
    <row r="81" spans="1:15" x14ac:dyDescent="0.2">
      <c r="A81" s="1" t="s">
        <v>136</v>
      </c>
      <c r="B81" s="1" t="s">
        <v>137</v>
      </c>
      <c r="C81" s="1">
        <v>14</v>
      </c>
      <c r="D81" s="4">
        <v>4</v>
      </c>
      <c r="E81" s="4">
        <v>5</v>
      </c>
      <c r="F81" s="4">
        <v>1</v>
      </c>
      <c r="G81" s="4">
        <v>2</v>
      </c>
      <c r="H81" s="4">
        <v>2</v>
      </c>
      <c r="I81" s="4">
        <v>0</v>
      </c>
      <c r="J81" s="4">
        <v>0</v>
      </c>
      <c r="K81" s="4">
        <v>0</v>
      </c>
      <c r="L81" s="4">
        <v>0</v>
      </c>
      <c r="N81" s="6">
        <f t="shared" si="1"/>
        <v>3.25</v>
      </c>
      <c r="O81" s="6">
        <v>3.5</v>
      </c>
    </row>
    <row r="82" spans="1:15" x14ac:dyDescent="0.2">
      <c r="A82" s="1" t="s">
        <v>138</v>
      </c>
      <c r="B82" s="1" t="s">
        <v>139</v>
      </c>
      <c r="C82" s="1">
        <v>21</v>
      </c>
      <c r="D82" s="4">
        <v>9</v>
      </c>
      <c r="E82" s="4">
        <v>5</v>
      </c>
      <c r="F82" s="4">
        <v>3</v>
      </c>
      <c r="G82" s="4">
        <v>4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N82" s="6">
        <f t="shared" si="1"/>
        <v>3.4523809523809526</v>
      </c>
      <c r="O82" s="6">
        <v>3.5</v>
      </c>
    </row>
    <row r="83" spans="1:15" x14ac:dyDescent="0.2">
      <c r="A83" s="1" t="s">
        <v>140</v>
      </c>
      <c r="B83" s="1" t="s">
        <v>53</v>
      </c>
      <c r="C83" s="1">
        <v>25</v>
      </c>
      <c r="D83" s="4">
        <v>0</v>
      </c>
      <c r="E83" s="4">
        <v>3</v>
      </c>
      <c r="F83" s="4">
        <v>11</v>
      </c>
      <c r="G83" s="4">
        <v>9</v>
      </c>
      <c r="H83" s="4">
        <v>2</v>
      </c>
      <c r="I83" s="4">
        <v>0</v>
      </c>
      <c r="J83" s="4">
        <v>0</v>
      </c>
      <c r="K83" s="4">
        <v>0</v>
      </c>
      <c r="L83" s="4">
        <v>0</v>
      </c>
      <c r="N83" s="6">
        <f t="shared" si="1"/>
        <v>2.8</v>
      </c>
      <c r="O83" s="6">
        <v>3</v>
      </c>
    </row>
    <row r="84" spans="1:15" x14ac:dyDescent="0.2">
      <c r="A84" s="1" t="s">
        <v>141</v>
      </c>
      <c r="B84" s="1" t="s">
        <v>53</v>
      </c>
      <c r="C84" s="1">
        <v>23</v>
      </c>
      <c r="D84" s="4">
        <v>0</v>
      </c>
      <c r="E84" s="4">
        <v>3</v>
      </c>
      <c r="F84" s="4">
        <v>11</v>
      </c>
      <c r="G84" s="4">
        <v>9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N84" s="6">
        <f t="shared" si="1"/>
        <v>2.8695652173913042</v>
      </c>
      <c r="O84" s="6">
        <v>3</v>
      </c>
    </row>
    <row r="85" spans="1:15" x14ac:dyDescent="0.2">
      <c r="A85" s="1" t="s">
        <v>142</v>
      </c>
      <c r="B85" s="1" t="s">
        <v>143</v>
      </c>
      <c r="C85" s="1">
        <v>25</v>
      </c>
      <c r="D85" s="4">
        <v>5</v>
      </c>
      <c r="E85" s="4">
        <v>9</v>
      </c>
      <c r="F85" s="4">
        <v>11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N85" s="6">
        <f t="shared" si="1"/>
        <v>3.38</v>
      </c>
      <c r="O85" s="6">
        <v>3.5</v>
      </c>
    </row>
    <row r="86" spans="1:15" x14ac:dyDescent="0.2">
      <c r="A86" s="1" t="s">
        <v>144</v>
      </c>
      <c r="B86" s="1" t="s">
        <v>143</v>
      </c>
      <c r="C86" s="1">
        <v>24</v>
      </c>
      <c r="D86" s="4">
        <v>4</v>
      </c>
      <c r="E86" s="4">
        <v>11</v>
      </c>
      <c r="F86" s="4">
        <v>6</v>
      </c>
      <c r="G86" s="4">
        <v>3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N86" s="6">
        <f t="shared" si="1"/>
        <v>3.3333333333333335</v>
      </c>
      <c r="O86" s="6">
        <v>3.5</v>
      </c>
    </row>
    <row r="87" spans="1:15" x14ac:dyDescent="0.2">
      <c r="A87" s="1" t="s">
        <v>145</v>
      </c>
      <c r="B87" s="1" t="s">
        <v>146</v>
      </c>
      <c r="C87" s="1">
        <v>24</v>
      </c>
      <c r="D87" s="4">
        <v>2</v>
      </c>
      <c r="E87" s="4">
        <v>5</v>
      </c>
      <c r="F87" s="4">
        <v>9</v>
      </c>
      <c r="G87" s="4">
        <v>4</v>
      </c>
      <c r="H87" s="4">
        <v>4</v>
      </c>
      <c r="I87" s="4">
        <v>0</v>
      </c>
      <c r="J87" s="4">
        <v>0</v>
      </c>
      <c r="K87" s="4">
        <v>0</v>
      </c>
      <c r="L87" s="4">
        <v>0</v>
      </c>
      <c r="N87" s="6">
        <f t="shared" si="1"/>
        <v>2.9375</v>
      </c>
      <c r="O87" s="6">
        <v>3</v>
      </c>
    </row>
    <row r="88" spans="1:15" x14ac:dyDescent="0.2">
      <c r="A88" s="1" t="s">
        <v>147</v>
      </c>
      <c r="B88" s="1" t="s">
        <v>146</v>
      </c>
      <c r="C88" s="1">
        <v>26</v>
      </c>
      <c r="D88" s="4">
        <v>1</v>
      </c>
      <c r="E88" s="4">
        <v>4</v>
      </c>
      <c r="F88" s="4">
        <v>10</v>
      </c>
      <c r="G88" s="4">
        <v>8</v>
      </c>
      <c r="H88" s="4">
        <v>2</v>
      </c>
      <c r="I88" s="4">
        <v>1</v>
      </c>
      <c r="J88" s="4">
        <v>0</v>
      </c>
      <c r="K88" s="4">
        <v>0</v>
      </c>
      <c r="L88" s="4">
        <v>0</v>
      </c>
      <c r="N88" s="6">
        <f t="shared" si="1"/>
        <v>2.8269230769230771</v>
      </c>
      <c r="O88" s="6">
        <v>3</v>
      </c>
    </row>
    <row r="89" spans="1:15" x14ac:dyDescent="0.2">
      <c r="A89" s="1" t="s">
        <v>148</v>
      </c>
      <c r="B89" s="1" t="s">
        <v>149</v>
      </c>
      <c r="C89" s="1">
        <v>24</v>
      </c>
      <c r="D89" s="4">
        <v>0</v>
      </c>
      <c r="E89" s="4">
        <v>2</v>
      </c>
      <c r="F89" s="4">
        <v>9</v>
      </c>
      <c r="G89" s="4">
        <v>7</v>
      </c>
      <c r="H89" s="4">
        <v>6</v>
      </c>
      <c r="I89" s="4">
        <v>0</v>
      </c>
      <c r="J89" s="4">
        <v>0</v>
      </c>
      <c r="K89" s="4">
        <v>0</v>
      </c>
      <c r="L89" s="4">
        <v>0</v>
      </c>
      <c r="N89" s="6">
        <f t="shared" si="1"/>
        <v>2.6458333333333335</v>
      </c>
      <c r="O89" s="6">
        <v>2.5</v>
      </c>
    </row>
    <row r="90" spans="1:15" x14ac:dyDescent="0.2">
      <c r="A90" s="1" t="s">
        <v>150</v>
      </c>
      <c r="B90" s="1" t="s">
        <v>149</v>
      </c>
      <c r="C90" s="1">
        <v>25</v>
      </c>
      <c r="D90" s="4">
        <v>0</v>
      </c>
      <c r="E90" s="4">
        <v>1</v>
      </c>
      <c r="F90" s="4">
        <v>8</v>
      </c>
      <c r="G90" s="4">
        <v>10</v>
      </c>
      <c r="H90" s="4">
        <v>6</v>
      </c>
      <c r="I90" s="4">
        <v>0</v>
      </c>
      <c r="J90" s="4">
        <v>0</v>
      </c>
      <c r="K90" s="4">
        <v>0</v>
      </c>
      <c r="L90" s="4">
        <v>0</v>
      </c>
      <c r="N90" s="6">
        <f t="shared" si="1"/>
        <v>2.58</v>
      </c>
      <c r="O90" s="6">
        <v>2.5</v>
      </c>
    </row>
    <row r="91" spans="1:15" x14ac:dyDescent="0.2">
      <c r="A91" s="1" t="s">
        <v>151</v>
      </c>
      <c r="B91" s="1" t="s">
        <v>152</v>
      </c>
      <c r="C91" s="1">
        <v>25</v>
      </c>
      <c r="D91" s="4">
        <v>0</v>
      </c>
      <c r="E91" s="4">
        <v>4</v>
      </c>
      <c r="F91" s="4">
        <v>14</v>
      </c>
      <c r="G91" s="4">
        <v>4</v>
      </c>
      <c r="H91" s="4">
        <v>2</v>
      </c>
      <c r="I91" s="4">
        <v>0</v>
      </c>
      <c r="J91" s="4">
        <v>0</v>
      </c>
      <c r="K91" s="4">
        <v>1</v>
      </c>
      <c r="L91" s="4">
        <v>0</v>
      </c>
      <c r="N91" s="6">
        <f t="shared" si="1"/>
        <v>2.8</v>
      </c>
      <c r="O91" s="6">
        <v>3</v>
      </c>
    </row>
    <row r="92" spans="1:15" x14ac:dyDescent="0.2">
      <c r="A92" s="1" t="s">
        <v>153</v>
      </c>
      <c r="B92" s="1" t="s">
        <v>152</v>
      </c>
      <c r="C92" s="1">
        <v>24</v>
      </c>
      <c r="D92" s="4">
        <v>1</v>
      </c>
      <c r="E92" s="4">
        <v>2</v>
      </c>
      <c r="F92" s="4">
        <v>6</v>
      </c>
      <c r="G92" s="4">
        <v>13</v>
      </c>
      <c r="H92" s="4">
        <v>2</v>
      </c>
      <c r="I92" s="4">
        <v>0</v>
      </c>
      <c r="J92" s="4">
        <v>0</v>
      </c>
      <c r="K92" s="4">
        <v>0</v>
      </c>
      <c r="L92" s="4">
        <v>0</v>
      </c>
      <c r="N92" s="6">
        <f t="shared" si="1"/>
        <v>2.7291666666666665</v>
      </c>
      <c r="O92" s="6">
        <v>2.5</v>
      </c>
    </row>
    <row r="93" spans="1:15" x14ac:dyDescent="0.2">
      <c r="A93" s="1" t="s">
        <v>154</v>
      </c>
      <c r="B93" s="1" t="s">
        <v>155</v>
      </c>
      <c r="C93" s="1">
        <v>36</v>
      </c>
      <c r="D93" s="4">
        <v>2</v>
      </c>
      <c r="E93" s="4">
        <v>5</v>
      </c>
      <c r="F93" s="4">
        <v>15</v>
      </c>
      <c r="G93" s="4">
        <v>11</v>
      </c>
      <c r="H93" s="4">
        <v>3</v>
      </c>
      <c r="I93" s="4">
        <v>0</v>
      </c>
      <c r="J93" s="4">
        <v>0</v>
      </c>
      <c r="K93" s="4">
        <v>0</v>
      </c>
      <c r="L93" s="4">
        <v>0</v>
      </c>
      <c r="N93" s="6">
        <f t="shared" si="1"/>
        <v>2.8888888888888888</v>
      </c>
      <c r="O93" s="6">
        <v>3</v>
      </c>
    </row>
    <row r="94" spans="1:15" x14ac:dyDescent="0.2">
      <c r="A94" s="1" t="s">
        <v>156</v>
      </c>
      <c r="B94" s="1" t="s">
        <v>157</v>
      </c>
      <c r="C94" s="1">
        <v>33</v>
      </c>
      <c r="D94" s="4">
        <v>3</v>
      </c>
      <c r="E94" s="4">
        <v>6</v>
      </c>
      <c r="F94" s="4">
        <v>7</v>
      </c>
      <c r="G94" s="4">
        <v>9</v>
      </c>
      <c r="H94" s="4">
        <v>4</v>
      </c>
      <c r="I94" s="4">
        <v>2</v>
      </c>
      <c r="J94" s="4">
        <v>0</v>
      </c>
      <c r="K94" s="4">
        <v>2</v>
      </c>
      <c r="L94" s="4">
        <v>0</v>
      </c>
      <c r="N94" s="6">
        <f t="shared" si="1"/>
        <v>2.6515151515151514</v>
      </c>
      <c r="O94" s="6">
        <v>3</v>
      </c>
    </row>
    <row r="95" spans="1:15" x14ac:dyDescent="0.2">
      <c r="A95" s="1" t="s">
        <v>158</v>
      </c>
      <c r="B95" s="1" t="s">
        <v>159</v>
      </c>
      <c r="C95" s="1">
        <v>16</v>
      </c>
      <c r="D95" s="4">
        <v>7</v>
      </c>
      <c r="E95" s="4">
        <v>9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N95" s="6">
        <f t="shared" si="1"/>
        <v>3.71875</v>
      </c>
      <c r="O95" s="6">
        <v>3.5</v>
      </c>
    </row>
    <row r="96" spans="1:15" x14ac:dyDescent="0.2">
      <c r="A96" s="1" t="s">
        <v>158</v>
      </c>
      <c r="B96" s="1" t="s">
        <v>160</v>
      </c>
      <c r="C96" s="1">
        <v>7</v>
      </c>
      <c r="D96" s="4">
        <v>2</v>
      </c>
      <c r="E96" s="4">
        <v>0</v>
      </c>
      <c r="F96" s="4">
        <v>5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N96" s="6">
        <f t="shared" si="1"/>
        <v>3.2857142857142856</v>
      </c>
      <c r="O96" s="6">
        <v>3</v>
      </c>
    </row>
    <row r="97" spans="1:15" x14ac:dyDescent="0.2">
      <c r="A97" s="1" t="s">
        <v>158</v>
      </c>
      <c r="B97" s="1" t="s">
        <v>161</v>
      </c>
      <c r="C97" s="1">
        <v>15</v>
      </c>
      <c r="D97" s="4">
        <v>1</v>
      </c>
      <c r="E97" s="4">
        <v>12</v>
      </c>
      <c r="F97" s="4">
        <v>2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N97" s="6">
        <f t="shared" si="1"/>
        <v>3.4666666666666668</v>
      </c>
      <c r="O97" s="6">
        <v>3.5</v>
      </c>
    </row>
    <row r="98" spans="1:15" x14ac:dyDescent="0.2">
      <c r="A98" s="1" t="s">
        <v>158</v>
      </c>
      <c r="B98" s="1" t="s">
        <v>162</v>
      </c>
      <c r="C98" s="1">
        <v>16</v>
      </c>
      <c r="D98" s="4">
        <v>3</v>
      </c>
      <c r="E98" s="4">
        <v>5</v>
      </c>
      <c r="F98" s="4">
        <v>8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N98" s="6">
        <f t="shared" si="1"/>
        <v>3.34375</v>
      </c>
      <c r="O98" s="6">
        <v>3.25</v>
      </c>
    </row>
    <row r="99" spans="1:15" x14ac:dyDescent="0.2">
      <c r="A99" s="1" t="s">
        <v>158</v>
      </c>
      <c r="B99" s="1" t="s">
        <v>163</v>
      </c>
      <c r="C99" s="1">
        <v>16</v>
      </c>
      <c r="D99" s="4">
        <v>0</v>
      </c>
      <c r="E99" s="4">
        <v>5</v>
      </c>
      <c r="F99" s="4">
        <v>11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N99" s="6">
        <f t="shared" si="1"/>
        <v>3.15625</v>
      </c>
      <c r="O99" s="6">
        <v>3</v>
      </c>
    </row>
    <row r="100" spans="1:15" x14ac:dyDescent="0.2">
      <c r="A100" s="1" t="s">
        <v>158</v>
      </c>
      <c r="B100" s="1" t="s">
        <v>164</v>
      </c>
      <c r="C100" s="1">
        <v>11</v>
      </c>
      <c r="D100" s="4">
        <v>3</v>
      </c>
      <c r="E100" s="4">
        <v>4</v>
      </c>
      <c r="F100" s="4">
        <v>4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N100" s="6">
        <f t="shared" si="1"/>
        <v>3.4545454545454546</v>
      </c>
      <c r="O100" s="6">
        <v>3.5</v>
      </c>
    </row>
    <row r="101" spans="1:15" x14ac:dyDescent="0.2">
      <c r="A101" s="1" t="s">
        <v>158</v>
      </c>
      <c r="B101" s="1" t="s">
        <v>165</v>
      </c>
      <c r="C101" s="1">
        <v>15</v>
      </c>
      <c r="D101" s="4">
        <v>2</v>
      </c>
      <c r="E101" s="4">
        <v>3</v>
      </c>
      <c r="F101" s="4">
        <v>10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N101" s="6">
        <f t="shared" si="1"/>
        <v>3.2333333333333334</v>
      </c>
      <c r="O101" s="6">
        <v>3</v>
      </c>
    </row>
    <row r="102" spans="1:15" x14ac:dyDescent="0.2">
      <c r="A102" s="1" t="s">
        <v>158</v>
      </c>
      <c r="B102" s="1" t="s">
        <v>166</v>
      </c>
      <c r="C102" s="1">
        <v>17</v>
      </c>
      <c r="D102" s="4">
        <v>14</v>
      </c>
      <c r="E102" s="4">
        <v>3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N102" s="6">
        <f t="shared" si="1"/>
        <v>3.9117647058823528</v>
      </c>
      <c r="O102" s="6">
        <v>4</v>
      </c>
    </row>
    <row r="103" spans="1:15" x14ac:dyDescent="0.2">
      <c r="A103" s="1" t="s">
        <v>158</v>
      </c>
      <c r="B103" s="1" t="s">
        <v>167</v>
      </c>
      <c r="C103" s="1">
        <v>15</v>
      </c>
      <c r="D103" s="4">
        <v>7</v>
      </c>
      <c r="E103" s="4">
        <v>6</v>
      </c>
      <c r="F103" s="4">
        <v>2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N103" s="6">
        <f t="shared" si="1"/>
        <v>3.6666666666666665</v>
      </c>
      <c r="O103" s="6">
        <v>3.5</v>
      </c>
    </row>
    <row r="104" spans="1:15" x14ac:dyDescent="0.2">
      <c r="A104" s="1" t="s">
        <v>158</v>
      </c>
      <c r="B104" s="1" t="s">
        <v>168</v>
      </c>
      <c r="C104" s="1">
        <v>16</v>
      </c>
      <c r="D104" s="4">
        <v>4</v>
      </c>
      <c r="E104" s="4">
        <v>2</v>
      </c>
      <c r="F104" s="4">
        <v>10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N104" s="6">
        <f t="shared" si="1"/>
        <v>3.3125</v>
      </c>
      <c r="O104" s="6">
        <v>3</v>
      </c>
    </row>
    <row r="105" spans="1:15" x14ac:dyDescent="0.2">
      <c r="A105" s="1" t="s">
        <v>169</v>
      </c>
      <c r="B105" s="1" t="s">
        <v>170</v>
      </c>
      <c r="C105" s="1">
        <v>15</v>
      </c>
      <c r="D105" s="4">
        <v>3</v>
      </c>
      <c r="E105" s="4">
        <v>8</v>
      </c>
      <c r="F105" s="4">
        <v>3</v>
      </c>
      <c r="G105" s="4">
        <v>1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N105" s="6">
        <f t="shared" si="1"/>
        <v>3.4333333333333331</v>
      </c>
      <c r="O105" s="6">
        <v>3.5</v>
      </c>
    </row>
    <row r="106" spans="1:15" x14ac:dyDescent="0.2">
      <c r="A106" s="1" t="s">
        <v>169</v>
      </c>
      <c r="B106" s="1" t="s">
        <v>171</v>
      </c>
      <c r="C106" s="1">
        <v>5</v>
      </c>
      <c r="D106" s="4">
        <v>1</v>
      </c>
      <c r="E106" s="4">
        <v>1</v>
      </c>
      <c r="F106" s="4">
        <v>2</v>
      </c>
      <c r="G106" s="4">
        <v>1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N106" s="6">
        <f t="shared" si="1"/>
        <v>3.2</v>
      </c>
      <c r="O106" s="6">
        <v>3</v>
      </c>
    </row>
    <row r="107" spans="1:15" x14ac:dyDescent="0.2">
      <c r="A107" s="1" t="s">
        <v>169</v>
      </c>
      <c r="B107" s="1" t="s">
        <v>172</v>
      </c>
      <c r="C107" s="1">
        <v>8</v>
      </c>
      <c r="D107" s="4">
        <v>3</v>
      </c>
      <c r="E107" s="4">
        <v>2</v>
      </c>
      <c r="F107" s="4">
        <v>3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N107" s="6">
        <f t="shared" si="1"/>
        <v>3.5</v>
      </c>
      <c r="O107" s="6">
        <v>3.5</v>
      </c>
    </row>
    <row r="108" spans="1:15" x14ac:dyDescent="0.2">
      <c r="A108" s="1" t="s">
        <v>169</v>
      </c>
      <c r="B108" s="1" t="s">
        <v>173</v>
      </c>
      <c r="C108" s="1">
        <v>13</v>
      </c>
      <c r="D108" s="4">
        <v>3</v>
      </c>
      <c r="E108" s="4">
        <v>8</v>
      </c>
      <c r="F108" s="4">
        <v>2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N108" s="6">
        <f t="shared" si="1"/>
        <v>3.5384615384615383</v>
      </c>
      <c r="O108" s="6">
        <v>3.5</v>
      </c>
    </row>
    <row r="109" spans="1:15" x14ac:dyDescent="0.2">
      <c r="A109" s="1" t="s">
        <v>169</v>
      </c>
      <c r="B109" s="1" t="s">
        <v>174</v>
      </c>
      <c r="C109" s="1">
        <v>16</v>
      </c>
      <c r="D109" s="4">
        <v>3</v>
      </c>
      <c r="E109" s="4">
        <v>6</v>
      </c>
      <c r="F109" s="4">
        <v>6</v>
      </c>
      <c r="G109" s="4">
        <v>0</v>
      </c>
      <c r="H109" s="4">
        <v>1</v>
      </c>
      <c r="I109" s="4">
        <v>0</v>
      </c>
      <c r="J109" s="4">
        <v>0</v>
      </c>
      <c r="K109" s="4">
        <v>0</v>
      </c>
      <c r="L109" s="4">
        <v>0</v>
      </c>
      <c r="N109" s="6">
        <f t="shared" si="1"/>
        <v>3.3125</v>
      </c>
      <c r="O109" s="6">
        <v>3.5</v>
      </c>
    </row>
    <row r="110" spans="1:15" x14ac:dyDescent="0.2">
      <c r="A110" s="1" t="s">
        <v>169</v>
      </c>
      <c r="B110" s="1" t="s">
        <v>175</v>
      </c>
      <c r="C110" s="1">
        <v>12</v>
      </c>
      <c r="D110" s="4">
        <v>0</v>
      </c>
      <c r="E110" s="4">
        <v>1</v>
      </c>
      <c r="F110" s="4">
        <v>7</v>
      </c>
      <c r="G110" s="4">
        <v>4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N110" s="6">
        <f t="shared" si="1"/>
        <v>2.875</v>
      </c>
      <c r="O110" s="6">
        <v>3</v>
      </c>
    </row>
    <row r="111" spans="1:15" x14ac:dyDescent="0.2">
      <c r="A111" s="1" t="s">
        <v>169</v>
      </c>
      <c r="B111" s="1" t="s">
        <v>176</v>
      </c>
      <c r="C111" s="1">
        <v>16</v>
      </c>
      <c r="D111" s="4">
        <v>2</v>
      </c>
      <c r="E111" s="4">
        <v>3</v>
      </c>
      <c r="F111" s="4">
        <v>7</v>
      </c>
      <c r="G111" s="4">
        <v>4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N111" s="6">
        <f t="shared" si="1"/>
        <v>3.09375</v>
      </c>
      <c r="O111" s="6">
        <v>3</v>
      </c>
    </row>
    <row r="112" spans="1:15" x14ac:dyDescent="0.2">
      <c r="A112" s="1" t="s">
        <v>169</v>
      </c>
      <c r="B112" s="1" t="s">
        <v>177</v>
      </c>
      <c r="C112" s="1">
        <v>18</v>
      </c>
      <c r="D112" s="4">
        <v>1</v>
      </c>
      <c r="E112" s="4">
        <v>8</v>
      </c>
      <c r="F112" s="4">
        <v>9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N112" s="6">
        <f t="shared" si="1"/>
        <v>3.2777777777777777</v>
      </c>
      <c r="O112" s="6">
        <v>3.25</v>
      </c>
    </row>
    <row r="113" spans="1:15" x14ac:dyDescent="0.2">
      <c r="A113" s="1" t="s">
        <v>169</v>
      </c>
      <c r="B113" s="1" t="s">
        <v>178</v>
      </c>
      <c r="C113" s="1">
        <v>17</v>
      </c>
      <c r="D113" s="4">
        <v>5</v>
      </c>
      <c r="E113" s="4">
        <v>7</v>
      </c>
      <c r="F113" s="4">
        <v>5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N113" s="6">
        <f t="shared" si="1"/>
        <v>3.5</v>
      </c>
      <c r="O113" s="6">
        <v>3.5</v>
      </c>
    </row>
    <row r="114" spans="1:15" x14ac:dyDescent="0.2">
      <c r="A114" s="1" t="s">
        <v>169</v>
      </c>
      <c r="B114" s="1" t="s">
        <v>179</v>
      </c>
      <c r="C114" s="1">
        <v>15</v>
      </c>
      <c r="D114" s="4">
        <v>1</v>
      </c>
      <c r="E114" s="4">
        <v>3</v>
      </c>
      <c r="F114" s="4">
        <v>4</v>
      </c>
      <c r="G114" s="4">
        <v>3</v>
      </c>
      <c r="H114" s="4">
        <v>4</v>
      </c>
      <c r="I114" s="4">
        <v>0</v>
      </c>
      <c r="J114" s="4">
        <v>0</v>
      </c>
      <c r="K114" s="4">
        <v>0</v>
      </c>
      <c r="L114" s="4">
        <v>0</v>
      </c>
      <c r="N114" s="6">
        <f t="shared" si="1"/>
        <v>2.8</v>
      </c>
      <c r="O114" s="6">
        <v>3</v>
      </c>
    </row>
    <row r="115" spans="1:15" x14ac:dyDescent="0.2">
      <c r="A115" s="1" t="s">
        <v>180</v>
      </c>
      <c r="B115" s="1" t="s">
        <v>181</v>
      </c>
      <c r="C115" s="1">
        <v>6</v>
      </c>
      <c r="D115" s="4">
        <v>2</v>
      </c>
      <c r="E115" s="4">
        <v>4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N115" s="6">
        <f t="shared" si="1"/>
        <v>3.6666666666666665</v>
      </c>
      <c r="O115" s="6">
        <v>3.5</v>
      </c>
    </row>
    <row r="116" spans="1:15" x14ac:dyDescent="0.2">
      <c r="A116" s="1" t="s">
        <v>182</v>
      </c>
      <c r="B116" s="1" t="s">
        <v>183</v>
      </c>
      <c r="C116" s="1">
        <v>27</v>
      </c>
      <c r="D116" s="4">
        <v>6</v>
      </c>
      <c r="E116" s="4">
        <v>5</v>
      </c>
      <c r="F116" s="4">
        <v>11</v>
      </c>
      <c r="G116" s="4">
        <v>3</v>
      </c>
      <c r="H116" s="4">
        <v>2</v>
      </c>
      <c r="I116" s="4">
        <v>0</v>
      </c>
      <c r="J116" s="4">
        <v>0</v>
      </c>
      <c r="K116" s="4">
        <v>0</v>
      </c>
      <c r="L116" s="4">
        <v>0</v>
      </c>
      <c r="N116" s="6">
        <f t="shared" si="1"/>
        <v>3.1851851851851851</v>
      </c>
      <c r="O116" s="6">
        <v>3</v>
      </c>
    </row>
    <row r="117" spans="1:15" x14ac:dyDescent="0.2">
      <c r="A117" s="1" t="s">
        <v>184</v>
      </c>
      <c r="B117" s="1" t="s">
        <v>185</v>
      </c>
      <c r="C117" s="1">
        <v>19</v>
      </c>
      <c r="D117" s="4">
        <v>4</v>
      </c>
      <c r="E117" s="4">
        <v>5</v>
      </c>
      <c r="F117" s="4">
        <v>10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N117" s="6">
        <f t="shared" si="1"/>
        <v>3.3421052631578947</v>
      </c>
      <c r="O117" s="6">
        <v>3</v>
      </c>
    </row>
    <row r="118" spans="1:15" x14ac:dyDescent="0.2">
      <c r="A118" s="1" t="s">
        <v>186</v>
      </c>
      <c r="B118" s="1" t="s">
        <v>187</v>
      </c>
      <c r="C118" s="1">
        <v>15</v>
      </c>
      <c r="D118" s="4">
        <v>0</v>
      </c>
      <c r="E118" s="4">
        <v>2</v>
      </c>
      <c r="F118" s="4">
        <v>3</v>
      </c>
      <c r="G118" s="4">
        <v>8</v>
      </c>
      <c r="H118" s="4">
        <v>2</v>
      </c>
      <c r="I118" s="4">
        <v>0</v>
      </c>
      <c r="J118" s="4">
        <v>0</v>
      </c>
      <c r="K118" s="4">
        <v>0</v>
      </c>
      <c r="L118" s="4">
        <v>0</v>
      </c>
      <c r="N118" s="6">
        <f t="shared" si="1"/>
        <v>2.6666666666666665</v>
      </c>
      <c r="O118" s="6">
        <v>2.5</v>
      </c>
    </row>
    <row r="119" spans="1:15" x14ac:dyDescent="0.2">
      <c r="A119" s="1" t="s">
        <v>188</v>
      </c>
      <c r="B119" s="1" t="s">
        <v>189</v>
      </c>
      <c r="C119" s="1">
        <v>14</v>
      </c>
      <c r="D119" s="4">
        <v>6</v>
      </c>
      <c r="E119" s="4">
        <v>4</v>
      </c>
      <c r="F119" s="4">
        <v>4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N119" s="6">
        <f t="shared" si="1"/>
        <v>3.5714285714285716</v>
      </c>
      <c r="O119" s="6">
        <v>3.5</v>
      </c>
    </row>
    <row r="120" spans="1:15" x14ac:dyDescent="0.2">
      <c r="A120" s="1" t="s">
        <v>190</v>
      </c>
      <c r="B120" s="1" t="s">
        <v>191</v>
      </c>
      <c r="C120" s="1">
        <v>10</v>
      </c>
      <c r="D120" s="4">
        <v>10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N120" s="6">
        <f t="shared" si="1"/>
        <v>4</v>
      </c>
      <c r="O120" s="6">
        <v>4</v>
      </c>
    </row>
    <row r="121" spans="1:15" x14ac:dyDescent="0.2">
      <c r="A121" s="1" t="s">
        <v>192</v>
      </c>
      <c r="B121" s="1" t="s">
        <v>193</v>
      </c>
      <c r="C121" s="1">
        <v>23</v>
      </c>
      <c r="D121" s="4">
        <v>4</v>
      </c>
      <c r="E121" s="4">
        <v>3</v>
      </c>
      <c r="F121" s="4">
        <v>4</v>
      </c>
      <c r="G121" s="4">
        <v>4</v>
      </c>
      <c r="H121" s="4">
        <v>6</v>
      </c>
      <c r="I121" s="4">
        <v>2</v>
      </c>
      <c r="J121" s="4">
        <v>0</v>
      </c>
      <c r="K121" s="4">
        <v>0</v>
      </c>
      <c r="L121" s="4">
        <v>0</v>
      </c>
      <c r="N121" s="6">
        <f t="shared" si="1"/>
        <v>2.7608695652173911</v>
      </c>
      <c r="O121" s="6">
        <v>2.5</v>
      </c>
    </row>
    <row r="122" spans="1:15" x14ac:dyDescent="0.2">
      <c r="A122" s="1" t="s">
        <v>194</v>
      </c>
      <c r="B122" s="1" t="s">
        <v>57</v>
      </c>
      <c r="C122" s="1">
        <v>46</v>
      </c>
      <c r="D122" s="4">
        <v>2</v>
      </c>
      <c r="E122" s="4">
        <v>4</v>
      </c>
      <c r="F122" s="4">
        <v>9</v>
      </c>
      <c r="G122" s="4">
        <v>15</v>
      </c>
      <c r="H122" s="4">
        <v>11</v>
      </c>
      <c r="I122" s="4">
        <v>3</v>
      </c>
      <c r="J122" s="4">
        <v>0</v>
      </c>
      <c r="K122" s="4">
        <v>1</v>
      </c>
      <c r="L122" s="4">
        <v>1</v>
      </c>
      <c r="N122" s="6">
        <f t="shared" si="1"/>
        <v>2.5111111111111111</v>
      </c>
      <c r="O122" s="6">
        <v>2.5</v>
      </c>
    </row>
    <row r="123" spans="1:15" x14ac:dyDescent="0.2">
      <c r="A123" s="1" t="s">
        <v>195</v>
      </c>
      <c r="B123" s="1" t="s">
        <v>46</v>
      </c>
      <c r="C123" s="1">
        <v>72</v>
      </c>
      <c r="D123" s="4">
        <v>7</v>
      </c>
      <c r="E123" s="4">
        <v>7</v>
      </c>
      <c r="F123" s="4">
        <v>9</v>
      </c>
      <c r="G123" s="4">
        <v>22</v>
      </c>
      <c r="H123" s="4">
        <v>22</v>
      </c>
      <c r="I123" s="4">
        <v>1</v>
      </c>
      <c r="J123" s="4">
        <v>2</v>
      </c>
      <c r="K123" s="4">
        <v>1</v>
      </c>
      <c r="L123" s="4">
        <v>1</v>
      </c>
      <c r="N123" s="6">
        <f t="shared" si="1"/>
        <v>2.563380281690141</v>
      </c>
      <c r="O123" s="6">
        <v>2.5</v>
      </c>
    </row>
    <row r="124" spans="1:15" x14ac:dyDescent="0.2">
      <c r="A124" s="1" t="s">
        <v>196</v>
      </c>
      <c r="B124" s="1" t="s">
        <v>197</v>
      </c>
      <c r="C124" s="1">
        <v>40</v>
      </c>
      <c r="D124" s="4">
        <v>8</v>
      </c>
      <c r="E124" s="4">
        <v>11</v>
      </c>
      <c r="F124" s="4">
        <v>9</v>
      </c>
      <c r="G124" s="4">
        <v>3</v>
      </c>
      <c r="H124" s="4">
        <v>8</v>
      </c>
      <c r="I124" s="4">
        <v>0</v>
      </c>
      <c r="J124" s="4">
        <v>0</v>
      </c>
      <c r="K124" s="4">
        <v>0</v>
      </c>
      <c r="L124" s="4">
        <v>1</v>
      </c>
      <c r="N124" s="6">
        <f t="shared" si="1"/>
        <v>3.1025641025641026</v>
      </c>
      <c r="O124" s="6">
        <v>3</v>
      </c>
    </row>
    <row r="125" spans="1:15" x14ac:dyDescent="0.2">
      <c r="A125" s="1" t="s">
        <v>198</v>
      </c>
      <c r="B125" s="1" t="s">
        <v>49</v>
      </c>
      <c r="C125" s="1">
        <v>66</v>
      </c>
      <c r="D125" s="4">
        <v>7</v>
      </c>
      <c r="E125" s="4">
        <v>10</v>
      </c>
      <c r="F125" s="4">
        <v>13</v>
      </c>
      <c r="G125" s="4">
        <v>20</v>
      </c>
      <c r="H125" s="4">
        <v>16</v>
      </c>
      <c r="I125" s="4">
        <v>0</v>
      </c>
      <c r="J125" s="4">
        <v>0</v>
      </c>
      <c r="K125" s="4">
        <v>0</v>
      </c>
      <c r="L125" s="4">
        <v>0</v>
      </c>
      <c r="N125" s="6">
        <f t="shared" si="1"/>
        <v>2.7878787878787881</v>
      </c>
      <c r="O125" s="6">
        <v>2.5</v>
      </c>
    </row>
    <row r="126" spans="1:15" x14ac:dyDescent="0.2">
      <c r="A126" s="1" t="s">
        <v>199</v>
      </c>
      <c r="B126" s="1" t="s">
        <v>200</v>
      </c>
      <c r="C126" s="1">
        <v>15</v>
      </c>
      <c r="D126" s="4">
        <v>6</v>
      </c>
      <c r="E126" s="4">
        <v>5</v>
      </c>
      <c r="F126" s="4">
        <v>4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N126" s="6">
        <f t="shared" si="1"/>
        <v>3.5666666666666669</v>
      </c>
      <c r="O126" s="6">
        <v>3.5</v>
      </c>
    </row>
    <row r="127" spans="1:15" x14ac:dyDescent="0.2">
      <c r="A127" s="1" t="s">
        <v>201</v>
      </c>
      <c r="B127" s="1" t="s">
        <v>115</v>
      </c>
      <c r="C127" s="1">
        <v>22</v>
      </c>
      <c r="D127" s="4">
        <v>5</v>
      </c>
      <c r="E127" s="4">
        <v>7</v>
      </c>
      <c r="F127" s="4">
        <v>3</v>
      </c>
      <c r="G127" s="4">
        <v>4</v>
      </c>
      <c r="H127" s="4">
        <v>3</v>
      </c>
      <c r="I127" s="4">
        <v>0</v>
      </c>
      <c r="J127" s="4">
        <v>0</v>
      </c>
      <c r="K127" s="4">
        <v>0</v>
      </c>
      <c r="L127" s="4">
        <v>0</v>
      </c>
      <c r="N127" s="6">
        <f t="shared" si="1"/>
        <v>3.1590909090909092</v>
      </c>
      <c r="O127" s="6">
        <v>3.5</v>
      </c>
    </row>
    <row r="128" spans="1:15" x14ac:dyDescent="0.2">
      <c r="A128" s="1" t="s">
        <v>202</v>
      </c>
      <c r="B128" s="1" t="s">
        <v>203</v>
      </c>
      <c r="C128" s="1">
        <v>22</v>
      </c>
      <c r="D128" s="4">
        <v>2</v>
      </c>
      <c r="E128" s="4">
        <v>0</v>
      </c>
      <c r="F128" s="4">
        <v>7</v>
      </c>
      <c r="G128" s="4">
        <v>6</v>
      </c>
      <c r="H128" s="4">
        <v>3</v>
      </c>
      <c r="I128" s="4">
        <v>2</v>
      </c>
      <c r="J128" s="4">
        <v>1</v>
      </c>
      <c r="K128" s="4">
        <v>1</v>
      </c>
      <c r="L128" s="4">
        <v>0</v>
      </c>
      <c r="N128" s="6">
        <f t="shared" si="1"/>
        <v>2.4545454545454546</v>
      </c>
      <c r="O128" s="6">
        <v>2.5</v>
      </c>
    </row>
    <row r="129" spans="1:15" x14ac:dyDescent="0.2">
      <c r="A129" s="1" t="s">
        <v>204</v>
      </c>
      <c r="B129" s="1" t="s">
        <v>205</v>
      </c>
      <c r="C129" s="1">
        <v>17</v>
      </c>
      <c r="M129" s="4">
        <v>17</v>
      </c>
    </row>
    <row r="130" spans="1:15" x14ac:dyDescent="0.2">
      <c r="A130" s="1" t="s">
        <v>206</v>
      </c>
      <c r="B130" s="1" t="s">
        <v>137</v>
      </c>
      <c r="C130" s="1">
        <v>49</v>
      </c>
      <c r="D130" s="4">
        <v>2</v>
      </c>
      <c r="E130" s="4">
        <v>11</v>
      </c>
      <c r="F130" s="4">
        <v>7</v>
      </c>
      <c r="G130" s="4">
        <v>14</v>
      </c>
      <c r="H130" s="4">
        <v>14</v>
      </c>
      <c r="I130" s="4">
        <v>0</v>
      </c>
      <c r="J130" s="4">
        <v>1</v>
      </c>
      <c r="K130" s="4">
        <v>0</v>
      </c>
      <c r="L130" s="4">
        <v>0</v>
      </c>
      <c r="N130" s="6">
        <f t="shared" si="1"/>
        <v>2.6836734693877551</v>
      </c>
      <c r="O130" s="6">
        <v>2.5</v>
      </c>
    </row>
    <row r="131" spans="1:15" x14ac:dyDescent="0.2">
      <c r="A131" s="1" t="s">
        <v>207</v>
      </c>
      <c r="B131" s="1" t="s">
        <v>208</v>
      </c>
      <c r="C131" s="1">
        <v>49</v>
      </c>
      <c r="D131" s="4">
        <v>2</v>
      </c>
      <c r="E131" s="4">
        <v>2</v>
      </c>
      <c r="F131" s="4">
        <v>13</v>
      </c>
      <c r="G131" s="4">
        <v>19</v>
      </c>
      <c r="H131" s="4">
        <v>12</v>
      </c>
      <c r="I131" s="4">
        <v>1</v>
      </c>
      <c r="J131" s="4">
        <v>0</v>
      </c>
      <c r="K131" s="4">
        <v>0</v>
      </c>
      <c r="L131" s="4">
        <v>0</v>
      </c>
      <c r="N131" s="6">
        <f t="shared" ref="N131:N142" si="2">((D131*4)+(E131*3.5)+(F131*3)+(G131*2.5)+(H131*2)+(I131*1.5)+(J131*1))/(C131-L131)</f>
        <v>2.5918367346938775</v>
      </c>
      <c r="O131" s="6">
        <v>2.5</v>
      </c>
    </row>
    <row r="132" spans="1:15" x14ac:dyDescent="0.2">
      <c r="A132" s="1" t="s">
        <v>209</v>
      </c>
      <c r="B132" s="1" t="s">
        <v>137</v>
      </c>
      <c r="C132" s="1">
        <v>53</v>
      </c>
      <c r="D132" s="4">
        <v>3</v>
      </c>
      <c r="E132" s="4">
        <v>7</v>
      </c>
      <c r="F132" s="4">
        <v>5</v>
      </c>
      <c r="G132" s="4">
        <v>11</v>
      </c>
      <c r="H132" s="4">
        <v>20</v>
      </c>
      <c r="I132" s="4">
        <v>5</v>
      </c>
      <c r="J132" s="4">
        <v>1</v>
      </c>
      <c r="K132" s="4">
        <v>1</v>
      </c>
      <c r="L132" s="4">
        <v>0</v>
      </c>
      <c r="N132" s="6">
        <f t="shared" si="2"/>
        <v>2.4056603773584904</v>
      </c>
      <c r="O132" s="6">
        <v>2</v>
      </c>
    </row>
    <row r="133" spans="1:15" x14ac:dyDescent="0.2">
      <c r="A133" s="1" t="s">
        <v>210</v>
      </c>
      <c r="B133" s="1" t="s">
        <v>183</v>
      </c>
      <c r="C133" s="1">
        <v>50</v>
      </c>
      <c r="D133" s="4">
        <v>4</v>
      </c>
      <c r="E133" s="4">
        <v>7</v>
      </c>
      <c r="F133" s="4">
        <v>7</v>
      </c>
      <c r="G133" s="4">
        <v>6</v>
      </c>
      <c r="H133" s="4">
        <v>11</v>
      </c>
      <c r="I133" s="4">
        <v>6</v>
      </c>
      <c r="J133" s="4">
        <v>6</v>
      </c>
      <c r="K133" s="4">
        <v>3</v>
      </c>
      <c r="L133" s="4">
        <v>0</v>
      </c>
      <c r="N133" s="6">
        <f t="shared" si="2"/>
        <v>2.27</v>
      </c>
      <c r="O133" s="6">
        <v>2</v>
      </c>
    </row>
    <row r="134" spans="1:15" x14ac:dyDescent="0.2">
      <c r="A134" s="1" t="s">
        <v>211</v>
      </c>
      <c r="B134" s="1" t="s">
        <v>94</v>
      </c>
      <c r="C134" s="1">
        <v>50</v>
      </c>
      <c r="D134" s="4">
        <v>7</v>
      </c>
      <c r="E134" s="4">
        <v>6</v>
      </c>
      <c r="F134" s="4">
        <v>14</v>
      </c>
      <c r="G134" s="4">
        <v>14</v>
      </c>
      <c r="H134" s="4">
        <v>6</v>
      </c>
      <c r="I134" s="4">
        <v>2</v>
      </c>
      <c r="J134" s="4">
        <v>0</v>
      </c>
      <c r="K134" s="4">
        <v>1</v>
      </c>
      <c r="L134" s="4">
        <v>0</v>
      </c>
      <c r="N134" s="6">
        <f t="shared" si="2"/>
        <v>2.82</v>
      </c>
      <c r="O134" s="6">
        <v>3</v>
      </c>
    </row>
    <row r="135" spans="1:15" x14ac:dyDescent="0.2">
      <c r="A135" s="1" t="s">
        <v>212</v>
      </c>
      <c r="B135" s="1" t="s">
        <v>208</v>
      </c>
      <c r="C135" s="1">
        <v>71</v>
      </c>
      <c r="D135" s="4">
        <v>1</v>
      </c>
      <c r="E135" s="4">
        <v>5</v>
      </c>
      <c r="F135" s="4">
        <v>14</v>
      </c>
      <c r="G135" s="4">
        <v>24</v>
      </c>
      <c r="H135" s="4">
        <v>21</v>
      </c>
      <c r="I135" s="4">
        <v>5</v>
      </c>
      <c r="J135" s="4">
        <v>1</v>
      </c>
      <c r="K135" s="4">
        <v>0</v>
      </c>
      <c r="L135" s="4">
        <v>0</v>
      </c>
      <c r="N135" s="6">
        <f t="shared" si="2"/>
        <v>2.4507042253521125</v>
      </c>
      <c r="O135" s="6">
        <v>2.5</v>
      </c>
    </row>
    <row r="136" spans="1:15" x14ac:dyDescent="0.2">
      <c r="A136" s="1" t="s">
        <v>213</v>
      </c>
      <c r="B136" s="1" t="s">
        <v>214</v>
      </c>
      <c r="C136" s="1">
        <v>17</v>
      </c>
      <c r="D136" s="4">
        <v>1</v>
      </c>
      <c r="E136" s="4">
        <v>1</v>
      </c>
      <c r="F136" s="4">
        <v>5</v>
      </c>
      <c r="G136" s="4">
        <v>2</v>
      </c>
      <c r="H136" s="4">
        <v>7</v>
      </c>
      <c r="I136" s="4">
        <v>1</v>
      </c>
      <c r="J136" s="4">
        <v>0</v>
      </c>
      <c r="K136" s="4">
        <v>0</v>
      </c>
      <c r="L136" s="4">
        <v>0</v>
      </c>
      <c r="N136" s="6">
        <f t="shared" si="2"/>
        <v>2.5294117647058822</v>
      </c>
      <c r="O136" s="6">
        <v>2.5</v>
      </c>
    </row>
    <row r="137" spans="1:15" x14ac:dyDescent="0.2">
      <c r="A137" s="1" t="s">
        <v>215</v>
      </c>
      <c r="B137" s="1" t="s">
        <v>86</v>
      </c>
      <c r="C137" s="1">
        <v>8</v>
      </c>
      <c r="D137" s="4">
        <v>0</v>
      </c>
      <c r="E137" s="4">
        <v>3</v>
      </c>
      <c r="F137" s="4">
        <v>5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N137" s="6">
        <f t="shared" si="2"/>
        <v>3.1875</v>
      </c>
      <c r="O137" s="6">
        <v>3</v>
      </c>
    </row>
    <row r="138" spans="1:15" x14ac:dyDescent="0.2">
      <c r="A138" s="1" t="s">
        <v>216</v>
      </c>
      <c r="B138" s="1" t="s">
        <v>217</v>
      </c>
      <c r="C138" s="1">
        <v>8</v>
      </c>
      <c r="D138" s="4">
        <v>1</v>
      </c>
      <c r="E138" s="4">
        <v>2</v>
      </c>
      <c r="F138" s="4">
        <v>3</v>
      </c>
      <c r="G138" s="4">
        <v>2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N138" s="6">
        <f t="shared" si="2"/>
        <v>3.125</v>
      </c>
      <c r="O138" s="6">
        <v>3</v>
      </c>
    </row>
    <row r="139" spans="1:15" x14ac:dyDescent="0.2">
      <c r="A139" s="1" t="s">
        <v>218</v>
      </c>
      <c r="B139" s="1" t="s">
        <v>219</v>
      </c>
      <c r="C139" s="1">
        <v>14</v>
      </c>
      <c r="D139" s="4">
        <v>0</v>
      </c>
      <c r="E139" s="4">
        <v>6</v>
      </c>
      <c r="F139" s="4">
        <v>8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N139" s="6">
        <f t="shared" si="2"/>
        <v>3.2142857142857144</v>
      </c>
      <c r="O139" s="6">
        <v>3</v>
      </c>
    </row>
    <row r="140" spans="1:15" x14ac:dyDescent="0.2">
      <c r="A140" s="1" t="s">
        <v>220</v>
      </c>
      <c r="B140" s="1" t="s">
        <v>221</v>
      </c>
      <c r="C140" s="1">
        <v>14</v>
      </c>
      <c r="D140" s="4">
        <v>0</v>
      </c>
      <c r="E140" s="4">
        <v>2</v>
      </c>
      <c r="F140" s="4">
        <v>4</v>
      </c>
      <c r="G140" s="4">
        <v>4</v>
      </c>
      <c r="H140" s="4">
        <v>4</v>
      </c>
      <c r="I140" s="4">
        <v>0</v>
      </c>
      <c r="J140" s="4">
        <v>0</v>
      </c>
      <c r="K140" s="4">
        <v>0</v>
      </c>
      <c r="L140" s="4">
        <v>0</v>
      </c>
      <c r="N140" s="6">
        <f t="shared" si="2"/>
        <v>2.6428571428571428</v>
      </c>
      <c r="O140" s="6">
        <v>2.5</v>
      </c>
    </row>
    <row r="141" spans="1:15" x14ac:dyDescent="0.2">
      <c r="A141" s="1" t="s">
        <v>222</v>
      </c>
      <c r="B141" s="1" t="s">
        <v>223</v>
      </c>
      <c r="C141" s="1">
        <v>9</v>
      </c>
      <c r="D141" s="4">
        <v>4</v>
      </c>
      <c r="E141" s="4">
        <v>2</v>
      </c>
      <c r="F141" s="4">
        <v>1</v>
      </c>
      <c r="G141" s="4">
        <v>2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N141" s="6">
        <f t="shared" si="2"/>
        <v>3.4444444444444446</v>
      </c>
      <c r="O141" s="6">
        <v>3.5</v>
      </c>
    </row>
    <row r="142" spans="1:15" x14ac:dyDescent="0.2">
      <c r="A142" s="1" t="s">
        <v>224</v>
      </c>
      <c r="B142" s="1" t="s">
        <v>225</v>
      </c>
      <c r="C142" s="1">
        <v>88</v>
      </c>
      <c r="D142" s="4">
        <v>1</v>
      </c>
      <c r="E142" s="4">
        <v>9</v>
      </c>
      <c r="F142" s="4">
        <v>30</v>
      </c>
      <c r="G142" s="4">
        <v>22</v>
      </c>
      <c r="H142" s="4">
        <v>23</v>
      </c>
      <c r="I142" s="4">
        <v>3</v>
      </c>
      <c r="J142" s="4">
        <v>0</v>
      </c>
      <c r="K142" s="4">
        <v>0</v>
      </c>
      <c r="L142" s="4">
        <v>0</v>
      </c>
      <c r="N142" s="6">
        <f t="shared" si="2"/>
        <v>2.625</v>
      </c>
      <c r="O142" s="6">
        <v>2.5</v>
      </c>
    </row>
    <row r="143" spans="1:15" x14ac:dyDescent="0.2">
      <c r="A143" s="1" t="s">
        <v>226</v>
      </c>
      <c r="B143" s="1" t="s">
        <v>225</v>
      </c>
      <c r="C143" s="1">
        <v>58</v>
      </c>
      <c r="M143" s="4">
        <v>58</v>
      </c>
    </row>
  </sheetData>
  <pageMargins left="0.75" right="0.59" top="0.68" bottom="0.44" header="0.42" footer="0.21"/>
  <pageSetup orientation="landscape" r:id="rId1"/>
  <headerFooter alignWithMargins="0">
    <oddHeader>&amp;CFall 2000 Grade Distribution</oddHeader>
    <oddFooter>&amp;L&amp;8&amp;D&amp;T&amp;C&amp;8Page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Fall 2000 Grades</vt:lpstr>
      <vt:lpstr>Fall_2000_Evaluations_and_Grades_Query</vt:lpstr>
      <vt:lpstr>'Fall 2000 Grades'!Print_Titles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2001-02-02T23:35:53Z</cp:lastPrinted>
  <dcterms:created xsi:type="dcterms:W3CDTF">2001-03-03T02:54:11Z</dcterms:created>
  <dcterms:modified xsi:type="dcterms:W3CDTF">2024-02-03T22:17:23Z</dcterms:modified>
</cp:coreProperties>
</file>