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0974D9F5-49E1-4406-8055-4930E082622A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U3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</calcChain>
</file>

<file path=xl/sharedStrings.xml><?xml version="1.0" encoding="utf-8"?>
<sst xmlns="http://schemas.openxmlformats.org/spreadsheetml/2006/main" count="115" uniqueCount="71">
  <si>
    <t>Code Name</t>
  </si>
  <si>
    <t>MC</t>
  </si>
  <si>
    <t>Christi</t>
  </si>
  <si>
    <t>Superman</t>
  </si>
  <si>
    <t>R919</t>
  </si>
  <si>
    <t>Antonio</t>
  </si>
  <si>
    <t>Allen</t>
  </si>
  <si>
    <t>Femme</t>
  </si>
  <si>
    <t>Maggie</t>
  </si>
  <si>
    <t>Camy3</t>
  </si>
  <si>
    <t>Jewpac</t>
  </si>
  <si>
    <t>Michael</t>
  </si>
  <si>
    <t>April16</t>
  </si>
  <si>
    <t>Skeeter</t>
  </si>
  <si>
    <t>VAis4hustlers</t>
  </si>
  <si>
    <t>ATB0717</t>
  </si>
  <si>
    <t>bhgym1</t>
  </si>
  <si>
    <t>Lobster33</t>
  </si>
  <si>
    <t>JJ-10</t>
  </si>
  <si>
    <t>Gator5224</t>
  </si>
  <si>
    <t>Jay-Z</t>
  </si>
  <si>
    <t>Marlo</t>
  </si>
  <si>
    <t>Acesdown</t>
  </si>
  <si>
    <t>Roxy</t>
  </si>
  <si>
    <t>Webber99</t>
  </si>
  <si>
    <t>Jess</t>
  </si>
  <si>
    <t>Chicago</t>
  </si>
  <si>
    <t>69154400</t>
  </si>
  <si>
    <t>E227</t>
  </si>
  <si>
    <t>Hardknockerkb</t>
  </si>
  <si>
    <t>Phil</t>
  </si>
  <si>
    <t>Obi-won</t>
  </si>
  <si>
    <t>Bench</t>
  </si>
  <si>
    <t>Tipitup</t>
  </si>
  <si>
    <t>Deeder</t>
  </si>
  <si>
    <t>scal23</t>
  </si>
  <si>
    <t>Clemente21</t>
  </si>
  <si>
    <t>43keeper</t>
  </si>
  <si>
    <t>Rico</t>
  </si>
  <si>
    <t>Zimbabwe</t>
  </si>
  <si>
    <t>thuy2000</t>
  </si>
  <si>
    <t>Jispora33</t>
  </si>
  <si>
    <t>Riddler</t>
  </si>
  <si>
    <t>eye-girl</t>
  </si>
  <si>
    <t>binky13</t>
  </si>
  <si>
    <t>E21531</t>
  </si>
  <si>
    <t>*** Exam 3 Grades are out of 120 points!!!</t>
  </si>
  <si>
    <t>*** Overall Grades are out of 400 points!!!</t>
  </si>
  <si>
    <t>SA</t>
  </si>
  <si>
    <t>Exam 1</t>
  </si>
  <si>
    <t>E2 MC</t>
  </si>
  <si>
    <t>E2 SA</t>
  </si>
  <si>
    <t>Exam 2</t>
  </si>
  <si>
    <t>E3 MC</t>
  </si>
  <si>
    <t>E3 SA</t>
  </si>
  <si>
    <t>Exam 3</t>
  </si>
  <si>
    <t>RIMAS</t>
  </si>
  <si>
    <t>Art. 1</t>
  </si>
  <si>
    <t>Art. 2</t>
  </si>
  <si>
    <t>Pres.</t>
  </si>
  <si>
    <t>Total Pts</t>
  </si>
  <si>
    <t>Final Grade</t>
  </si>
  <si>
    <t>Letter Grade</t>
  </si>
  <si>
    <t>F</t>
  </si>
  <si>
    <t>A</t>
  </si>
  <si>
    <t>C</t>
  </si>
  <si>
    <t>B+</t>
  </si>
  <si>
    <t>B</t>
  </si>
  <si>
    <t>C+</t>
  </si>
  <si>
    <t>D</t>
  </si>
  <si>
    <t>D+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</si>
</sst>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0"/>
      <name val="Arial"/>
    </font>
    <font>
      <b/>
      <i/>
      <sz val="10"/>
      <name val="Arial"/>
      <family val="2"/>
    </font>
    <font>
      <sz val="10"/>
      <color indexed="10"/>
      <name val="Arial"/>
      <family val="2"/>
    </font>
    <font>
      <b/>
      <sz val="14"/>
      <color indexed="10"/>
      <name val="Arial"/>
      <family val="2"/>
    </font>
    <font>
      <b/>
      <i/>
      <sz val="9"/>
      <name val="Arial"/>
      <family val="2"/>
    </font>
    <font>
      <b/>
      <i/>
      <sz val="9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/>
    <xf numFmtId="164" fontId="0" fillId="0" borderId="0" xfId="0" applyNumberFormat="1"/>
    <xf numFmtId="0" fontId="4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64" fontId="0" fillId="6" borderId="2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2"/>
  <sheetViews>
    <sheetView tabSelected="1" workbookViewId="0">
      <selection activeCell="A6" sqref="A6"/>
    </sheetView>
  </sheetViews>
  <sheetFormatPr defaultRowHeight="13.2" x14ac:dyDescent="0.25"/>
  <cols>
    <col min="1" max="1" width="8.44140625" customWidth="1"/>
    <col min="2" max="2" width="13.109375" customWidth="1"/>
    <col min="3" max="3" width="5.33203125" customWidth="1"/>
    <col min="4" max="4" width="6" customWidth="1"/>
    <col min="5" max="5" width="7.5546875" customWidth="1"/>
    <col min="6" max="6" width="9.109375" customWidth="1"/>
    <col min="7" max="7" width="7.33203125" customWidth="1"/>
    <col min="8" max="8" width="7.5546875" customWidth="1"/>
    <col min="9" max="9" width="7.44140625" customWidth="1"/>
    <col min="10" max="10" width="7" customWidth="1"/>
    <col min="11" max="11" width="7.6640625" customWidth="1"/>
    <col min="12" max="12" width="6.44140625" customWidth="1"/>
    <col min="13" max="13" width="7" customWidth="1"/>
    <col min="14" max="14" width="8.44140625" customWidth="1"/>
    <col min="15" max="15" width="8.109375" customWidth="1"/>
    <col min="16" max="16" width="7.6640625" customWidth="1"/>
    <col min="17" max="17" width="6.88671875" customWidth="1"/>
    <col min="18" max="18" width="7.33203125" customWidth="1"/>
    <col min="19" max="19" width="7.109375" customWidth="1"/>
    <col min="21" max="21" width="10.88671875" customWidth="1"/>
    <col min="22" max="22" width="11.33203125" customWidth="1"/>
  </cols>
  <sheetData>
    <row r="1" spans="2:22" ht="17.399999999999999" x14ac:dyDescent="0.3">
      <c r="C1" s="8" t="s">
        <v>46</v>
      </c>
      <c r="F1" s="7"/>
      <c r="G1" s="7"/>
      <c r="H1" s="7"/>
      <c r="I1" s="7"/>
      <c r="J1" s="7"/>
      <c r="K1" s="7"/>
      <c r="P1" s="8" t="s">
        <v>47</v>
      </c>
      <c r="U1" s="9"/>
    </row>
    <row r="2" spans="2:22" ht="13.8" thickBot="1" x14ac:dyDescent="0.3">
      <c r="B2" s="10" t="s">
        <v>0</v>
      </c>
      <c r="C2" s="11" t="s">
        <v>1</v>
      </c>
      <c r="D2" s="11" t="s">
        <v>48</v>
      </c>
      <c r="E2" s="12" t="s">
        <v>49</v>
      </c>
      <c r="F2" s="13" t="s">
        <v>50</v>
      </c>
      <c r="G2" s="13" t="s">
        <v>51</v>
      </c>
      <c r="H2" s="13" t="s">
        <v>52</v>
      </c>
      <c r="I2" s="14" t="s">
        <v>53</v>
      </c>
      <c r="J2" s="14" t="s">
        <v>54</v>
      </c>
      <c r="K2" s="14" t="s">
        <v>55</v>
      </c>
      <c r="M2" s="1" t="s">
        <v>56</v>
      </c>
      <c r="N2" s="15" t="s">
        <v>49</v>
      </c>
      <c r="O2" s="16" t="s">
        <v>52</v>
      </c>
      <c r="P2" s="17" t="s">
        <v>55</v>
      </c>
      <c r="Q2" s="1" t="s">
        <v>57</v>
      </c>
      <c r="R2" s="1" t="s">
        <v>58</v>
      </c>
      <c r="S2" s="1" t="s">
        <v>59</v>
      </c>
      <c r="T2" s="18" t="s">
        <v>60</v>
      </c>
      <c r="U2" s="19" t="s">
        <v>61</v>
      </c>
      <c r="V2" s="20" t="s">
        <v>62</v>
      </c>
    </row>
    <row r="3" spans="2:22" x14ac:dyDescent="0.25">
      <c r="B3" s="2" t="s">
        <v>2</v>
      </c>
      <c r="C3" s="21">
        <v>54</v>
      </c>
      <c r="D3" s="21">
        <v>17</v>
      </c>
      <c r="E3" s="22">
        <v>81</v>
      </c>
      <c r="F3" s="23">
        <v>0</v>
      </c>
      <c r="G3" s="23">
        <v>0</v>
      </c>
      <c r="H3" s="23">
        <v>0</v>
      </c>
      <c r="I3" s="24">
        <v>0</v>
      </c>
      <c r="J3" s="24">
        <v>0</v>
      </c>
      <c r="K3" s="24">
        <v>0</v>
      </c>
      <c r="M3" s="3">
        <v>40</v>
      </c>
      <c r="N3" s="21">
        <v>81</v>
      </c>
      <c r="O3" s="23">
        <v>0</v>
      </c>
      <c r="P3" s="24">
        <v>0</v>
      </c>
      <c r="Q3" s="3">
        <v>11</v>
      </c>
      <c r="R3" s="3">
        <v>0</v>
      </c>
      <c r="S3" s="3">
        <v>0</v>
      </c>
      <c r="T3" s="25">
        <f t="shared" ref="T3:T51" si="0">SUM(M3:S3)</f>
        <v>132</v>
      </c>
      <c r="U3" s="26">
        <f t="shared" ref="U3:U50" si="1">SUM(M3:S3)/4</f>
        <v>33</v>
      </c>
      <c r="V3" s="3" t="s">
        <v>63</v>
      </c>
    </row>
    <row r="4" spans="2:22" x14ac:dyDescent="0.25">
      <c r="B4" s="4" t="s">
        <v>3</v>
      </c>
      <c r="C4" s="27">
        <v>70</v>
      </c>
      <c r="D4" s="27">
        <v>16</v>
      </c>
      <c r="E4" s="28">
        <v>86</v>
      </c>
      <c r="F4" s="29">
        <v>70</v>
      </c>
      <c r="G4" s="29">
        <v>24</v>
      </c>
      <c r="H4" s="29">
        <v>96</v>
      </c>
      <c r="I4" s="30">
        <v>100</v>
      </c>
      <c r="J4" s="30">
        <v>22</v>
      </c>
      <c r="K4" s="30">
        <v>122</v>
      </c>
      <c r="M4" s="5">
        <v>40</v>
      </c>
      <c r="N4" s="27">
        <v>86</v>
      </c>
      <c r="O4" s="29">
        <v>96</v>
      </c>
      <c r="P4" s="30">
        <v>122</v>
      </c>
      <c r="Q4" s="5">
        <v>14</v>
      </c>
      <c r="R4" s="5">
        <v>13</v>
      </c>
      <c r="S4" s="5">
        <v>10</v>
      </c>
      <c r="T4" s="31">
        <f t="shared" si="0"/>
        <v>381</v>
      </c>
      <c r="U4" s="32">
        <f t="shared" si="1"/>
        <v>95.25</v>
      </c>
      <c r="V4" s="5" t="s">
        <v>64</v>
      </c>
    </row>
    <row r="5" spans="2:22" x14ac:dyDescent="0.25">
      <c r="B5" s="4" t="s">
        <v>4</v>
      </c>
      <c r="C5" s="27">
        <v>54</v>
      </c>
      <c r="D5" s="27">
        <v>14</v>
      </c>
      <c r="E5" s="28">
        <v>68</v>
      </c>
      <c r="F5" s="29">
        <v>60</v>
      </c>
      <c r="G5" s="29">
        <v>23</v>
      </c>
      <c r="H5" s="29">
        <v>83</v>
      </c>
      <c r="I5" s="30">
        <v>64</v>
      </c>
      <c r="J5" s="30">
        <v>13</v>
      </c>
      <c r="K5" s="30">
        <v>76</v>
      </c>
      <c r="M5" s="5">
        <v>40</v>
      </c>
      <c r="N5" s="27">
        <v>68</v>
      </c>
      <c r="O5" s="29">
        <v>83</v>
      </c>
      <c r="P5" s="30">
        <v>76</v>
      </c>
      <c r="Q5" s="5">
        <v>14</v>
      </c>
      <c r="R5" s="5">
        <v>15</v>
      </c>
      <c r="S5" s="5">
        <v>10</v>
      </c>
      <c r="T5" s="31">
        <f t="shared" si="0"/>
        <v>306</v>
      </c>
      <c r="U5" s="32">
        <f t="shared" si="1"/>
        <v>76.5</v>
      </c>
      <c r="V5" s="5" t="s">
        <v>65</v>
      </c>
    </row>
    <row r="6" spans="2:22" x14ac:dyDescent="0.25">
      <c r="B6" s="4" t="s">
        <v>5</v>
      </c>
      <c r="C6" s="27">
        <v>54</v>
      </c>
      <c r="D6" s="27">
        <v>20</v>
      </c>
      <c r="E6" s="28">
        <v>74</v>
      </c>
      <c r="F6" s="29">
        <v>0</v>
      </c>
      <c r="G6" s="29">
        <v>0</v>
      </c>
      <c r="H6" s="29">
        <v>0</v>
      </c>
      <c r="I6" s="30">
        <v>0</v>
      </c>
      <c r="J6" s="30">
        <v>0</v>
      </c>
      <c r="K6" s="30">
        <v>0</v>
      </c>
      <c r="M6" s="5">
        <v>39</v>
      </c>
      <c r="N6" s="27">
        <v>74</v>
      </c>
      <c r="O6" s="29">
        <v>0</v>
      </c>
      <c r="P6" s="30">
        <v>0</v>
      </c>
      <c r="Q6" s="5">
        <v>15</v>
      </c>
      <c r="R6" s="5">
        <v>0</v>
      </c>
      <c r="S6" s="5">
        <v>0</v>
      </c>
      <c r="T6" s="31">
        <f t="shared" si="0"/>
        <v>128</v>
      </c>
      <c r="U6" s="32">
        <f t="shared" si="1"/>
        <v>32</v>
      </c>
      <c r="V6" s="33" t="s">
        <v>63</v>
      </c>
    </row>
    <row r="7" spans="2:22" x14ac:dyDescent="0.25">
      <c r="B7" s="4" t="s">
        <v>6</v>
      </c>
      <c r="C7" s="27">
        <v>68</v>
      </c>
      <c r="D7" s="27">
        <v>14</v>
      </c>
      <c r="E7" s="28">
        <v>82</v>
      </c>
      <c r="F7" s="29">
        <v>62</v>
      </c>
      <c r="G7" s="29">
        <v>28</v>
      </c>
      <c r="H7" s="29">
        <v>90</v>
      </c>
      <c r="I7" s="30">
        <v>86</v>
      </c>
      <c r="J7" s="30">
        <v>19</v>
      </c>
      <c r="K7" s="30">
        <v>105</v>
      </c>
      <c r="M7" s="5">
        <v>39</v>
      </c>
      <c r="N7" s="27">
        <v>82</v>
      </c>
      <c r="O7" s="29">
        <v>90</v>
      </c>
      <c r="P7" s="30">
        <v>105</v>
      </c>
      <c r="Q7" s="5">
        <v>11</v>
      </c>
      <c r="R7" s="5">
        <v>15</v>
      </c>
      <c r="S7" s="5">
        <v>10</v>
      </c>
      <c r="T7" s="31">
        <f t="shared" si="0"/>
        <v>352</v>
      </c>
      <c r="U7" s="32">
        <f t="shared" si="1"/>
        <v>88</v>
      </c>
      <c r="V7" s="33" t="s">
        <v>66</v>
      </c>
    </row>
    <row r="8" spans="2:22" x14ac:dyDescent="0.25">
      <c r="B8" s="4" t="s">
        <v>7</v>
      </c>
      <c r="C8" s="27">
        <v>60</v>
      </c>
      <c r="D8" s="27">
        <v>18</v>
      </c>
      <c r="E8" s="28">
        <v>78</v>
      </c>
      <c r="F8" s="29">
        <v>62</v>
      </c>
      <c r="G8" s="29">
        <v>33</v>
      </c>
      <c r="H8" s="29">
        <v>95</v>
      </c>
      <c r="I8" s="30">
        <v>56</v>
      </c>
      <c r="J8" s="30">
        <v>16</v>
      </c>
      <c r="K8" s="30">
        <v>72</v>
      </c>
      <c r="M8" s="5">
        <v>40</v>
      </c>
      <c r="N8" s="27">
        <v>78</v>
      </c>
      <c r="O8" s="29">
        <v>95</v>
      </c>
      <c r="P8" s="30">
        <v>72</v>
      </c>
      <c r="Q8" s="5">
        <v>13</v>
      </c>
      <c r="R8" s="5">
        <v>14</v>
      </c>
      <c r="S8" s="5">
        <v>10</v>
      </c>
      <c r="T8" s="31">
        <f t="shared" si="0"/>
        <v>322</v>
      </c>
      <c r="U8" s="32">
        <f t="shared" si="1"/>
        <v>80.5</v>
      </c>
      <c r="V8" s="33" t="s">
        <v>67</v>
      </c>
    </row>
    <row r="9" spans="2:22" x14ac:dyDescent="0.25">
      <c r="B9" s="4" t="s">
        <v>8</v>
      </c>
      <c r="C9" s="27">
        <v>54</v>
      </c>
      <c r="D9" s="27">
        <v>13</v>
      </c>
      <c r="E9" s="28">
        <v>67</v>
      </c>
      <c r="F9" s="29">
        <v>50</v>
      </c>
      <c r="G9" s="29">
        <v>24</v>
      </c>
      <c r="H9" s="29">
        <v>76</v>
      </c>
      <c r="I9" s="30">
        <v>78</v>
      </c>
      <c r="J9" s="30">
        <v>11</v>
      </c>
      <c r="K9" s="30">
        <v>87</v>
      </c>
      <c r="M9" s="5">
        <v>38</v>
      </c>
      <c r="N9" s="27">
        <v>67</v>
      </c>
      <c r="O9" s="29">
        <v>76</v>
      </c>
      <c r="P9" s="30">
        <v>87</v>
      </c>
      <c r="Q9" s="5">
        <v>14</v>
      </c>
      <c r="R9" s="5">
        <v>14</v>
      </c>
      <c r="S9" s="5">
        <v>10</v>
      </c>
      <c r="T9" s="31">
        <f t="shared" si="0"/>
        <v>306</v>
      </c>
      <c r="U9" s="32">
        <f t="shared" si="1"/>
        <v>76.5</v>
      </c>
      <c r="V9" s="33" t="s">
        <v>65</v>
      </c>
    </row>
    <row r="10" spans="2:22" x14ac:dyDescent="0.25">
      <c r="B10" s="4" t="s">
        <v>9</v>
      </c>
      <c r="C10" s="27">
        <v>68</v>
      </c>
      <c r="D10" s="27">
        <v>20</v>
      </c>
      <c r="E10" s="28">
        <v>88</v>
      </c>
      <c r="F10" s="29">
        <v>58</v>
      </c>
      <c r="G10" s="29">
        <v>27</v>
      </c>
      <c r="H10" s="29">
        <v>87</v>
      </c>
      <c r="I10" s="30">
        <v>84</v>
      </c>
      <c r="J10" s="30">
        <v>20</v>
      </c>
      <c r="K10" s="30">
        <v>104</v>
      </c>
      <c r="M10" s="5">
        <v>37</v>
      </c>
      <c r="N10" s="27">
        <v>88</v>
      </c>
      <c r="O10" s="29">
        <v>87</v>
      </c>
      <c r="P10" s="30">
        <v>104</v>
      </c>
      <c r="Q10" s="5">
        <v>14</v>
      </c>
      <c r="R10" s="5">
        <v>13</v>
      </c>
      <c r="S10" s="5">
        <v>10</v>
      </c>
      <c r="T10" s="31">
        <f t="shared" si="0"/>
        <v>353</v>
      </c>
      <c r="U10" s="32">
        <f t="shared" si="1"/>
        <v>88.25</v>
      </c>
      <c r="V10" s="33" t="s">
        <v>66</v>
      </c>
    </row>
    <row r="11" spans="2:22" x14ac:dyDescent="0.25">
      <c r="B11" s="4" t="s">
        <v>10</v>
      </c>
      <c r="C11" s="27">
        <v>44</v>
      </c>
      <c r="D11" s="27">
        <v>14</v>
      </c>
      <c r="E11" s="28">
        <v>58</v>
      </c>
      <c r="F11" s="29">
        <v>42</v>
      </c>
      <c r="G11" s="29">
        <v>15</v>
      </c>
      <c r="H11" s="29">
        <v>59</v>
      </c>
      <c r="I11" s="30">
        <v>76</v>
      </c>
      <c r="J11" s="30">
        <v>13</v>
      </c>
      <c r="K11" s="30">
        <v>89</v>
      </c>
      <c r="M11" s="5">
        <v>39</v>
      </c>
      <c r="N11" s="27">
        <v>58</v>
      </c>
      <c r="O11" s="29">
        <v>59</v>
      </c>
      <c r="P11" s="30">
        <v>89</v>
      </c>
      <c r="Q11" s="5">
        <v>13</v>
      </c>
      <c r="R11" s="5">
        <v>14</v>
      </c>
      <c r="S11" s="5">
        <v>10</v>
      </c>
      <c r="T11" s="31">
        <f t="shared" si="0"/>
        <v>282</v>
      </c>
      <c r="U11" s="32">
        <f t="shared" si="1"/>
        <v>70.5</v>
      </c>
      <c r="V11" s="33" t="s">
        <v>65</v>
      </c>
    </row>
    <row r="12" spans="2:22" x14ac:dyDescent="0.25">
      <c r="B12" s="4" t="s">
        <v>11</v>
      </c>
      <c r="C12" s="27">
        <v>72</v>
      </c>
      <c r="D12" s="27">
        <v>19</v>
      </c>
      <c r="E12" s="28">
        <v>91</v>
      </c>
      <c r="F12" s="29">
        <v>66</v>
      </c>
      <c r="G12" s="29">
        <v>32</v>
      </c>
      <c r="H12" s="29">
        <v>98</v>
      </c>
      <c r="I12" s="30">
        <v>92</v>
      </c>
      <c r="J12" s="30">
        <v>21</v>
      </c>
      <c r="K12" s="30">
        <v>113</v>
      </c>
      <c r="M12" s="5">
        <v>36</v>
      </c>
      <c r="N12" s="27">
        <v>91</v>
      </c>
      <c r="O12" s="29">
        <v>98</v>
      </c>
      <c r="P12" s="30">
        <v>113</v>
      </c>
      <c r="Q12" s="5">
        <v>15</v>
      </c>
      <c r="R12" s="5">
        <v>14</v>
      </c>
      <c r="S12" s="5">
        <v>10</v>
      </c>
      <c r="T12" s="31">
        <f t="shared" si="0"/>
        <v>377</v>
      </c>
      <c r="U12" s="32">
        <f t="shared" si="1"/>
        <v>94.25</v>
      </c>
      <c r="V12" s="33" t="s">
        <v>64</v>
      </c>
    </row>
    <row r="13" spans="2:22" x14ac:dyDescent="0.25">
      <c r="B13" s="6" t="s">
        <v>12</v>
      </c>
      <c r="C13" s="27">
        <v>62</v>
      </c>
      <c r="D13" s="27">
        <v>14</v>
      </c>
      <c r="E13" s="28">
        <v>76</v>
      </c>
      <c r="F13" s="29">
        <v>48</v>
      </c>
      <c r="G13" s="29">
        <v>24</v>
      </c>
      <c r="H13" s="29">
        <v>74</v>
      </c>
      <c r="I13" s="30">
        <v>84</v>
      </c>
      <c r="J13" s="30">
        <v>18</v>
      </c>
      <c r="K13" s="30">
        <v>102</v>
      </c>
      <c r="M13" s="5">
        <v>39</v>
      </c>
      <c r="N13" s="27">
        <v>76</v>
      </c>
      <c r="O13" s="29">
        <v>74</v>
      </c>
      <c r="P13" s="30">
        <v>102</v>
      </c>
      <c r="Q13" s="5">
        <v>13</v>
      </c>
      <c r="R13" s="5">
        <v>0</v>
      </c>
      <c r="S13" s="5">
        <v>10</v>
      </c>
      <c r="T13" s="31">
        <f t="shared" si="0"/>
        <v>314</v>
      </c>
      <c r="U13" s="32">
        <f t="shared" si="1"/>
        <v>78.5</v>
      </c>
      <c r="V13" s="33" t="s">
        <v>68</v>
      </c>
    </row>
    <row r="14" spans="2:22" x14ac:dyDescent="0.25">
      <c r="B14" s="4" t="s">
        <v>13</v>
      </c>
      <c r="C14" s="27">
        <v>72</v>
      </c>
      <c r="D14" s="27">
        <v>19</v>
      </c>
      <c r="E14" s="28">
        <v>91</v>
      </c>
      <c r="F14" s="29">
        <v>70</v>
      </c>
      <c r="G14" s="29">
        <v>24</v>
      </c>
      <c r="H14" s="29">
        <v>94</v>
      </c>
      <c r="I14" s="30">
        <v>98</v>
      </c>
      <c r="J14" s="30">
        <v>23</v>
      </c>
      <c r="K14" s="30">
        <v>121</v>
      </c>
      <c r="M14" s="5">
        <v>40</v>
      </c>
      <c r="N14" s="27">
        <v>91</v>
      </c>
      <c r="O14" s="29">
        <v>94</v>
      </c>
      <c r="P14" s="30">
        <v>121</v>
      </c>
      <c r="Q14" s="5">
        <v>13</v>
      </c>
      <c r="R14" s="5">
        <v>15</v>
      </c>
      <c r="S14" s="5">
        <v>10</v>
      </c>
      <c r="T14" s="31">
        <f t="shared" si="0"/>
        <v>384</v>
      </c>
      <c r="U14" s="32">
        <f t="shared" si="1"/>
        <v>96</v>
      </c>
      <c r="V14" s="33" t="s">
        <v>64</v>
      </c>
    </row>
    <row r="15" spans="2:22" x14ac:dyDescent="0.25">
      <c r="B15" s="4" t="s">
        <v>14</v>
      </c>
      <c r="C15" s="27">
        <v>66</v>
      </c>
      <c r="D15" s="27">
        <v>17</v>
      </c>
      <c r="E15" s="28">
        <v>83</v>
      </c>
      <c r="F15" s="29">
        <v>52</v>
      </c>
      <c r="G15" s="29">
        <v>28</v>
      </c>
      <c r="H15" s="29">
        <v>82</v>
      </c>
      <c r="I15" s="30">
        <v>82</v>
      </c>
      <c r="J15" s="30">
        <v>16</v>
      </c>
      <c r="K15" s="30">
        <v>98</v>
      </c>
      <c r="M15" s="5">
        <v>40</v>
      </c>
      <c r="N15" s="27">
        <v>83</v>
      </c>
      <c r="O15" s="29">
        <v>82</v>
      </c>
      <c r="P15" s="30">
        <v>98</v>
      </c>
      <c r="Q15" s="5">
        <v>13</v>
      </c>
      <c r="R15" s="5">
        <v>13</v>
      </c>
      <c r="S15" s="5">
        <v>10</v>
      </c>
      <c r="T15" s="31">
        <f t="shared" si="0"/>
        <v>339</v>
      </c>
      <c r="U15" s="32">
        <f t="shared" si="1"/>
        <v>84.75</v>
      </c>
      <c r="V15" s="33" t="s">
        <v>67</v>
      </c>
    </row>
    <row r="16" spans="2:22" x14ac:dyDescent="0.25">
      <c r="B16" s="4" t="s">
        <v>15</v>
      </c>
      <c r="C16" s="27">
        <v>66</v>
      </c>
      <c r="D16" s="27">
        <v>17</v>
      </c>
      <c r="E16" s="28">
        <v>87</v>
      </c>
      <c r="F16" s="29">
        <v>54</v>
      </c>
      <c r="G16" s="29">
        <v>29</v>
      </c>
      <c r="H16" s="29">
        <v>83</v>
      </c>
      <c r="I16" s="30">
        <v>84</v>
      </c>
      <c r="J16" s="30">
        <v>14</v>
      </c>
      <c r="K16" s="30">
        <v>98</v>
      </c>
      <c r="M16" s="5">
        <v>40</v>
      </c>
      <c r="N16" s="27">
        <v>87</v>
      </c>
      <c r="O16" s="29">
        <v>83</v>
      </c>
      <c r="P16" s="30">
        <v>98</v>
      </c>
      <c r="Q16" s="5">
        <v>14</v>
      </c>
      <c r="R16" s="5">
        <v>14</v>
      </c>
      <c r="S16" s="5">
        <v>10</v>
      </c>
      <c r="T16" s="31">
        <f t="shared" si="0"/>
        <v>346</v>
      </c>
      <c r="U16" s="32">
        <f t="shared" si="1"/>
        <v>86.5</v>
      </c>
      <c r="V16" s="33" t="s">
        <v>67</v>
      </c>
    </row>
    <row r="17" spans="2:22" x14ac:dyDescent="0.25">
      <c r="B17" s="4">
        <v>2788100</v>
      </c>
      <c r="C17" s="27">
        <v>64</v>
      </c>
      <c r="D17" s="27">
        <v>14</v>
      </c>
      <c r="E17" s="28">
        <v>78</v>
      </c>
      <c r="F17" s="29">
        <v>54</v>
      </c>
      <c r="G17" s="29">
        <v>27</v>
      </c>
      <c r="H17" s="29">
        <v>83</v>
      </c>
      <c r="I17" s="30">
        <v>84</v>
      </c>
      <c r="J17" s="30">
        <v>16</v>
      </c>
      <c r="K17" s="30">
        <v>100</v>
      </c>
      <c r="M17" s="5">
        <v>37</v>
      </c>
      <c r="N17" s="27">
        <v>78</v>
      </c>
      <c r="O17" s="29">
        <v>83</v>
      </c>
      <c r="P17" s="30">
        <v>100</v>
      </c>
      <c r="Q17" s="5">
        <v>13</v>
      </c>
      <c r="R17" s="5">
        <v>15</v>
      </c>
      <c r="S17" s="5">
        <v>10</v>
      </c>
      <c r="T17" s="31">
        <f t="shared" si="0"/>
        <v>336</v>
      </c>
      <c r="U17" s="32">
        <f t="shared" si="1"/>
        <v>84</v>
      </c>
      <c r="V17" s="33" t="s">
        <v>67</v>
      </c>
    </row>
    <row r="18" spans="2:22" x14ac:dyDescent="0.25">
      <c r="B18" s="4" t="s">
        <v>16</v>
      </c>
      <c r="C18" s="27">
        <v>62</v>
      </c>
      <c r="D18" s="27">
        <v>19</v>
      </c>
      <c r="E18" s="28">
        <v>81</v>
      </c>
      <c r="F18" s="29">
        <v>58</v>
      </c>
      <c r="G18" s="29">
        <v>26</v>
      </c>
      <c r="H18" s="29">
        <v>86</v>
      </c>
      <c r="I18" s="30">
        <v>86</v>
      </c>
      <c r="J18" s="30">
        <v>18</v>
      </c>
      <c r="K18" s="30">
        <v>104</v>
      </c>
      <c r="M18" s="5">
        <v>40</v>
      </c>
      <c r="N18" s="27">
        <v>81</v>
      </c>
      <c r="O18" s="29">
        <v>86</v>
      </c>
      <c r="P18" s="30">
        <v>104</v>
      </c>
      <c r="Q18" s="5">
        <v>14</v>
      </c>
      <c r="R18" s="5">
        <v>13</v>
      </c>
      <c r="S18" s="5">
        <v>10</v>
      </c>
      <c r="T18" s="31">
        <f t="shared" si="0"/>
        <v>348</v>
      </c>
      <c r="U18" s="32">
        <f t="shared" si="1"/>
        <v>87</v>
      </c>
      <c r="V18" s="33" t="s">
        <v>66</v>
      </c>
    </row>
    <row r="19" spans="2:22" x14ac:dyDescent="0.25">
      <c r="B19" s="4" t="s">
        <v>17</v>
      </c>
      <c r="C19" s="27">
        <v>62</v>
      </c>
      <c r="D19" s="27">
        <v>19</v>
      </c>
      <c r="E19" s="28">
        <v>81</v>
      </c>
      <c r="F19" s="29">
        <v>52</v>
      </c>
      <c r="G19" s="29">
        <v>24</v>
      </c>
      <c r="H19" s="29">
        <v>76</v>
      </c>
      <c r="I19" s="30">
        <v>84</v>
      </c>
      <c r="J19" s="30">
        <v>18</v>
      </c>
      <c r="K19" s="30">
        <v>102</v>
      </c>
      <c r="M19" s="5">
        <v>40</v>
      </c>
      <c r="N19" s="27">
        <v>81</v>
      </c>
      <c r="O19" s="29">
        <v>76</v>
      </c>
      <c r="P19" s="30">
        <v>102</v>
      </c>
      <c r="Q19" s="5">
        <v>15</v>
      </c>
      <c r="R19" s="5">
        <v>15</v>
      </c>
      <c r="S19" s="5">
        <v>10</v>
      </c>
      <c r="T19" s="31">
        <f t="shared" si="0"/>
        <v>339</v>
      </c>
      <c r="U19" s="32">
        <f t="shared" si="1"/>
        <v>84.75</v>
      </c>
      <c r="V19" s="33" t="s">
        <v>67</v>
      </c>
    </row>
    <row r="20" spans="2:22" x14ac:dyDescent="0.25">
      <c r="B20" s="4" t="s">
        <v>18</v>
      </c>
      <c r="C20" s="27">
        <v>78</v>
      </c>
      <c r="D20" s="27">
        <v>21</v>
      </c>
      <c r="E20" s="28">
        <v>99</v>
      </c>
      <c r="F20" s="29">
        <v>62</v>
      </c>
      <c r="G20" s="29">
        <v>28</v>
      </c>
      <c r="H20" s="29">
        <v>92</v>
      </c>
      <c r="I20" s="30">
        <v>92</v>
      </c>
      <c r="J20" s="30">
        <v>19</v>
      </c>
      <c r="K20" s="30">
        <v>111</v>
      </c>
      <c r="M20" s="5">
        <v>40</v>
      </c>
      <c r="N20" s="27">
        <v>99</v>
      </c>
      <c r="O20" s="29">
        <v>92</v>
      </c>
      <c r="P20" s="30">
        <v>111</v>
      </c>
      <c r="Q20" s="5">
        <v>15</v>
      </c>
      <c r="R20" s="5">
        <v>15</v>
      </c>
      <c r="S20" s="5">
        <v>10</v>
      </c>
      <c r="T20" s="31">
        <f t="shared" si="0"/>
        <v>382</v>
      </c>
      <c r="U20" s="32">
        <f t="shared" si="1"/>
        <v>95.5</v>
      </c>
      <c r="V20" s="33" t="s">
        <v>64</v>
      </c>
    </row>
    <row r="21" spans="2:22" x14ac:dyDescent="0.25">
      <c r="B21" s="4" t="s">
        <v>19</v>
      </c>
      <c r="C21" s="27">
        <v>50</v>
      </c>
      <c r="D21" s="27">
        <v>18</v>
      </c>
      <c r="E21" s="28">
        <v>68</v>
      </c>
      <c r="F21" s="29">
        <v>56</v>
      </c>
      <c r="G21" s="29">
        <v>25</v>
      </c>
      <c r="H21" s="29">
        <v>83</v>
      </c>
      <c r="I21" s="30">
        <v>92</v>
      </c>
      <c r="J21" s="30">
        <v>20</v>
      </c>
      <c r="K21" s="30">
        <v>112</v>
      </c>
      <c r="M21" s="5">
        <v>40</v>
      </c>
      <c r="N21" s="27">
        <v>68</v>
      </c>
      <c r="O21" s="29">
        <v>83</v>
      </c>
      <c r="P21" s="30">
        <v>112</v>
      </c>
      <c r="Q21" s="5">
        <v>14</v>
      </c>
      <c r="R21" s="5">
        <v>14</v>
      </c>
      <c r="S21" s="5">
        <v>10</v>
      </c>
      <c r="T21" s="31">
        <f t="shared" si="0"/>
        <v>341</v>
      </c>
      <c r="U21" s="32">
        <f t="shared" si="1"/>
        <v>85.25</v>
      </c>
      <c r="V21" s="33" t="s">
        <v>67</v>
      </c>
    </row>
    <row r="22" spans="2:22" x14ac:dyDescent="0.25">
      <c r="B22" s="4" t="s">
        <v>20</v>
      </c>
      <c r="C22" s="27">
        <v>56</v>
      </c>
      <c r="D22" s="27">
        <v>12</v>
      </c>
      <c r="E22" s="28">
        <v>68</v>
      </c>
      <c r="F22" s="29">
        <v>50</v>
      </c>
      <c r="G22" s="29">
        <v>22</v>
      </c>
      <c r="H22" s="29">
        <v>74</v>
      </c>
      <c r="I22" s="30">
        <v>78</v>
      </c>
      <c r="J22" s="30">
        <v>13</v>
      </c>
      <c r="K22" s="30">
        <v>91</v>
      </c>
      <c r="M22" s="5">
        <v>40</v>
      </c>
      <c r="N22" s="27">
        <v>68</v>
      </c>
      <c r="O22" s="29">
        <v>74</v>
      </c>
      <c r="P22" s="30">
        <v>91</v>
      </c>
      <c r="Q22" s="5">
        <v>10</v>
      </c>
      <c r="R22" s="5">
        <v>12</v>
      </c>
      <c r="S22" s="5">
        <v>10</v>
      </c>
      <c r="T22" s="31">
        <f t="shared" si="0"/>
        <v>305</v>
      </c>
      <c r="U22" s="32">
        <f t="shared" si="1"/>
        <v>76.25</v>
      </c>
      <c r="V22" s="33" t="s">
        <v>65</v>
      </c>
    </row>
    <row r="23" spans="2:22" x14ac:dyDescent="0.25">
      <c r="B23" s="4" t="s">
        <v>21</v>
      </c>
      <c r="C23" s="27">
        <v>72</v>
      </c>
      <c r="D23" s="27">
        <v>18</v>
      </c>
      <c r="E23" s="28">
        <v>90</v>
      </c>
      <c r="F23" s="29">
        <v>62</v>
      </c>
      <c r="G23" s="29">
        <v>29</v>
      </c>
      <c r="H23" s="29">
        <v>93</v>
      </c>
      <c r="I23" s="30">
        <v>90</v>
      </c>
      <c r="J23" s="30">
        <v>22</v>
      </c>
      <c r="K23" s="30">
        <v>112</v>
      </c>
      <c r="M23" s="5">
        <v>38</v>
      </c>
      <c r="N23" s="27">
        <v>90</v>
      </c>
      <c r="O23" s="29">
        <v>93</v>
      </c>
      <c r="P23" s="30">
        <v>112</v>
      </c>
      <c r="Q23" s="5">
        <v>13</v>
      </c>
      <c r="R23" s="5">
        <v>15</v>
      </c>
      <c r="S23" s="5">
        <v>10</v>
      </c>
      <c r="T23" s="31">
        <f t="shared" si="0"/>
        <v>371</v>
      </c>
      <c r="U23" s="32">
        <f t="shared" si="1"/>
        <v>92.75</v>
      </c>
      <c r="V23" s="33" t="s">
        <v>64</v>
      </c>
    </row>
    <row r="24" spans="2:22" x14ac:dyDescent="0.25">
      <c r="B24" s="4" t="s">
        <v>22</v>
      </c>
      <c r="C24" s="27">
        <v>50</v>
      </c>
      <c r="D24" s="27">
        <v>14</v>
      </c>
      <c r="E24" s="28">
        <v>64</v>
      </c>
      <c r="F24" s="29">
        <v>54</v>
      </c>
      <c r="G24" s="29">
        <v>24</v>
      </c>
      <c r="H24" s="29">
        <v>78</v>
      </c>
      <c r="I24" s="30">
        <v>64</v>
      </c>
      <c r="J24" s="30">
        <v>6</v>
      </c>
      <c r="K24" s="30">
        <v>70</v>
      </c>
      <c r="M24" s="5">
        <v>38</v>
      </c>
      <c r="N24" s="27">
        <v>64</v>
      </c>
      <c r="O24" s="29">
        <v>78</v>
      </c>
      <c r="P24" s="30">
        <v>70</v>
      </c>
      <c r="Q24" s="5">
        <v>15</v>
      </c>
      <c r="R24" s="5">
        <v>13</v>
      </c>
      <c r="S24" s="5">
        <v>10</v>
      </c>
      <c r="T24" s="31">
        <f t="shared" si="0"/>
        <v>288</v>
      </c>
      <c r="U24" s="32">
        <f t="shared" si="1"/>
        <v>72</v>
      </c>
      <c r="V24" s="33" t="s">
        <v>65</v>
      </c>
    </row>
    <row r="25" spans="2:22" x14ac:dyDescent="0.25">
      <c r="B25" s="4" t="s">
        <v>23</v>
      </c>
      <c r="C25" s="27">
        <v>58</v>
      </c>
      <c r="D25" s="27">
        <v>19</v>
      </c>
      <c r="E25" s="28">
        <v>77</v>
      </c>
      <c r="F25" s="29">
        <v>62</v>
      </c>
      <c r="G25" s="29">
        <v>23</v>
      </c>
      <c r="H25" s="29">
        <v>85</v>
      </c>
      <c r="I25" s="30">
        <v>82</v>
      </c>
      <c r="J25" s="30">
        <v>18</v>
      </c>
      <c r="K25" s="30">
        <v>100</v>
      </c>
      <c r="M25" s="5">
        <v>40</v>
      </c>
      <c r="N25" s="27">
        <v>77</v>
      </c>
      <c r="O25" s="29">
        <v>85</v>
      </c>
      <c r="P25" s="30">
        <v>100</v>
      </c>
      <c r="Q25" s="5">
        <v>15</v>
      </c>
      <c r="R25" s="5">
        <v>13</v>
      </c>
      <c r="S25" s="5">
        <v>10</v>
      </c>
      <c r="T25" s="31">
        <f t="shared" si="0"/>
        <v>340</v>
      </c>
      <c r="U25" s="32">
        <f t="shared" si="1"/>
        <v>85</v>
      </c>
      <c r="V25" s="33" t="s">
        <v>67</v>
      </c>
    </row>
    <row r="26" spans="2:22" x14ac:dyDescent="0.25">
      <c r="B26" s="4" t="s">
        <v>24</v>
      </c>
      <c r="C26" s="27">
        <v>72</v>
      </c>
      <c r="D26" s="27">
        <v>22</v>
      </c>
      <c r="E26" s="28">
        <v>94</v>
      </c>
      <c r="F26" s="29">
        <v>60</v>
      </c>
      <c r="G26" s="29">
        <v>26</v>
      </c>
      <c r="H26" s="29">
        <v>86</v>
      </c>
      <c r="I26" s="30">
        <v>88</v>
      </c>
      <c r="J26" s="30">
        <v>20</v>
      </c>
      <c r="K26" s="30">
        <v>108</v>
      </c>
      <c r="M26" s="5">
        <v>40</v>
      </c>
      <c r="N26" s="27">
        <v>94</v>
      </c>
      <c r="O26" s="29">
        <v>86</v>
      </c>
      <c r="P26" s="30">
        <v>108</v>
      </c>
      <c r="Q26" s="5">
        <v>15</v>
      </c>
      <c r="R26" s="5">
        <v>15</v>
      </c>
      <c r="S26" s="5">
        <v>10</v>
      </c>
      <c r="T26" s="31">
        <f t="shared" si="0"/>
        <v>368</v>
      </c>
      <c r="U26" s="32">
        <f t="shared" si="1"/>
        <v>92</v>
      </c>
      <c r="V26" s="33" t="s">
        <v>64</v>
      </c>
    </row>
    <row r="27" spans="2:22" x14ac:dyDescent="0.25">
      <c r="B27" s="4" t="s">
        <v>25</v>
      </c>
      <c r="C27" s="27">
        <v>48</v>
      </c>
      <c r="D27" s="27">
        <v>11</v>
      </c>
      <c r="E27" s="28">
        <v>59</v>
      </c>
      <c r="F27" s="29">
        <v>54</v>
      </c>
      <c r="G27" s="29">
        <v>21</v>
      </c>
      <c r="H27" s="29">
        <v>75</v>
      </c>
      <c r="I27" s="30">
        <v>70</v>
      </c>
      <c r="J27" s="30">
        <v>20</v>
      </c>
      <c r="K27" s="30">
        <v>90</v>
      </c>
      <c r="M27" s="5">
        <v>33</v>
      </c>
      <c r="N27" s="27">
        <v>59</v>
      </c>
      <c r="O27" s="29">
        <v>75</v>
      </c>
      <c r="P27" s="30">
        <v>90</v>
      </c>
      <c r="Q27" s="5">
        <v>12</v>
      </c>
      <c r="R27" s="5">
        <v>12</v>
      </c>
      <c r="S27" s="5">
        <v>10</v>
      </c>
      <c r="T27" s="31">
        <f t="shared" si="0"/>
        <v>291</v>
      </c>
      <c r="U27" s="32">
        <f t="shared" si="1"/>
        <v>72.75</v>
      </c>
      <c r="V27" s="33" t="s">
        <v>65</v>
      </c>
    </row>
    <row r="28" spans="2:22" x14ac:dyDescent="0.25">
      <c r="B28" s="4" t="s">
        <v>26</v>
      </c>
      <c r="C28" s="27">
        <v>66</v>
      </c>
      <c r="D28" s="27">
        <v>19</v>
      </c>
      <c r="E28" s="28">
        <v>85</v>
      </c>
      <c r="F28" s="29">
        <v>66</v>
      </c>
      <c r="G28" s="29">
        <v>28</v>
      </c>
      <c r="H28" s="29">
        <v>94</v>
      </c>
      <c r="I28" s="30">
        <v>78</v>
      </c>
      <c r="J28" s="30">
        <v>22</v>
      </c>
      <c r="K28" s="30">
        <v>100</v>
      </c>
      <c r="M28" s="5">
        <v>39</v>
      </c>
      <c r="N28" s="27">
        <v>85</v>
      </c>
      <c r="O28" s="29">
        <v>94</v>
      </c>
      <c r="P28" s="30">
        <v>100</v>
      </c>
      <c r="Q28" s="5">
        <v>13</v>
      </c>
      <c r="R28" s="5">
        <v>14</v>
      </c>
      <c r="S28" s="5">
        <v>10</v>
      </c>
      <c r="T28" s="31">
        <f t="shared" si="0"/>
        <v>355</v>
      </c>
      <c r="U28" s="32">
        <f t="shared" si="1"/>
        <v>88.75</v>
      </c>
      <c r="V28" s="33" t="s">
        <v>66</v>
      </c>
    </row>
    <row r="29" spans="2:22" x14ac:dyDescent="0.25">
      <c r="B29" s="6" t="s">
        <v>27</v>
      </c>
      <c r="C29" s="27">
        <v>70</v>
      </c>
      <c r="D29" s="27">
        <v>19</v>
      </c>
      <c r="E29" s="28">
        <v>89</v>
      </c>
      <c r="F29" s="29">
        <v>56</v>
      </c>
      <c r="G29" s="29">
        <v>30</v>
      </c>
      <c r="H29" s="29">
        <v>86</v>
      </c>
      <c r="I29" s="30">
        <v>70</v>
      </c>
      <c r="J29" s="30">
        <v>16</v>
      </c>
      <c r="K29" s="30">
        <v>86</v>
      </c>
      <c r="M29" s="5">
        <v>40</v>
      </c>
      <c r="N29" s="27">
        <v>89</v>
      </c>
      <c r="O29" s="29">
        <v>86</v>
      </c>
      <c r="P29" s="30">
        <v>86</v>
      </c>
      <c r="Q29" s="5">
        <v>13</v>
      </c>
      <c r="R29" s="5">
        <v>13</v>
      </c>
      <c r="S29" s="5">
        <v>0</v>
      </c>
      <c r="T29" s="31">
        <f t="shared" si="0"/>
        <v>327</v>
      </c>
      <c r="U29" s="32">
        <f t="shared" si="1"/>
        <v>81.75</v>
      </c>
      <c r="V29" s="33" t="s">
        <v>67</v>
      </c>
    </row>
    <row r="30" spans="2:22" x14ac:dyDescent="0.25">
      <c r="B30" s="4" t="s">
        <v>28</v>
      </c>
      <c r="C30" s="27">
        <v>60</v>
      </c>
      <c r="D30" s="27">
        <v>14</v>
      </c>
      <c r="E30" s="28">
        <v>74</v>
      </c>
      <c r="F30" s="29">
        <v>56</v>
      </c>
      <c r="G30" s="29">
        <v>34</v>
      </c>
      <c r="H30" s="29">
        <v>92</v>
      </c>
      <c r="I30" s="30">
        <v>86</v>
      </c>
      <c r="J30" s="30">
        <v>23</v>
      </c>
      <c r="K30" s="30">
        <v>109</v>
      </c>
      <c r="M30" s="5">
        <v>40</v>
      </c>
      <c r="N30" s="27">
        <v>74</v>
      </c>
      <c r="O30" s="29">
        <v>92</v>
      </c>
      <c r="P30" s="30">
        <v>109</v>
      </c>
      <c r="Q30" s="5">
        <v>15</v>
      </c>
      <c r="R30" s="5">
        <v>15</v>
      </c>
      <c r="S30" s="5">
        <v>10</v>
      </c>
      <c r="T30" s="31">
        <f t="shared" si="0"/>
        <v>355</v>
      </c>
      <c r="U30" s="32">
        <f t="shared" si="1"/>
        <v>88.75</v>
      </c>
      <c r="V30" s="33" t="s">
        <v>66</v>
      </c>
    </row>
    <row r="31" spans="2:22" x14ac:dyDescent="0.25">
      <c r="B31" s="4" t="s">
        <v>29</v>
      </c>
      <c r="C31" s="27">
        <v>62</v>
      </c>
      <c r="D31" s="27">
        <v>8</v>
      </c>
      <c r="E31" s="28">
        <v>70</v>
      </c>
      <c r="F31" s="29">
        <v>42</v>
      </c>
      <c r="G31" s="29">
        <v>7</v>
      </c>
      <c r="H31" s="29">
        <v>49</v>
      </c>
      <c r="I31" s="30">
        <v>58</v>
      </c>
      <c r="J31" s="30">
        <v>4</v>
      </c>
      <c r="K31" s="30">
        <v>62</v>
      </c>
      <c r="M31" s="5">
        <v>40</v>
      </c>
      <c r="N31" s="27">
        <v>70</v>
      </c>
      <c r="O31" s="29">
        <v>49</v>
      </c>
      <c r="P31" s="30">
        <v>62</v>
      </c>
      <c r="Q31" s="5">
        <v>9</v>
      </c>
      <c r="R31" s="5">
        <v>13</v>
      </c>
      <c r="S31" s="5">
        <v>10</v>
      </c>
      <c r="T31" s="31">
        <f t="shared" si="0"/>
        <v>253</v>
      </c>
      <c r="U31" s="32">
        <f t="shared" si="1"/>
        <v>63.25</v>
      </c>
      <c r="V31" s="33" t="s">
        <v>69</v>
      </c>
    </row>
    <row r="32" spans="2:22" x14ac:dyDescent="0.25">
      <c r="B32" s="4">
        <v>7752</v>
      </c>
      <c r="C32" s="27">
        <v>46</v>
      </c>
      <c r="D32" s="27">
        <v>11</v>
      </c>
      <c r="E32" s="28">
        <v>57</v>
      </c>
      <c r="F32" s="29">
        <v>50</v>
      </c>
      <c r="G32" s="29">
        <v>25</v>
      </c>
      <c r="H32" s="29">
        <v>77</v>
      </c>
      <c r="I32" s="30">
        <v>80</v>
      </c>
      <c r="J32" s="30">
        <v>12</v>
      </c>
      <c r="K32" s="30">
        <v>92</v>
      </c>
      <c r="M32" s="5">
        <v>32</v>
      </c>
      <c r="N32" s="27">
        <v>57</v>
      </c>
      <c r="O32" s="29">
        <v>77</v>
      </c>
      <c r="P32" s="30">
        <v>92</v>
      </c>
      <c r="Q32" s="5">
        <v>12</v>
      </c>
      <c r="R32" s="5">
        <v>12</v>
      </c>
      <c r="S32" s="5">
        <v>10</v>
      </c>
      <c r="T32" s="31">
        <f t="shared" si="0"/>
        <v>292</v>
      </c>
      <c r="U32" s="32">
        <f t="shared" si="1"/>
        <v>73</v>
      </c>
      <c r="V32" s="33" t="s">
        <v>65</v>
      </c>
    </row>
    <row r="33" spans="2:22" x14ac:dyDescent="0.25">
      <c r="B33" s="4" t="s">
        <v>30</v>
      </c>
      <c r="C33" s="27">
        <v>70</v>
      </c>
      <c r="D33" s="27">
        <v>17</v>
      </c>
      <c r="E33" s="28">
        <v>87</v>
      </c>
      <c r="F33" s="29">
        <v>58</v>
      </c>
      <c r="G33" s="29">
        <v>19</v>
      </c>
      <c r="H33" s="29">
        <v>77</v>
      </c>
      <c r="I33" s="30">
        <v>66</v>
      </c>
      <c r="J33" s="30">
        <v>14</v>
      </c>
      <c r="K33" s="30">
        <v>70</v>
      </c>
      <c r="M33" s="5">
        <v>37</v>
      </c>
      <c r="N33" s="27">
        <v>87</v>
      </c>
      <c r="O33" s="29">
        <v>77</v>
      </c>
      <c r="P33" s="30">
        <v>70</v>
      </c>
      <c r="Q33" s="5">
        <v>8</v>
      </c>
      <c r="R33" s="5">
        <v>12</v>
      </c>
      <c r="S33" s="5">
        <v>0</v>
      </c>
      <c r="T33" s="31">
        <f t="shared" si="0"/>
        <v>291</v>
      </c>
      <c r="U33" s="32">
        <f t="shared" si="1"/>
        <v>72.75</v>
      </c>
      <c r="V33" s="33" t="s">
        <v>65</v>
      </c>
    </row>
    <row r="34" spans="2:22" x14ac:dyDescent="0.25">
      <c r="B34" s="4" t="s">
        <v>31</v>
      </c>
      <c r="C34" s="27">
        <v>68</v>
      </c>
      <c r="D34" s="27">
        <v>19</v>
      </c>
      <c r="E34" s="28">
        <v>87</v>
      </c>
      <c r="F34" s="29">
        <v>62</v>
      </c>
      <c r="G34" s="29">
        <v>27</v>
      </c>
      <c r="H34" s="29">
        <v>91</v>
      </c>
      <c r="I34" s="30">
        <v>92</v>
      </c>
      <c r="J34" s="30">
        <v>16</v>
      </c>
      <c r="K34" s="30">
        <v>108</v>
      </c>
      <c r="M34" s="5">
        <v>40</v>
      </c>
      <c r="N34" s="27">
        <v>87</v>
      </c>
      <c r="O34" s="29">
        <v>91</v>
      </c>
      <c r="P34" s="30">
        <v>108</v>
      </c>
      <c r="Q34" s="5">
        <v>11</v>
      </c>
      <c r="R34" s="5">
        <v>13</v>
      </c>
      <c r="S34" s="5">
        <v>10</v>
      </c>
      <c r="T34" s="31">
        <f t="shared" si="0"/>
        <v>360</v>
      </c>
      <c r="U34" s="32">
        <f t="shared" si="1"/>
        <v>90</v>
      </c>
      <c r="V34" s="33" t="s">
        <v>64</v>
      </c>
    </row>
    <row r="35" spans="2:22" x14ac:dyDescent="0.25">
      <c r="B35" s="4" t="s">
        <v>32</v>
      </c>
      <c r="C35" s="27">
        <v>50</v>
      </c>
      <c r="D35" s="27">
        <v>6</v>
      </c>
      <c r="E35" s="28">
        <v>56</v>
      </c>
      <c r="F35" s="29">
        <v>64</v>
      </c>
      <c r="G35" s="29">
        <v>18</v>
      </c>
      <c r="H35" s="29">
        <v>84</v>
      </c>
      <c r="I35" s="30">
        <v>86</v>
      </c>
      <c r="J35" s="30">
        <v>4</v>
      </c>
      <c r="K35" s="30">
        <v>90</v>
      </c>
      <c r="M35" s="5">
        <v>38</v>
      </c>
      <c r="N35" s="27">
        <v>56</v>
      </c>
      <c r="O35" s="29">
        <v>84</v>
      </c>
      <c r="P35" s="30">
        <v>90</v>
      </c>
      <c r="Q35" s="5">
        <v>10</v>
      </c>
      <c r="R35" s="5">
        <v>15</v>
      </c>
      <c r="S35" s="5">
        <v>10</v>
      </c>
      <c r="T35" s="31">
        <f t="shared" si="0"/>
        <v>303</v>
      </c>
      <c r="U35" s="32">
        <f t="shared" si="1"/>
        <v>75.75</v>
      </c>
      <c r="V35" s="33" t="s">
        <v>65</v>
      </c>
    </row>
    <row r="36" spans="2:22" x14ac:dyDescent="0.25">
      <c r="B36" s="4" t="s">
        <v>33</v>
      </c>
      <c r="C36" s="27">
        <v>48</v>
      </c>
      <c r="D36" s="27">
        <v>17</v>
      </c>
      <c r="E36" s="28">
        <v>65</v>
      </c>
      <c r="F36" s="29">
        <v>60</v>
      </c>
      <c r="G36" s="29">
        <v>19</v>
      </c>
      <c r="H36" s="29">
        <v>79</v>
      </c>
      <c r="I36" s="30">
        <v>86</v>
      </c>
      <c r="J36" s="30">
        <v>16</v>
      </c>
      <c r="K36" s="30">
        <v>102</v>
      </c>
      <c r="M36" s="5">
        <v>39</v>
      </c>
      <c r="N36" s="27">
        <v>65</v>
      </c>
      <c r="O36" s="29">
        <v>79</v>
      </c>
      <c r="P36" s="30">
        <v>102</v>
      </c>
      <c r="Q36" s="5">
        <v>14</v>
      </c>
      <c r="R36" s="5">
        <v>14</v>
      </c>
      <c r="S36" s="5">
        <v>10</v>
      </c>
      <c r="T36" s="31">
        <f t="shared" si="0"/>
        <v>323</v>
      </c>
      <c r="U36" s="32">
        <f t="shared" si="1"/>
        <v>80.75</v>
      </c>
      <c r="V36" s="33" t="s">
        <v>67</v>
      </c>
    </row>
    <row r="37" spans="2:22" x14ac:dyDescent="0.25">
      <c r="B37" s="4" t="s">
        <v>34</v>
      </c>
      <c r="C37" s="27">
        <v>52</v>
      </c>
      <c r="D37" s="27">
        <v>12</v>
      </c>
      <c r="E37" s="28">
        <v>64</v>
      </c>
      <c r="F37" s="29">
        <v>60</v>
      </c>
      <c r="G37" s="29">
        <v>24</v>
      </c>
      <c r="H37" s="29">
        <v>86</v>
      </c>
      <c r="I37" s="30">
        <v>80</v>
      </c>
      <c r="J37" s="30">
        <v>18</v>
      </c>
      <c r="K37" s="30">
        <v>98</v>
      </c>
      <c r="M37" s="5">
        <v>40</v>
      </c>
      <c r="N37" s="27">
        <v>64</v>
      </c>
      <c r="O37" s="29">
        <v>86</v>
      </c>
      <c r="P37" s="30">
        <v>98</v>
      </c>
      <c r="Q37" s="5">
        <v>12</v>
      </c>
      <c r="R37" s="5">
        <v>15</v>
      </c>
      <c r="S37" s="5">
        <v>10</v>
      </c>
      <c r="T37" s="31">
        <f t="shared" si="0"/>
        <v>325</v>
      </c>
      <c r="U37" s="32">
        <f t="shared" si="1"/>
        <v>81.25</v>
      </c>
      <c r="V37" s="33" t="s">
        <v>67</v>
      </c>
    </row>
    <row r="38" spans="2:22" x14ac:dyDescent="0.25">
      <c r="B38" s="4" t="s">
        <v>35</v>
      </c>
      <c r="C38" s="27">
        <v>50</v>
      </c>
      <c r="D38" s="27">
        <v>8</v>
      </c>
      <c r="E38" s="28">
        <v>58</v>
      </c>
      <c r="F38" s="29">
        <v>44</v>
      </c>
      <c r="G38" s="29">
        <v>12</v>
      </c>
      <c r="H38" s="29">
        <v>56</v>
      </c>
      <c r="I38" s="30">
        <v>72</v>
      </c>
      <c r="J38" s="30">
        <v>12</v>
      </c>
      <c r="K38" s="30">
        <v>84</v>
      </c>
      <c r="M38" s="5">
        <v>40</v>
      </c>
      <c r="N38" s="27">
        <v>58</v>
      </c>
      <c r="O38" s="29">
        <v>56</v>
      </c>
      <c r="P38" s="30">
        <v>84</v>
      </c>
      <c r="Q38" s="5">
        <v>12</v>
      </c>
      <c r="R38" s="5">
        <v>14</v>
      </c>
      <c r="S38" s="5">
        <v>10</v>
      </c>
      <c r="T38" s="31">
        <f t="shared" si="0"/>
        <v>274</v>
      </c>
      <c r="U38" s="32">
        <f t="shared" si="1"/>
        <v>68.5</v>
      </c>
      <c r="V38" s="33" t="s">
        <v>70</v>
      </c>
    </row>
    <row r="39" spans="2:22" x14ac:dyDescent="0.25">
      <c r="B39" s="4" t="s">
        <v>36</v>
      </c>
      <c r="C39" s="27">
        <v>52</v>
      </c>
      <c r="D39" s="27">
        <v>12</v>
      </c>
      <c r="E39" s="28">
        <v>64</v>
      </c>
      <c r="F39" s="29">
        <v>50</v>
      </c>
      <c r="G39" s="29">
        <v>14</v>
      </c>
      <c r="H39" s="29">
        <v>66</v>
      </c>
      <c r="I39" s="30">
        <v>88</v>
      </c>
      <c r="J39" s="30">
        <v>22</v>
      </c>
      <c r="K39" s="30">
        <v>110</v>
      </c>
      <c r="M39" s="5">
        <v>38</v>
      </c>
      <c r="N39" s="27">
        <v>64</v>
      </c>
      <c r="O39" s="29">
        <v>66</v>
      </c>
      <c r="P39" s="30">
        <v>110</v>
      </c>
      <c r="Q39" s="5">
        <v>12</v>
      </c>
      <c r="R39" s="5">
        <v>14</v>
      </c>
      <c r="S39" s="5">
        <v>10</v>
      </c>
      <c r="T39" s="31">
        <f t="shared" si="0"/>
        <v>314</v>
      </c>
      <c r="U39" s="32">
        <f t="shared" si="1"/>
        <v>78.5</v>
      </c>
      <c r="V39" s="33" t="s">
        <v>68</v>
      </c>
    </row>
    <row r="40" spans="2:22" x14ac:dyDescent="0.25">
      <c r="B40" s="4">
        <v>1160</v>
      </c>
      <c r="C40" s="27">
        <v>78</v>
      </c>
      <c r="D40" s="27">
        <v>22</v>
      </c>
      <c r="E40" s="28">
        <v>100</v>
      </c>
      <c r="F40" s="29">
        <v>60</v>
      </c>
      <c r="G40" s="29">
        <v>27</v>
      </c>
      <c r="H40" s="29">
        <v>87</v>
      </c>
      <c r="I40" s="30">
        <v>102</v>
      </c>
      <c r="J40" s="30">
        <v>22</v>
      </c>
      <c r="K40" s="30">
        <v>124</v>
      </c>
      <c r="M40" s="5">
        <v>36</v>
      </c>
      <c r="N40" s="27">
        <v>100</v>
      </c>
      <c r="O40" s="29">
        <v>87</v>
      </c>
      <c r="P40" s="30">
        <v>124</v>
      </c>
      <c r="Q40" s="5">
        <v>15</v>
      </c>
      <c r="R40" s="5">
        <v>14</v>
      </c>
      <c r="S40" s="5">
        <v>10</v>
      </c>
      <c r="T40" s="31">
        <f t="shared" si="0"/>
        <v>386</v>
      </c>
      <c r="U40" s="32">
        <f t="shared" si="1"/>
        <v>96.5</v>
      </c>
      <c r="V40" s="33" t="s">
        <v>64</v>
      </c>
    </row>
    <row r="41" spans="2:22" x14ac:dyDescent="0.25">
      <c r="B41" s="4" t="s">
        <v>37</v>
      </c>
      <c r="C41" s="27">
        <v>68</v>
      </c>
      <c r="D41" s="27">
        <v>22</v>
      </c>
      <c r="E41" s="28">
        <v>90</v>
      </c>
      <c r="F41" s="29">
        <v>56</v>
      </c>
      <c r="G41" s="29">
        <v>32</v>
      </c>
      <c r="H41" s="29">
        <v>88</v>
      </c>
      <c r="I41" s="30">
        <v>90</v>
      </c>
      <c r="J41" s="30">
        <v>17</v>
      </c>
      <c r="K41" s="30">
        <v>107</v>
      </c>
      <c r="M41" s="5">
        <v>40</v>
      </c>
      <c r="N41" s="27">
        <v>90</v>
      </c>
      <c r="O41" s="29">
        <v>88</v>
      </c>
      <c r="P41" s="30">
        <v>107</v>
      </c>
      <c r="Q41" s="5">
        <v>15</v>
      </c>
      <c r="R41" s="5">
        <v>14</v>
      </c>
      <c r="S41" s="5">
        <v>10</v>
      </c>
      <c r="T41" s="31">
        <f t="shared" si="0"/>
        <v>364</v>
      </c>
      <c r="U41" s="32">
        <f t="shared" si="1"/>
        <v>91</v>
      </c>
      <c r="V41" s="33" t="s">
        <v>64</v>
      </c>
    </row>
    <row r="42" spans="2:22" x14ac:dyDescent="0.25">
      <c r="B42" s="4">
        <v>4022</v>
      </c>
      <c r="C42" s="27">
        <v>56</v>
      </c>
      <c r="D42" s="27">
        <v>15</v>
      </c>
      <c r="E42" s="28">
        <v>71</v>
      </c>
      <c r="F42" s="29">
        <v>48</v>
      </c>
      <c r="G42" s="29">
        <v>12</v>
      </c>
      <c r="H42" s="29">
        <v>60</v>
      </c>
      <c r="I42" s="30">
        <v>74</v>
      </c>
      <c r="J42" s="30">
        <v>14</v>
      </c>
      <c r="K42" s="30">
        <v>88</v>
      </c>
      <c r="M42" s="5">
        <v>38</v>
      </c>
      <c r="N42" s="27">
        <v>71</v>
      </c>
      <c r="O42" s="29">
        <v>60</v>
      </c>
      <c r="P42" s="30">
        <v>88</v>
      </c>
      <c r="Q42" s="5">
        <v>14</v>
      </c>
      <c r="R42" s="5">
        <v>14</v>
      </c>
      <c r="S42" s="5">
        <v>10</v>
      </c>
      <c r="T42" s="31">
        <f t="shared" si="0"/>
        <v>295</v>
      </c>
      <c r="U42" s="32">
        <f t="shared" si="1"/>
        <v>73.75</v>
      </c>
      <c r="V42" s="33" t="s">
        <v>65</v>
      </c>
    </row>
    <row r="43" spans="2:22" x14ac:dyDescent="0.25">
      <c r="B43" s="4" t="s">
        <v>38</v>
      </c>
      <c r="C43" s="27">
        <v>58</v>
      </c>
      <c r="D43" s="27">
        <v>14</v>
      </c>
      <c r="E43" s="28">
        <v>72</v>
      </c>
      <c r="F43" s="29">
        <v>44</v>
      </c>
      <c r="G43" s="29">
        <v>18</v>
      </c>
      <c r="H43" s="29">
        <v>64</v>
      </c>
      <c r="I43" s="30">
        <v>82</v>
      </c>
      <c r="J43" s="30">
        <v>15</v>
      </c>
      <c r="K43" s="30">
        <v>97</v>
      </c>
      <c r="M43" s="5">
        <v>39</v>
      </c>
      <c r="N43" s="27">
        <v>72</v>
      </c>
      <c r="O43" s="29">
        <v>64</v>
      </c>
      <c r="P43" s="30">
        <v>97</v>
      </c>
      <c r="Q43" s="5">
        <v>14</v>
      </c>
      <c r="R43" s="5">
        <v>13</v>
      </c>
      <c r="S43" s="5">
        <v>10</v>
      </c>
      <c r="T43" s="31">
        <f t="shared" si="0"/>
        <v>309</v>
      </c>
      <c r="U43" s="32">
        <f t="shared" si="1"/>
        <v>77.25</v>
      </c>
      <c r="V43" s="33" t="s">
        <v>68</v>
      </c>
    </row>
    <row r="44" spans="2:22" x14ac:dyDescent="0.25">
      <c r="B44" s="4">
        <v>1555</v>
      </c>
      <c r="C44" s="27">
        <v>64</v>
      </c>
      <c r="D44" s="27">
        <v>17</v>
      </c>
      <c r="E44" s="28">
        <v>81</v>
      </c>
      <c r="F44" s="29">
        <v>56</v>
      </c>
      <c r="G44" s="29">
        <v>17</v>
      </c>
      <c r="H44" s="29">
        <v>75</v>
      </c>
      <c r="I44" s="30">
        <v>76</v>
      </c>
      <c r="J44" s="30">
        <v>18</v>
      </c>
      <c r="K44" s="30">
        <v>84</v>
      </c>
      <c r="M44" s="5">
        <v>39</v>
      </c>
      <c r="N44" s="27">
        <v>81</v>
      </c>
      <c r="O44" s="29">
        <v>75</v>
      </c>
      <c r="P44" s="30">
        <v>84</v>
      </c>
      <c r="Q44" s="5">
        <v>13</v>
      </c>
      <c r="R44" s="5">
        <v>14</v>
      </c>
      <c r="S44" s="5">
        <v>10</v>
      </c>
      <c r="T44" s="31">
        <f t="shared" si="0"/>
        <v>316</v>
      </c>
      <c r="U44" s="32">
        <f t="shared" si="1"/>
        <v>79</v>
      </c>
      <c r="V44" s="33" t="s">
        <v>68</v>
      </c>
    </row>
    <row r="45" spans="2:22" x14ac:dyDescent="0.25">
      <c r="B45" s="4" t="s">
        <v>39</v>
      </c>
      <c r="C45" s="27">
        <v>72</v>
      </c>
      <c r="D45" s="27">
        <v>21</v>
      </c>
      <c r="E45" s="28">
        <v>93</v>
      </c>
      <c r="F45" s="29">
        <v>56</v>
      </c>
      <c r="G45" s="29">
        <v>32</v>
      </c>
      <c r="H45" s="29">
        <v>90</v>
      </c>
      <c r="I45" s="30">
        <v>90</v>
      </c>
      <c r="J45" s="30">
        <v>21</v>
      </c>
      <c r="K45" s="30">
        <v>111</v>
      </c>
      <c r="M45" s="5">
        <v>40</v>
      </c>
      <c r="N45" s="27">
        <v>93</v>
      </c>
      <c r="O45" s="29">
        <v>90</v>
      </c>
      <c r="P45" s="30">
        <v>111</v>
      </c>
      <c r="Q45" s="5">
        <v>13</v>
      </c>
      <c r="R45" s="5">
        <v>15</v>
      </c>
      <c r="S45" s="5">
        <v>10</v>
      </c>
      <c r="T45" s="31">
        <f t="shared" si="0"/>
        <v>372</v>
      </c>
      <c r="U45" s="32">
        <f t="shared" si="1"/>
        <v>93</v>
      </c>
      <c r="V45" s="33" t="s">
        <v>64</v>
      </c>
    </row>
    <row r="46" spans="2:22" x14ac:dyDescent="0.25">
      <c r="B46" s="4" t="s">
        <v>40</v>
      </c>
      <c r="C46" s="27">
        <v>76</v>
      </c>
      <c r="D46" s="27">
        <v>19</v>
      </c>
      <c r="E46" s="28">
        <v>85</v>
      </c>
      <c r="F46" s="29">
        <v>60</v>
      </c>
      <c r="G46" s="29">
        <v>25</v>
      </c>
      <c r="H46" s="29">
        <v>87</v>
      </c>
      <c r="I46" s="30">
        <v>88</v>
      </c>
      <c r="J46" s="30">
        <v>20</v>
      </c>
      <c r="K46" s="30">
        <v>108</v>
      </c>
      <c r="M46" s="5">
        <v>40</v>
      </c>
      <c r="N46" s="27">
        <v>85</v>
      </c>
      <c r="O46" s="29">
        <v>87</v>
      </c>
      <c r="P46" s="30">
        <v>108</v>
      </c>
      <c r="Q46" s="5">
        <v>14</v>
      </c>
      <c r="R46" s="5">
        <v>13</v>
      </c>
      <c r="S46" s="5">
        <v>10</v>
      </c>
      <c r="T46" s="31">
        <f t="shared" si="0"/>
        <v>357</v>
      </c>
      <c r="U46" s="32">
        <f t="shared" si="1"/>
        <v>89.25</v>
      </c>
      <c r="V46" s="33" t="s">
        <v>66</v>
      </c>
    </row>
    <row r="47" spans="2:22" x14ac:dyDescent="0.25">
      <c r="B47" s="4" t="s">
        <v>41</v>
      </c>
      <c r="C47" s="27">
        <v>64</v>
      </c>
      <c r="D47" s="27">
        <v>3</v>
      </c>
      <c r="E47" s="28">
        <v>67</v>
      </c>
      <c r="F47" s="29">
        <v>52</v>
      </c>
      <c r="G47" s="29">
        <v>6</v>
      </c>
      <c r="H47" s="29">
        <v>58</v>
      </c>
      <c r="I47" s="30">
        <v>80</v>
      </c>
      <c r="J47" s="30">
        <v>16</v>
      </c>
      <c r="K47" s="30">
        <v>96</v>
      </c>
      <c r="M47" s="5">
        <v>38</v>
      </c>
      <c r="N47" s="27">
        <v>67</v>
      </c>
      <c r="O47" s="29">
        <v>58</v>
      </c>
      <c r="P47" s="30">
        <v>96</v>
      </c>
      <c r="Q47" s="5">
        <v>11</v>
      </c>
      <c r="R47" s="5">
        <v>12</v>
      </c>
      <c r="S47" s="5">
        <v>10</v>
      </c>
      <c r="T47" s="31">
        <f t="shared" si="0"/>
        <v>292</v>
      </c>
      <c r="U47" s="32">
        <f t="shared" si="1"/>
        <v>73</v>
      </c>
      <c r="V47" s="33" t="s">
        <v>65</v>
      </c>
    </row>
    <row r="48" spans="2:22" x14ac:dyDescent="0.25">
      <c r="B48" s="4" t="s">
        <v>42</v>
      </c>
      <c r="C48" s="27">
        <v>66</v>
      </c>
      <c r="D48" s="27">
        <v>21</v>
      </c>
      <c r="E48" s="28">
        <v>87</v>
      </c>
      <c r="F48" s="29">
        <v>60</v>
      </c>
      <c r="G48" s="29">
        <v>32</v>
      </c>
      <c r="H48" s="29">
        <v>92</v>
      </c>
      <c r="I48" s="30">
        <v>90</v>
      </c>
      <c r="J48" s="30">
        <v>20</v>
      </c>
      <c r="K48" s="30">
        <v>110</v>
      </c>
      <c r="M48" s="5">
        <v>40</v>
      </c>
      <c r="N48" s="27">
        <v>87</v>
      </c>
      <c r="O48" s="29">
        <v>92</v>
      </c>
      <c r="P48" s="30">
        <v>110</v>
      </c>
      <c r="Q48" s="5">
        <v>15</v>
      </c>
      <c r="R48" s="5">
        <v>15</v>
      </c>
      <c r="S48" s="5">
        <v>10</v>
      </c>
      <c r="T48" s="31">
        <f t="shared" si="0"/>
        <v>369</v>
      </c>
      <c r="U48" s="32">
        <f t="shared" si="1"/>
        <v>92.25</v>
      </c>
      <c r="V48" s="33" t="s">
        <v>64</v>
      </c>
    </row>
    <row r="49" spans="2:22" x14ac:dyDescent="0.25">
      <c r="B49" s="4" t="s">
        <v>43</v>
      </c>
      <c r="C49" s="27">
        <v>64</v>
      </c>
      <c r="D49" s="27">
        <v>19</v>
      </c>
      <c r="E49" s="28">
        <v>83</v>
      </c>
      <c r="F49" s="29">
        <v>64</v>
      </c>
      <c r="G49" s="29">
        <v>25</v>
      </c>
      <c r="H49" s="29">
        <v>89</v>
      </c>
      <c r="I49" s="30">
        <v>94</v>
      </c>
      <c r="J49" s="30">
        <v>22</v>
      </c>
      <c r="K49" s="30">
        <v>116</v>
      </c>
      <c r="M49" s="5">
        <v>38</v>
      </c>
      <c r="N49" s="27">
        <v>83</v>
      </c>
      <c r="O49" s="29">
        <v>89</v>
      </c>
      <c r="P49" s="30">
        <v>116</v>
      </c>
      <c r="Q49" s="5">
        <v>13</v>
      </c>
      <c r="R49" s="5">
        <v>15</v>
      </c>
      <c r="S49" s="5">
        <v>10</v>
      </c>
      <c r="T49" s="31">
        <f t="shared" si="0"/>
        <v>364</v>
      </c>
      <c r="U49" s="32">
        <f t="shared" si="1"/>
        <v>91</v>
      </c>
      <c r="V49" s="33" t="s">
        <v>64</v>
      </c>
    </row>
    <row r="50" spans="2:22" x14ac:dyDescent="0.25">
      <c r="B50" s="4" t="s">
        <v>44</v>
      </c>
      <c r="C50" s="27">
        <v>48</v>
      </c>
      <c r="D50" s="27">
        <v>14</v>
      </c>
      <c r="E50" s="28">
        <v>62</v>
      </c>
      <c r="F50" s="29">
        <v>46</v>
      </c>
      <c r="G50" s="29">
        <v>17</v>
      </c>
      <c r="H50" s="29">
        <v>65</v>
      </c>
      <c r="I50" s="30">
        <v>78</v>
      </c>
      <c r="J50" s="30">
        <v>15</v>
      </c>
      <c r="K50" s="30">
        <v>93</v>
      </c>
      <c r="M50" s="5">
        <v>40</v>
      </c>
      <c r="N50" s="27">
        <v>62</v>
      </c>
      <c r="O50" s="29">
        <v>65</v>
      </c>
      <c r="P50" s="30">
        <v>93</v>
      </c>
      <c r="Q50" s="5">
        <v>14</v>
      </c>
      <c r="R50" s="5">
        <v>14</v>
      </c>
      <c r="S50" s="5">
        <v>10</v>
      </c>
      <c r="T50" s="31">
        <f t="shared" si="0"/>
        <v>298</v>
      </c>
      <c r="U50" s="32">
        <f t="shared" si="1"/>
        <v>74.5</v>
      </c>
      <c r="V50" s="33" t="s">
        <v>65</v>
      </c>
    </row>
    <row r="51" spans="2:22" x14ac:dyDescent="0.25">
      <c r="B51" s="4" t="s">
        <v>45</v>
      </c>
      <c r="C51" s="27">
        <v>60</v>
      </c>
      <c r="D51" s="27">
        <v>13</v>
      </c>
      <c r="E51" s="28">
        <v>73</v>
      </c>
      <c r="F51" s="29">
        <v>0</v>
      </c>
      <c r="G51" s="29">
        <v>0</v>
      </c>
      <c r="H51" s="29">
        <v>0</v>
      </c>
      <c r="I51" s="30">
        <v>0</v>
      </c>
      <c r="J51" s="30">
        <v>0</v>
      </c>
      <c r="K51" s="30">
        <v>0</v>
      </c>
      <c r="M51" s="5">
        <v>36</v>
      </c>
      <c r="N51" s="27">
        <v>73</v>
      </c>
      <c r="O51" s="29">
        <v>0</v>
      </c>
      <c r="P51" s="30">
        <v>0</v>
      </c>
      <c r="Q51" s="5">
        <v>13</v>
      </c>
      <c r="R51" s="5">
        <v>0</v>
      </c>
      <c r="S51" s="5">
        <v>0</v>
      </c>
      <c r="T51" s="31">
        <f t="shared" si="0"/>
        <v>122</v>
      </c>
      <c r="U51" s="32">
        <f>122/4</f>
        <v>30.5</v>
      </c>
      <c r="V51" s="33" t="s">
        <v>63</v>
      </c>
    </row>
    <row r="52" spans="2:22" x14ac:dyDescent="0.25">
      <c r="F52" s="34"/>
      <c r="G52" s="34"/>
      <c r="H52" s="34"/>
      <c r="I52" s="7"/>
      <c r="J52" s="7"/>
      <c r="K52" s="7"/>
      <c r="U52" s="9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Aniket Gupta</cp:lastModifiedBy>
  <cp:lastPrinted>2003-12-17T14:54:08Z</cp:lastPrinted>
  <dcterms:created xsi:type="dcterms:W3CDTF">2003-10-06T15:35:57Z</dcterms:created>
  <dcterms:modified xsi:type="dcterms:W3CDTF">2024-02-03T22:17:28Z</dcterms:modified>
</cp:coreProperties>
</file>