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711D1923-FAE1-4180-9C88-2AB245BCF2F1}" xr6:coauthVersionLast="47" xr6:coauthVersionMax="47" xr10:uidLastSave="{00000000-0000-0000-0000-000000000000}"/>
  <bookViews>
    <workbookView xWindow="3348" yWindow="3348" windowWidth="17280" windowHeight="8880"/>
  </bookViews>
  <sheets>
    <sheet name="GRADES" sheetId="1" r:id="rId1"/>
  </sheets>
  <definedNames>
    <definedName name="GRADES">GRADES!$A$1:$R$7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</calcChain>
</file>

<file path=xl/sharedStrings.xml><?xml version="1.0" encoding="utf-8"?>
<sst xmlns="http://schemas.openxmlformats.org/spreadsheetml/2006/main" count="26" uniqueCount="24">
  <si>
    <t>BUID</t>
  </si>
  <si>
    <t>HW1</t>
  </si>
  <si>
    <t>HW2</t>
  </si>
  <si>
    <t>HW3</t>
  </si>
  <si>
    <t>HW4</t>
  </si>
  <si>
    <t>HW5</t>
  </si>
  <si>
    <t>HW6</t>
  </si>
  <si>
    <t>HW7</t>
  </si>
  <si>
    <t>HW8</t>
  </si>
  <si>
    <t>MT1</t>
  </si>
  <si>
    <t>HW9</t>
  </si>
  <si>
    <t>Grade</t>
  </si>
  <si>
    <t>Total</t>
  </si>
  <si>
    <t>adj_F</t>
  </si>
  <si>
    <t>A</t>
  </si>
  <si>
    <t>B</t>
  </si>
  <si>
    <t>B+</t>
  </si>
  <si>
    <t>Qz1</t>
  </si>
  <si>
    <t>Qz2</t>
  </si>
  <si>
    <t>Qz3</t>
  </si>
  <si>
    <t>Qz4</t>
  </si>
  <si>
    <t>Qz5</t>
  </si>
  <si>
    <t>FE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</si>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</sst>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B1" sqref="B1:B65536"/>
    </sheetView>
  </sheetViews>
  <sheetFormatPr defaultRowHeight="12.6" x14ac:dyDescent="0.25"/>
  <cols>
    <col min="1" max="1" width="10.33203125" customWidth="1"/>
    <col min="2" max="2" width="4.5546875" customWidth="1"/>
    <col min="3" max="3" width="3.6640625" customWidth="1"/>
    <col min="4" max="5" width="4.5546875" customWidth="1"/>
    <col min="6" max="6" width="3.6640625" customWidth="1"/>
    <col min="7" max="7" width="4.6640625" customWidth="1"/>
    <col min="8" max="8" width="4" customWidth="1"/>
    <col min="9" max="9" width="4.6640625" customWidth="1"/>
    <col min="10" max="11" width="4.88671875" customWidth="1"/>
    <col min="12" max="12" width="4" customWidth="1"/>
    <col min="13" max="13" width="4.6640625" customWidth="1"/>
    <col min="14" max="14" width="4" customWidth="1"/>
    <col min="15" max="15" width="4.6640625" customWidth="1"/>
    <col min="16" max="16" width="3.6640625" customWidth="1"/>
    <col min="17" max="17" width="3.109375" customWidth="1"/>
    <col min="18" max="18" width="4.88671875" customWidth="1"/>
    <col min="19" max="19" width="5" customWidth="1"/>
    <col min="20" max="20" width="6" customWidth="1"/>
  </cols>
  <sheetData>
    <row r="1" spans="1:20" x14ac:dyDescent="0.25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18</v>
      </c>
      <c r="G1" s="1" t="s">
        <v>4</v>
      </c>
      <c r="H1" s="1" t="s">
        <v>19</v>
      </c>
      <c r="I1" s="1" t="s">
        <v>5</v>
      </c>
      <c r="J1" s="1" t="s">
        <v>6</v>
      </c>
      <c r="K1" s="1" t="s">
        <v>7</v>
      </c>
      <c r="L1" s="1" t="s">
        <v>20</v>
      </c>
      <c r="M1" s="1" t="s">
        <v>8</v>
      </c>
      <c r="N1" s="1" t="s">
        <v>9</v>
      </c>
      <c r="O1" s="1" t="s">
        <v>10</v>
      </c>
      <c r="P1" s="1" t="s">
        <v>21</v>
      </c>
      <c r="Q1" t="s">
        <v>22</v>
      </c>
      <c r="R1" t="s">
        <v>13</v>
      </c>
      <c r="S1" t="s">
        <v>12</v>
      </c>
      <c r="T1" t="s">
        <v>11</v>
      </c>
    </row>
    <row r="2" spans="1:20" x14ac:dyDescent="0.25">
      <c r="A2" s="1">
        <v>160688536</v>
      </c>
      <c r="B2" s="1">
        <v>95</v>
      </c>
      <c r="C2" s="1">
        <v>90</v>
      </c>
      <c r="D2" s="1">
        <v>93</v>
      </c>
      <c r="E2" s="1">
        <v>92</v>
      </c>
      <c r="F2" s="1">
        <v>98</v>
      </c>
      <c r="G2" s="1">
        <v>99</v>
      </c>
      <c r="H2" s="1">
        <v>90</v>
      </c>
      <c r="I2" s="1">
        <v>70</v>
      </c>
      <c r="J2" s="1">
        <v>90</v>
      </c>
      <c r="K2" s="1">
        <v>90</v>
      </c>
      <c r="L2" s="1">
        <v>80</v>
      </c>
      <c r="M2" s="1">
        <v>85</v>
      </c>
      <c r="N2" s="1">
        <v>80</v>
      </c>
      <c r="O2" s="1">
        <v>80</v>
      </c>
      <c r="P2" s="1">
        <v>98</v>
      </c>
      <c r="Q2" s="1">
        <v>60</v>
      </c>
      <c r="R2" s="1">
        <v>75</v>
      </c>
      <c r="S2">
        <f t="shared" ref="S2:S7" si="0">((B2+D2+E2+G2+I2+J2+K2+M2+O2)/9)*0.3+((C2+F2+H2+L2+P2)/5)*0.2+N2*0.2+R2*0.3</f>
        <v>83.206666666666678</v>
      </c>
      <c r="T2" t="s">
        <v>15</v>
      </c>
    </row>
    <row r="3" spans="1:20" x14ac:dyDescent="0.25">
      <c r="A3" s="1">
        <v>163628696</v>
      </c>
      <c r="B3" s="1">
        <v>85</v>
      </c>
      <c r="C3" s="1">
        <v>92</v>
      </c>
      <c r="D3" s="1">
        <v>96</v>
      </c>
      <c r="E3" s="1">
        <v>89</v>
      </c>
      <c r="F3" s="1">
        <v>85</v>
      </c>
      <c r="G3" s="1">
        <v>96</v>
      </c>
      <c r="H3" s="1">
        <v>85</v>
      </c>
      <c r="I3" s="1">
        <v>96</v>
      </c>
      <c r="J3" s="1">
        <v>100</v>
      </c>
      <c r="K3" s="1">
        <v>95</v>
      </c>
      <c r="L3" s="1">
        <v>85</v>
      </c>
      <c r="M3" s="1">
        <v>98</v>
      </c>
      <c r="N3" s="1">
        <v>82</v>
      </c>
      <c r="O3" s="1">
        <v>96</v>
      </c>
      <c r="P3" s="1">
        <v>100</v>
      </c>
      <c r="Q3" s="1">
        <v>85</v>
      </c>
      <c r="R3" s="1">
        <v>100</v>
      </c>
      <c r="S3">
        <f t="shared" si="0"/>
        <v>92.646666666666675</v>
      </c>
      <c r="T3" t="s">
        <v>14</v>
      </c>
    </row>
    <row r="4" spans="1:20" x14ac:dyDescent="0.25">
      <c r="A4" s="1">
        <v>172626628</v>
      </c>
      <c r="B4" s="1">
        <v>85</v>
      </c>
      <c r="C4" s="1">
        <v>85</v>
      </c>
      <c r="D4" s="1">
        <v>84</v>
      </c>
      <c r="E4" s="1">
        <v>83</v>
      </c>
      <c r="F4" s="1">
        <v>97</v>
      </c>
      <c r="G4" s="1">
        <v>94</v>
      </c>
      <c r="H4" s="1">
        <v>85</v>
      </c>
      <c r="I4" s="1">
        <v>78</v>
      </c>
      <c r="J4" s="1">
        <v>80</v>
      </c>
      <c r="K4" s="1">
        <v>90</v>
      </c>
      <c r="L4" s="1">
        <v>75</v>
      </c>
      <c r="M4" s="1">
        <v>90</v>
      </c>
      <c r="N4" s="1">
        <v>80</v>
      </c>
      <c r="O4" s="1">
        <v>99</v>
      </c>
      <c r="P4" s="1">
        <v>100</v>
      </c>
      <c r="Q4" s="1">
        <v>76</v>
      </c>
      <c r="R4" s="1">
        <v>91</v>
      </c>
      <c r="S4">
        <f t="shared" si="0"/>
        <v>87.08</v>
      </c>
      <c r="T4" t="s">
        <v>16</v>
      </c>
    </row>
    <row r="5" spans="1:20" x14ac:dyDescent="0.25">
      <c r="A5" s="1">
        <v>173622773</v>
      </c>
      <c r="B5" s="1">
        <v>90</v>
      </c>
      <c r="C5" s="1">
        <v>85</v>
      </c>
      <c r="D5" s="1">
        <v>93</v>
      </c>
      <c r="E5" s="1">
        <v>100</v>
      </c>
      <c r="F5" s="1">
        <v>82</v>
      </c>
      <c r="G5" s="1">
        <v>100</v>
      </c>
      <c r="H5" s="1">
        <v>95</v>
      </c>
      <c r="I5" s="1">
        <v>98</v>
      </c>
      <c r="J5" s="1">
        <v>96</v>
      </c>
      <c r="K5" s="1">
        <v>95</v>
      </c>
      <c r="L5" s="1">
        <v>95</v>
      </c>
      <c r="M5" s="1">
        <v>98</v>
      </c>
      <c r="N5" s="1">
        <v>82</v>
      </c>
      <c r="O5" s="1">
        <v>99</v>
      </c>
      <c r="P5" s="1">
        <v>100</v>
      </c>
      <c r="Q5" s="1">
        <v>94</v>
      </c>
      <c r="R5" s="1">
        <v>109</v>
      </c>
      <c r="S5">
        <f t="shared" si="0"/>
        <v>96.346666666666664</v>
      </c>
      <c r="T5" t="s">
        <v>14</v>
      </c>
    </row>
    <row r="6" spans="1:20" x14ac:dyDescent="0.25">
      <c r="A6" s="1">
        <v>176622807</v>
      </c>
      <c r="B6" s="1">
        <v>90</v>
      </c>
      <c r="C6" s="1">
        <v>95</v>
      </c>
      <c r="D6" s="1">
        <v>80</v>
      </c>
      <c r="E6" s="1">
        <v>83</v>
      </c>
      <c r="F6" s="1">
        <v>84</v>
      </c>
      <c r="G6" s="1">
        <v>96</v>
      </c>
      <c r="H6" s="1">
        <v>60</v>
      </c>
      <c r="I6" s="1">
        <v>0</v>
      </c>
      <c r="J6" s="1">
        <v>75</v>
      </c>
      <c r="K6" s="1">
        <v>95</v>
      </c>
      <c r="L6" s="1">
        <v>60</v>
      </c>
      <c r="M6" s="1">
        <v>85</v>
      </c>
      <c r="N6" s="1">
        <v>93</v>
      </c>
      <c r="O6" s="1">
        <v>0</v>
      </c>
      <c r="P6" s="1">
        <v>90</v>
      </c>
      <c r="Q6" s="1">
        <v>78</v>
      </c>
      <c r="R6" s="1">
        <v>93</v>
      </c>
      <c r="S6">
        <f t="shared" si="0"/>
        <v>82.193333333333328</v>
      </c>
      <c r="T6" t="s">
        <v>23</v>
      </c>
    </row>
    <row r="7" spans="1:20" x14ac:dyDescent="0.25">
      <c r="A7" s="1">
        <v>183626182</v>
      </c>
      <c r="B7" s="1">
        <v>95</v>
      </c>
      <c r="C7" s="1">
        <v>80</v>
      </c>
      <c r="D7" s="1">
        <v>90</v>
      </c>
      <c r="E7" s="1">
        <v>90</v>
      </c>
      <c r="F7" s="1">
        <v>60</v>
      </c>
      <c r="G7" s="1">
        <v>82</v>
      </c>
      <c r="H7" s="1">
        <v>70</v>
      </c>
      <c r="I7" s="1">
        <v>70</v>
      </c>
      <c r="J7" s="1">
        <v>75</v>
      </c>
      <c r="K7" s="1">
        <v>80</v>
      </c>
      <c r="L7" s="1">
        <v>73</v>
      </c>
      <c r="M7" s="1">
        <v>93</v>
      </c>
      <c r="N7" s="1">
        <v>85</v>
      </c>
      <c r="O7" s="1">
        <v>96</v>
      </c>
      <c r="P7" s="1">
        <v>85</v>
      </c>
      <c r="Q7" s="1">
        <v>71</v>
      </c>
      <c r="R7" s="1">
        <v>86</v>
      </c>
      <c r="S7">
        <f t="shared" si="0"/>
        <v>83.22</v>
      </c>
      <c r="T7" t="s">
        <v>15</v>
      </c>
    </row>
  </sheetData>
  <phoneticPr fontId="0" type="noConversion"/>
  <printOptions gridLines="1" gridLinesSet="0"/>
  <pageMargins left="0.39" right="0.19" top="1" bottom="1" header="0.5" footer="0.5"/>
  <pageSetup orientation="landscape" horizontalDpi="4294967292" verticalDpi="0" r:id="rId1"/>
  <headerFooter alignWithMargins="0">
    <oddHeader>&amp;L&amp;12 54422-Fall, 2002
Thermodynamics&amp;C&amp;18Final Grades&amp;R&amp;12Dec. 12, 2002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GRADES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2002-12-13T01:10:26Z</cp:lastPrinted>
  <dcterms:created xsi:type="dcterms:W3CDTF">2002-12-13T00:29:24Z</dcterms:created>
  <dcterms:modified xsi:type="dcterms:W3CDTF">2024-02-03T22:17:43Z</dcterms:modified>
</cp:coreProperties>
</file>