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599E2BA-27F2-4F48-8ACA-3AE7D74E86B0}" xr6:coauthVersionLast="47" xr6:coauthVersionMax="47" xr10:uidLastSave="{00000000-0000-0000-0000-000000000000}"/>
  <bookViews>
    <workbookView xWindow="3348" yWindow="3348" windowWidth="17280" windowHeight="8880" tabRatio="601" firstSheet="2" activeTab="4"/>
  </bookViews>
  <sheets>
    <sheet name="2002" sheetId="5" state="hidden" r:id="rId1"/>
    <sheet name="2003" sheetId="6" state="hidden" r:id="rId2"/>
    <sheet name="Sheet13" sheetId="8" r:id="rId3"/>
    <sheet name="5th Dan Availability" sheetId="10" r:id="rId4"/>
    <sheet name="KDS 2004" sheetId="11" r:id="rId5"/>
    <sheet name="KDS 2003" sheetId="9" r:id="rId6"/>
  </sheets>
  <definedNames>
    <definedName name="_xlnm.Print_Area" localSheetId="5">'KDS 2003'!$A$1:$L$71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9" l="1"/>
  <c r="A37" i="11"/>
  <c r="I20" i="8"/>
  <c r="I15" i="8"/>
  <c r="K14" i="8"/>
  <c r="E19" i="8"/>
  <c r="E16" i="8"/>
  <c r="E17" i="8"/>
  <c r="E28" i="8" s="1"/>
  <c r="E18" i="8"/>
  <c r="E20" i="8"/>
  <c r="E21" i="8"/>
  <c r="E22" i="8"/>
  <c r="E23" i="8"/>
  <c r="E2" i="8"/>
  <c r="E3" i="8"/>
  <c r="E4" i="8"/>
  <c r="E5" i="8"/>
  <c r="E7" i="8"/>
  <c r="E8" i="8"/>
  <c r="E9" i="8"/>
  <c r="E10" i="8"/>
  <c r="E6" i="8"/>
  <c r="E11" i="8"/>
  <c r="E13" i="8"/>
</calcChain>
</file>

<file path=xl/sharedStrings.xml><?xml version="1.0" encoding="utf-8"?>
<sst xmlns="http://schemas.openxmlformats.org/spreadsheetml/2006/main" count="661" uniqueCount="182">
  <si>
    <t>JANUARY</t>
  </si>
  <si>
    <t>SENSEI HARADA</t>
  </si>
  <si>
    <t>ASCOT</t>
  </si>
  <si>
    <t>other instructor</t>
  </si>
  <si>
    <t xml:space="preserve"> </t>
  </si>
  <si>
    <t>FINLAND</t>
  </si>
  <si>
    <t>junior course</t>
  </si>
  <si>
    <t>FEBRUARY</t>
  </si>
  <si>
    <t>WALES</t>
  </si>
  <si>
    <t>DURHAM</t>
  </si>
  <si>
    <t>MARCH</t>
  </si>
  <si>
    <t>SOUTHAMPTON</t>
  </si>
  <si>
    <t>APRIL</t>
  </si>
  <si>
    <t>MAY</t>
  </si>
  <si>
    <t>SPRING SCHOOL</t>
  </si>
  <si>
    <t>PORTUGAL</t>
  </si>
  <si>
    <t>JUNE</t>
  </si>
  <si>
    <t>SCOTLAND</t>
  </si>
  <si>
    <t>BOOKINGS FOR SENSEI HARADA OR OTHER INSTRUCTORS FOR ALL COURSES AND GRADINGS MUST BE BOOKED THROUGH JONATHAN De CLAIRE OR MARIE KELLETT</t>
  </si>
  <si>
    <t>JULY</t>
  </si>
  <si>
    <t>AUGUST</t>
  </si>
  <si>
    <t>SUMMER SCHOOL</t>
  </si>
  <si>
    <t>SEPTEMBER</t>
  </si>
  <si>
    <t>OCTOBER</t>
  </si>
  <si>
    <t>NOVEMBER</t>
  </si>
  <si>
    <t>BELGIUM</t>
  </si>
  <si>
    <t>DECEMBER</t>
  </si>
  <si>
    <t>KDS  2nd DAN  -  5th DAN</t>
  </si>
  <si>
    <t>CHELMSFORD</t>
  </si>
  <si>
    <t>BLACK &amp; BROWN BELTS</t>
  </si>
  <si>
    <t>KDS National JNR Kyu grading</t>
  </si>
  <si>
    <t xml:space="preserve">PORTUGAL </t>
  </si>
  <si>
    <t>17 / 18</t>
  </si>
  <si>
    <t>19 / 20</t>
  </si>
  <si>
    <t>USA</t>
  </si>
  <si>
    <t xml:space="preserve">GIBRALTAR </t>
  </si>
  <si>
    <t>1</t>
  </si>
  <si>
    <t>2</t>
  </si>
  <si>
    <t>22 / 23</t>
  </si>
  <si>
    <t>France  -  PARIS</t>
  </si>
  <si>
    <t>France  -  REIMS</t>
  </si>
  <si>
    <t>France  -  MACON</t>
  </si>
  <si>
    <r>
      <t>KDS</t>
    </r>
    <r>
      <rPr>
        <b/>
        <sz val="8"/>
        <rFont val="Arial"/>
        <family val="2"/>
      </rPr>
      <t xml:space="preserve"> (TM)</t>
    </r>
    <r>
      <rPr>
        <b/>
        <sz val="16"/>
        <rFont val="Arial"/>
        <family val="2"/>
      </rPr>
      <t xml:space="preserve">    PROVISIONAL  Course Calendar   -   2002</t>
    </r>
  </si>
  <si>
    <t>EASTER</t>
  </si>
  <si>
    <t>BANK</t>
  </si>
  <si>
    <t>HOLIDAY</t>
  </si>
  <si>
    <t>Spain  -  BILBAO</t>
  </si>
  <si>
    <t>12 / 13 / 14</t>
  </si>
  <si>
    <t>14 / 15 / 16</t>
  </si>
  <si>
    <t>CHRISTMAS  &amp;  NEW YEAR</t>
  </si>
  <si>
    <t>CHRISTMAS  &amp; NEW YEAR</t>
  </si>
  <si>
    <t>Please confirm when Course is required with an Option of  2 Weekend Dates</t>
  </si>
  <si>
    <t>PROVISIONAL</t>
  </si>
  <si>
    <t>10 / 11</t>
  </si>
  <si>
    <t>2nd - 5th DAN</t>
  </si>
  <si>
    <t>Black&amp;Brown</t>
  </si>
  <si>
    <r>
      <t xml:space="preserve">KDS </t>
    </r>
    <r>
      <rPr>
        <b/>
        <sz val="8"/>
        <rFont val="Arial"/>
        <family val="2"/>
      </rPr>
      <t xml:space="preserve">(TM)  </t>
    </r>
    <r>
      <rPr>
        <b/>
        <sz val="16"/>
        <rFont val="Arial"/>
        <family val="2"/>
      </rPr>
      <t xml:space="preserve">  COURSE  CALENDAR   -   2002</t>
    </r>
  </si>
  <si>
    <t>STOKE-ON-TRENT</t>
  </si>
  <si>
    <t>WHITSUN / JUBILEE</t>
  </si>
  <si>
    <t>Birmingham</t>
  </si>
  <si>
    <t>Adlt Nat Kyu</t>
  </si>
  <si>
    <t>Jnr Nat. Kyu</t>
  </si>
  <si>
    <t>MORROCCO</t>
  </si>
  <si>
    <t xml:space="preserve">Shaded courses are Provisional </t>
  </si>
  <si>
    <r>
      <t>KDS</t>
    </r>
    <r>
      <rPr>
        <b/>
        <sz val="8"/>
        <rFont val="Arial"/>
        <family val="2"/>
      </rPr>
      <t xml:space="preserve"> (TM)</t>
    </r>
    <r>
      <rPr>
        <b/>
        <sz val="16"/>
        <rFont val="Arial"/>
        <family val="2"/>
      </rPr>
      <t xml:space="preserve">    PROVISIONAL  Course Calendar   -   2003</t>
    </r>
  </si>
  <si>
    <t>13 / 14 / 15</t>
  </si>
  <si>
    <t>21 / 22</t>
  </si>
  <si>
    <t>10</t>
  </si>
  <si>
    <t>01</t>
  </si>
  <si>
    <r>
      <t xml:space="preserve">KDS </t>
    </r>
    <r>
      <rPr>
        <b/>
        <sz val="8"/>
        <rFont val="Arial"/>
        <family val="2"/>
      </rPr>
      <t xml:space="preserve">(TM)  </t>
    </r>
    <r>
      <rPr>
        <b/>
        <sz val="16"/>
        <rFont val="Arial"/>
        <family val="2"/>
      </rPr>
      <t xml:space="preserve">  COURSE  CALENDAR   -   2003</t>
    </r>
  </si>
  <si>
    <t>Adult Nat Kyu Grading</t>
  </si>
  <si>
    <t>WHITSUN</t>
  </si>
  <si>
    <t>REVISED  12th  AUGUST  2002</t>
  </si>
  <si>
    <t>28</t>
  </si>
  <si>
    <t>29</t>
  </si>
  <si>
    <t>6 / 7</t>
  </si>
  <si>
    <t>8 / 9</t>
  </si>
  <si>
    <t>24 / 25</t>
  </si>
  <si>
    <t>ESTONIA</t>
  </si>
  <si>
    <t>16 / 17</t>
  </si>
  <si>
    <t>13</t>
  </si>
  <si>
    <t>18/19/20</t>
  </si>
  <si>
    <t>Country</t>
  </si>
  <si>
    <t>Course</t>
  </si>
  <si>
    <t>Fee</t>
  </si>
  <si>
    <t>total</t>
  </si>
  <si>
    <t>no</t>
  </si>
  <si>
    <t>UK</t>
  </si>
  <si>
    <t>Spring School</t>
  </si>
  <si>
    <t>Summer School</t>
  </si>
  <si>
    <t>France</t>
  </si>
  <si>
    <t>Belgium</t>
  </si>
  <si>
    <t>Weekend</t>
  </si>
  <si>
    <t>Gibraltar</t>
  </si>
  <si>
    <t>Portugal</t>
  </si>
  <si>
    <t>Morocco</t>
  </si>
  <si>
    <t>Finland</t>
  </si>
  <si>
    <t>Spain</t>
  </si>
  <si>
    <t>Winter School</t>
  </si>
  <si>
    <t>5 / 6</t>
  </si>
  <si>
    <t>2nd - 5th Dan</t>
  </si>
  <si>
    <t>Wales</t>
  </si>
  <si>
    <t>Southampton</t>
  </si>
  <si>
    <t xml:space="preserve">SCOTLAND </t>
  </si>
  <si>
    <t xml:space="preserve">Other type Course </t>
  </si>
  <si>
    <t>BLACK &amp; BROWN</t>
  </si>
  <si>
    <t>Stoke-on-Trent</t>
  </si>
  <si>
    <t>2nd-5th Dan</t>
  </si>
  <si>
    <t>INSTRUCTORS - Durham</t>
  </si>
  <si>
    <t>ALL GRADES</t>
  </si>
  <si>
    <t>CHRISTMAS</t>
  </si>
  <si>
    <t>NEW YEAR</t>
  </si>
  <si>
    <t>3</t>
  </si>
  <si>
    <t>All GRADES</t>
  </si>
  <si>
    <t>&amp;</t>
  </si>
  <si>
    <t>3rd  -   5th  Dan</t>
  </si>
  <si>
    <t>11 / 12</t>
  </si>
  <si>
    <t>2nd  -  5th DAN</t>
  </si>
  <si>
    <t xml:space="preserve">Please confirm when Course is required with an Option of  2 Weekend Dates </t>
  </si>
  <si>
    <t xml:space="preserve">DURHAM  </t>
  </si>
  <si>
    <t>E.Foss</t>
  </si>
  <si>
    <t>M.Hallam</t>
  </si>
  <si>
    <t>T.Lima</t>
  </si>
  <si>
    <t>S.Hope</t>
  </si>
  <si>
    <t>P.Glennerster</t>
  </si>
  <si>
    <t>R.Margetts</t>
  </si>
  <si>
    <t>M.Kellett</t>
  </si>
  <si>
    <t>Date</t>
  </si>
  <si>
    <t>Area</t>
  </si>
  <si>
    <t>Month</t>
  </si>
  <si>
    <t>Scotland</t>
  </si>
  <si>
    <t>FEB</t>
  </si>
  <si>
    <t>REQUESTS FOR CLUB COURSES 2003</t>
  </si>
  <si>
    <t>Indicate  YES  or  NO if available  -  expenses will be paid for those attending</t>
  </si>
  <si>
    <t>MAR</t>
  </si>
  <si>
    <t>Durham</t>
  </si>
  <si>
    <t>JUN</t>
  </si>
  <si>
    <t>14 / 15</t>
  </si>
  <si>
    <t>Chelmsford</t>
  </si>
  <si>
    <t>YES</t>
  </si>
  <si>
    <t>CANTERBURY</t>
  </si>
  <si>
    <t>WINTER  SCHOOL</t>
  </si>
  <si>
    <t>NOV</t>
  </si>
  <si>
    <t>SEP</t>
  </si>
  <si>
    <t>19 / 20 / 21</t>
  </si>
  <si>
    <t>NO</t>
  </si>
  <si>
    <t>National KDS Grading</t>
  </si>
  <si>
    <t>KDS  CLUB  COURSES</t>
  </si>
  <si>
    <t>KDS  Club Courses</t>
  </si>
  <si>
    <t>Junior Course</t>
  </si>
  <si>
    <t>Nat KYU/Area</t>
  </si>
  <si>
    <t>1 day</t>
  </si>
  <si>
    <t xml:space="preserve">15 / 16 </t>
  </si>
  <si>
    <t>13 / 14</t>
  </si>
  <si>
    <t>OCT</t>
  </si>
  <si>
    <t>12 / 13</t>
  </si>
  <si>
    <r>
      <t>KDS</t>
    </r>
    <r>
      <rPr>
        <b/>
        <sz val="8"/>
        <rFont val="Arial"/>
        <family val="2"/>
      </rPr>
      <t xml:space="preserve"> (TM)</t>
    </r>
    <r>
      <rPr>
        <b/>
        <sz val="16"/>
        <rFont val="Arial"/>
        <family val="2"/>
      </rPr>
      <t xml:space="preserve">    PROVISIONAL  Course Calendar   -   2004   </t>
    </r>
  </si>
  <si>
    <t>8</t>
  </si>
  <si>
    <t>5</t>
  </si>
  <si>
    <t>6</t>
  </si>
  <si>
    <t>12</t>
  </si>
  <si>
    <t>11</t>
  </si>
  <si>
    <t>4</t>
  </si>
  <si>
    <t>28 / 29</t>
  </si>
  <si>
    <t>30 / 31</t>
  </si>
  <si>
    <t>WHITSON</t>
  </si>
  <si>
    <t>BANK HOLIDAY</t>
  </si>
  <si>
    <t xml:space="preserve">CHELMSFORD </t>
  </si>
  <si>
    <t xml:space="preserve">DURHAM </t>
  </si>
  <si>
    <r>
      <t>KDS</t>
    </r>
    <r>
      <rPr>
        <b/>
        <sz val="8"/>
        <rFont val="Arial"/>
        <family val="2"/>
      </rPr>
      <t xml:space="preserve"> (TM)</t>
    </r>
    <r>
      <rPr>
        <b/>
        <sz val="16"/>
        <rFont val="Arial"/>
        <family val="2"/>
      </rPr>
      <t xml:space="preserve">   Course Calendar   -   2003    </t>
    </r>
    <r>
      <rPr>
        <b/>
        <sz val="16"/>
        <color indexed="10"/>
        <rFont val="Arial"/>
        <family val="2"/>
      </rPr>
      <t>(version 3 updated 16/8/2003)</t>
    </r>
  </si>
  <si>
    <t>USA  -  UTAH</t>
  </si>
  <si>
    <t>Finland  -  TURKU</t>
  </si>
  <si>
    <t>LONDON</t>
  </si>
  <si>
    <t>SPRING  SCHOOL</t>
  </si>
  <si>
    <t>STOKE - on - TRENT</t>
  </si>
  <si>
    <t>NORWICH</t>
  </si>
  <si>
    <t>2-5 Dan</t>
  </si>
  <si>
    <t>Bl &amp; Br</t>
  </si>
  <si>
    <t xml:space="preserve"> PARIS</t>
  </si>
  <si>
    <t>PARIS</t>
  </si>
  <si>
    <t>Black &amp; Brown Belts</t>
  </si>
  <si>
    <t>Issued 14/12/2003  - 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</si>
</sst>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</font>
    <font>
      <b/>
      <sz val="14"/>
      <name val="Arial"/>
    </font>
    <font>
      <b/>
      <sz val="11"/>
      <name val="Times New Roman"/>
    </font>
    <font>
      <b/>
      <sz val="9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indexed="56"/>
      <name val="Arial"/>
      <family val="2"/>
    </font>
    <font>
      <b/>
      <sz val="8"/>
      <color indexed="12"/>
      <name val="Arial"/>
      <family val="2"/>
    </font>
    <font>
      <b/>
      <sz val="8"/>
      <color indexed="48"/>
      <name val="Arial"/>
      <family val="2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63"/>
      <name val="Arial"/>
      <family val="2"/>
    </font>
    <font>
      <b/>
      <sz val="9"/>
      <color indexed="12"/>
      <name val="Arial"/>
      <family val="2"/>
    </font>
    <font>
      <b/>
      <sz val="7.5"/>
      <color indexed="1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8"/>
      <color indexed="17"/>
      <name val="Arial"/>
      <family val="2"/>
    </font>
    <font>
      <b/>
      <sz val="9"/>
      <color indexed="17"/>
      <name val="Arial"/>
      <family val="2"/>
    </font>
    <font>
      <b/>
      <sz val="12"/>
      <color indexed="17"/>
      <name val="Arial"/>
      <family val="2"/>
    </font>
    <font>
      <sz val="8"/>
      <name val="Arial"/>
      <family val="2"/>
    </font>
    <font>
      <b/>
      <sz val="16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lightGray">
        <bgColor indexed="22"/>
      </patternFill>
    </fill>
    <fill>
      <patternFill patternType="solid">
        <fgColor indexed="23"/>
        <bgColor indexed="64"/>
      </patternFill>
    </fill>
  </fills>
  <borders count="79">
    <border>
      <left/>
      <right/>
      <top/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ck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1" fillId="0" borderId="0" xfId="0" applyFont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1" fontId="1" fillId="2" borderId="4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Continuous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0" xfId="0" applyFont="1"/>
    <xf numFmtId="0" fontId="6" fillId="0" borderId="8" xfId="0" applyFont="1" applyBorder="1" applyAlignment="1"/>
    <xf numFmtId="0" fontId="7" fillId="0" borderId="8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0" fontId="8" fillId="0" borderId="8" xfId="0" applyFont="1" applyBorder="1" applyAlignment="1"/>
    <xf numFmtId="0" fontId="7" fillId="0" borderId="8" xfId="0" applyFont="1" applyBorder="1" applyAlignment="1"/>
    <xf numFmtId="1" fontId="1" fillId="2" borderId="1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Continuous"/>
    </xf>
    <xf numFmtId="0" fontId="4" fillId="2" borderId="15" xfId="0" applyFont="1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0" fillId="0" borderId="0" xfId="0" applyFont="1" applyAlignment="1">
      <alignment horizontal="centerContinuous"/>
    </xf>
    <xf numFmtId="0" fontId="0" fillId="0" borderId="9" xfId="0" applyBorder="1"/>
    <xf numFmtId="0" fontId="4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5" fillId="0" borderId="23" xfId="0" applyFont="1" applyBorder="1" applyAlignment="1"/>
    <xf numFmtId="0" fontId="5" fillId="0" borderId="24" xfId="0" applyFont="1" applyBorder="1" applyAlignment="1"/>
    <xf numFmtId="0" fontId="0" fillId="0" borderId="25" xfId="0" applyBorder="1"/>
    <xf numFmtId="0" fontId="0" fillId="0" borderId="24" xfId="0" applyBorder="1"/>
    <xf numFmtId="0" fontId="7" fillId="0" borderId="26" xfId="0" applyFont="1" applyBorder="1" applyAlignment="1">
      <alignment horizontal="centerContinuous"/>
    </xf>
    <xf numFmtId="0" fontId="7" fillId="0" borderId="27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16" fontId="1" fillId="2" borderId="4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Continuous"/>
    </xf>
    <xf numFmtId="0" fontId="7" fillId="0" borderId="29" xfId="0" applyFont="1" applyBorder="1" applyAlignment="1">
      <alignment horizontal="centerContinuous"/>
    </xf>
    <xf numFmtId="0" fontId="5" fillId="0" borderId="30" xfId="0" applyFont="1" applyBorder="1" applyAlignment="1">
      <alignment horizontal="centerContinuous"/>
    </xf>
    <xf numFmtId="1" fontId="1" fillId="2" borderId="5" xfId="0" applyNumberFormat="1" applyFont="1" applyFill="1" applyBorder="1" applyAlignment="1">
      <alignment horizontal="center"/>
    </xf>
    <xf numFmtId="0" fontId="5" fillId="4" borderId="9" xfId="0" applyFont="1" applyFill="1" applyBorder="1" applyAlignment="1"/>
    <xf numFmtId="0" fontId="9" fillId="0" borderId="31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4" fillId="0" borderId="4" xfId="0" applyFont="1" applyBorder="1" applyAlignment="1"/>
    <xf numFmtId="0" fontId="4" fillId="0" borderId="6" xfId="0" applyFont="1" applyBorder="1" applyAlignment="1"/>
    <xf numFmtId="0" fontId="8" fillId="0" borderId="4" xfId="0" applyFont="1" applyBorder="1" applyAlignment="1">
      <alignment horizontal="center"/>
    </xf>
    <xf numFmtId="0" fontId="4" fillId="0" borderId="5" xfId="0" applyFont="1" applyBorder="1" applyAlignment="1"/>
    <xf numFmtId="0" fontId="0" fillId="0" borderId="32" xfId="0" applyBorder="1"/>
    <xf numFmtId="0" fontId="7" fillId="0" borderId="6" xfId="0" applyFont="1" applyBorder="1" applyAlignment="1">
      <alignment horizontal="centerContinuous"/>
    </xf>
    <xf numFmtId="0" fontId="8" fillId="0" borderId="3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3" fillId="2" borderId="33" xfId="0" applyFont="1" applyFill="1" applyBorder="1" applyAlignment="1">
      <alignment horizontal="centerContinuous"/>
    </xf>
    <xf numFmtId="0" fontId="1" fillId="0" borderId="34" xfId="0" applyFont="1" applyBorder="1" applyAlignment="1">
      <alignment horizontal="centerContinuous"/>
    </xf>
    <xf numFmtId="0" fontId="0" fillId="0" borderId="35" xfId="0" applyBorder="1" applyAlignment="1">
      <alignment horizontal="centerContinuous"/>
    </xf>
    <xf numFmtId="0" fontId="3" fillId="2" borderId="34" xfId="0" applyFont="1" applyFill="1" applyBorder="1" applyAlignment="1">
      <alignment horizontal="centerContinuous"/>
    </xf>
    <xf numFmtId="0" fontId="0" fillId="0" borderId="36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7" xfId="0" applyBorder="1" applyAlignment="1">
      <alignment horizontal="centerContinuous"/>
    </xf>
    <xf numFmtId="0" fontId="1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5" fillId="0" borderId="40" xfId="0" applyFont="1" applyBorder="1" applyAlignment="1"/>
    <xf numFmtId="0" fontId="7" fillId="0" borderId="32" xfId="0" applyFont="1" applyBorder="1" applyAlignment="1">
      <alignment horizontal="center"/>
    </xf>
    <xf numFmtId="0" fontId="1" fillId="0" borderId="0" xfId="0" applyFont="1" applyFill="1" applyAlignment="1">
      <alignment horizontal="centerContinuous"/>
    </xf>
    <xf numFmtId="0" fontId="0" fillId="0" borderId="0" xfId="0" applyFill="1"/>
    <xf numFmtId="0" fontId="1" fillId="0" borderId="0" xfId="0" applyFont="1" applyFill="1"/>
    <xf numFmtId="0" fontId="7" fillId="0" borderId="24" xfId="0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5" fillId="0" borderId="8" xfId="0" applyFont="1" applyFill="1" applyBorder="1" applyAlignment="1"/>
    <xf numFmtId="0" fontId="5" fillId="0" borderId="9" xfId="0" applyFont="1" applyFill="1" applyBorder="1" applyAlignment="1"/>
    <xf numFmtId="0" fontId="5" fillId="0" borderId="9" xfId="0" applyFont="1" applyFill="1" applyBorder="1" applyAlignment="1">
      <alignment horizontal="centerContinuous"/>
    </xf>
    <xf numFmtId="0" fontId="8" fillId="0" borderId="32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13" fillId="0" borderId="8" xfId="0" applyFont="1" applyFill="1" applyBorder="1" applyAlignment="1"/>
    <xf numFmtId="0" fontId="13" fillId="0" borderId="9" xfId="0" applyFont="1" applyFill="1" applyBorder="1" applyAlignment="1"/>
    <xf numFmtId="0" fontId="8" fillId="0" borderId="5" xfId="0" applyFont="1" applyFill="1" applyBorder="1" applyAlignment="1">
      <alignment horizontal="centerContinuous"/>
    </xf>
    <xf numFmtId="0" fontId="8" fillId="0" borderId="1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Continuous"/>
    </xf>
    <xf numFmtId="0" fontId="5" fillId="0" borderId="4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11" fillId="0" borderId="32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Continuous"/>
    </xf>
    <xf numFmtId="0" fontId="5" fillId="5" borderId="8" xfId="0" applyFont="1" applyFill="1" applyBorder="1" applyAlignment="1"/>
    <xf numFmtId="0" fontId="5" fillId="5" borderId="11" xfId="0" applyFont="1" applyFill="1" applyBorder="1" applyAlignment="1">
      <alignment horizontal="centerContinuous"/>
    </xf>
    <xf numFmtId="14" fontId="1" fillId="0" borderId="48" xfId="0" applyNumberFormat="1" applyFont="1" applyBorder="1" applyAlignment="1">
      <alignment horizontal="center"/>
    </xf>
    <xf numFmtId="0" fontId="8" fillId="4" borderId="47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5" fillId="4" borderId="8" xfId="0" applyFont="1" applyFill="1" applyBorder="1" applyAlignment="1"/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/>
    <xf numFmtId="0" fontId="16" fillId="4" borderId="25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Continuous"/>
    </xf>
    <xf numFmtId="0" fontId="5" fillId="6" borderId="10" xfId="0" applyFont="1" applyFill="1" applyBorder="1" applyAlignment="1"/>
    <xf numFmtId="0" fontId="5" fillId="6" borderId="11" xfId="0" applyFont="1" applyFill="1" applyBorder="1" applyAlignment="1"/>
    <xf numFmtId="0" fontId="5" fillId="6" borderId="12" xfId="0" applyFont="1" applyFill="1" applyBorder="1" applyAlignment="1"/>
    <xf numFmtId="0" fontId="2" fillId="0" borderId="0" xfId="0" applyFont="1" applyAlignment="1">
      <alignment horizontal="left"/>
    </xf>
    <xf numFmtId="0" fontId="5" fillId="0" borderId="10" xfId="0" applyFont="1" applyFill="1" applyBorder="1" applyAlignment="1">
      <alignment horizontal="centerContinuous"/>
    </xf>
    <xf numFmtId="0" fontId="5" fillId="0" borderId="11" xfId="0" applyFont="1" applyFill="1" applyBorder="1" applyAlignment="1"/>
    <xf numFmtId="1" fontId="1" fillId="3" borderId="4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left"/>
    </xf>
    <xf numFmtId="0" fontId="8" fillId="0" borderId="31" xfId="0" applyFont="1" applyFill="1" applyBorder="1" applyAlignment="1">
      <alignment horizontal="left"/>
    </xf>
    <xf numFmtId="0" fontId="14" fillId="0" borderId="32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Continuous"/>
    </xf>
    <xf numFmtId="0" fontId="15" fillId="0" borderId="5" xfId="0" applyFont="1" applyFill="1" applyBorder="1" applyAlignment="1">
      <alignment horizontal="centerContinuous"/>
    </xf>
    <xf numFmtId="0" fontId="18" fillId="0" borderId="25" xfId="0" applyFont="1" applyFill="1" applyBorder="1" applyAlignment="1">
      <alignment horizontal="centerContinuous"/>
    </xf>
    <xf numFmtId="0" fontId="18" fillId="0" borderId="24" xfId="0" applyFont="1" applyFill="1" applyBorder="1" applyAlignment="1">
      <alignment horizontal="centerContinuous"/>
    </xf>
    <xf numFmtId="0" fontId="12" fillId="0" borderId="8" xfId="0" applyFont="1" applyFill="1" applyBorder="1" applyAlignment="1"/>
    <xf numFmtId="0" fontId="12" fillId="0" borderId="9" xfId="0" applyFont="1" applyFill="1" applyBorder="1" applyAlignment="1"/>
    <xf numFmtId="0" fontId="16" fillId="0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8" fillId="0" borderId="4" xfId="0" applyFont="1" applyFill="1" applyBorder="1" applyAlignment="1">
      <alignment horizontal="centerContinuous"/>
    </xf>
    <xf numFmtId="0" fontId="4" fillId="4" borderId="32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0" fontId="18" fillId="0" borderId="8" xfId="0" applyFont="1" applyFill="1" applyBorder="1" applyAlignment="1">
      <alignment horizontal="centerContinuous"/>
    </xf>
    <xf numFmtId="0" fontId="12" fillId="0" borderId="9" xfId="0" applyFont="1" applyFill="1" applyBorder="1" applyAlignment="1">
      <alignment horizontal="centerContinuous"/>
    </xf>
    <xf numFmtId="0" fontId="17" fillId="0" borderId="32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center"/>
    </xf>
    <xf numFmtId="0" fontId="17" fillId="0" borderId="45" xfId="0" applyFont="1" applyFill="1" applyBorder="1" applyAlignment="1">
      <alignment horizontal="center"/>
    </xf>
    <xf numFmtId="0" fontId="12" fillId="0" borderId="44" xfId="0" applyFont="1" applyFill="1" applyBorder="1" applyAlignment="1"/>
    <xf numFmtId="0" fontId="14" fillId="0" borderId="25" xfId="0" applyFont="1" applyFill="1" applyBorder="1" applyAlignment="1">
      <alignment horizontal="center"/>
    </xf>
    <xf numFmtId="0" fontId="14" fillId="0" borderId="49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6" fillId="0" borderId="51" xfId="0" applyFont="1" applyFill="1" applyBorder="1" applyAlignment="1">
      <alignment horizontal="centerContinuous"/>
    </xf>
    <xf numFmtId="0" fontId="8" fillId="0" borderId="47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/>
    </xf>
    <xf numFmtId="0" fontId="8" fillId="0" borderId="52" xfId="0" applyFont="1" applyBorder="1" applyAlignment="1">
      <alignment horizontal="centerContinuous"/>
    </xf>
    <xf numFmtId="0" fontId="5" fillId="0" borderId="19" xfId="0" applyFont="1" applyBorder="1" applyAlignment="1">
      <alignment horizontal="centerContinuous"/>
    </xf>
    <xf numFmtId="0" fontId="8" fillId="0" borderId="8" xfId="0" applyFont="1" applyFill="1" applyBorder="1" applyAlignment="1">
      <alignment horizontal="centerContinuous"/>
    </xf>
    <xf numFmtId="0" fontId="4" fillId="0" borderId="9" xfId="0" applyFont="1" applyFill="1" applyBorder="1" applyAlignment="1">
      <alignment horizontal="centerContinuous"/>
    </xf>
    <xf numFmtId="0" fontId="1" fillId="0" borderId="18" xfId="0" applyFont="1" applyBorder="1"/>
    <xf numFmtId="0" fontId="7" fillId="0" borderId="2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14" fillId="5" borderId="49" xfId="0" applyFont="1" applyFill="1" applyBorder="1" applyAlignment="1">
      <alignment horizontal="center"/>
    </xf>
    <xf numFmtId="0" fontId="16" fillId="5" borderId="31" xfId="0" applyFont="1" applyFill="1" applyBorder="1" applyAlignment="1">
      <alignment horizontal="center"/>
    </xf>
    <xf numFmtId="0" fontId="12" fillId="5" borderId="44" xfId="0" applyFont="1" applyFill="1" applyBorder="1" applyAlignment="1"/>
    <xf numFmtId="0" fontId="12" fillId="5" borderId="24" xfId="0" applyFont="1" applyFill="1" applyBorder="1" applyAlignment="1"/>
    <xf numFmtId="0" fontId="12" fillId="5" borderId="8" xfId="0" applyFont="1" applyFill="1" applyBorder="1" applyAlignment="1"/>
    <xf numFmtId="0" fontId="12" fillId="5" borderId="9" xfId="0" applyFont="1" applyFill="1" applyBorder="1" applyAlignment="1"/>
    <xf numFmtId="0" fontId="14" fillId="5" borderId="4" xfId="0" applyFont="1" applyFill="1" applyBorder="1" applyAlignment="1">
      <alignment horizontal="centerContinuous"/>
    </xf>
    <xf numFmtId="0" fontId="15" fillId="5" borderId="5" xfId="0" applyFont="1" applyFill="1" applyBorder="1" applyAlignment="1">
      <alignment horizontal="centerContinuous"/>
    </xf>
    <xf numFmtId="0" fontId="5" fillId="5" borderId="9" xfId="0" applyFont="1" applyFill="1" applyBorder="1" applyAlignment="1"/>
    <xf numFmtId="0" fontId="5" fillId="5" borderId="8" xfId="0" applyFont="1" applyFill="1" applyBorder="1" applyAlignment="1">
      <alignment horizontal="centerContinuous"/>
    </xf>
    <xf numFmtId="0" fontId="18" fillId="5" borderId="8" xfId="0" applyFont="1" applyFill="1" applyBorder="1" applyAlignment="1">
      <alignment horizontal="centerContinuous"/>
    </xf>
    <xf numFmtId="0" fontId="12" fillId="5" borderId="9" xfId="0" applyFont="1" applyFill="1" applyBorder="1" applyAlignment="1">
      <alignment horizontal="centerContinuous"/>
    </xf>
    <xf numFmtId="0" fontId="18" fillId="5" borderId="25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Continuous"/>
    </xf>
    <xf numFmtId="0" fontId="5" fillId="5" borderId="28" xfId="0" applyFont="1" applyFill="1" applyBorder="1" applyAlignment="1">
      <alignment horizontal="centerContinuous"/>
    </xf>
    <xf numFmtId="0" fontId="12" fillId="5" borderId="10" xfId="0" applyFont="1" applyFill="1" applyBorder="1" applyAlignment="1"/>
    <xf numFmtId="0" fontId="12" fillId="5" borderId="11" xfId="0" applyFont="1" applyFill="1" applyBorder="1" applyAlignment="1">
      <alignment horizontal="centerContinuous"/>
    </xf>
    <xf numFmtId="0" fontId="17" fillId="0" borderId="3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7" fillId="0" borderId="53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12" fillId="0" borderId="10" xfId="0" applyFont="1" applyFill="1" applyBorder="1" applyAlignment="1"/>
    <xf numFmtId="0" fontId="12" fillId="0" borderId="11" xfId="0" applyFont="1" applyFill="1" applyBorder="1" applyAlignment="1">
      <alignment horizontal="centerContinuous"/>
    </xf>
    <xf numFmtId="0" fontId="14" fillId="0" borderId="31" xfId="0" applyFont="1" applyFill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6" fillId="0" borderId="8" xfId="0" applyFont="1" applyBorder="1" applyAlignment="1">
      <alignment horizontal="centerContinuous"/>
    </xf>
    <xf numFmtId="0" fontId="16" fillId="0" borderId="9" xfId="0" applyFont="1" applyBorder="1" applyAlignment="1">
      <alignment horizontal="centerContinuous"/>
    </xf>
    <xf numFmtId="0" fontId="16" fillId="0" borderId="34" xfId="0" applyFont="1" applyBorder="1" applyAlignment="1">
      <alignment horizontal="centerContinuous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6" fillId="0" borderId="45" xfId="0" applyFont="1" applyFill="1" applyBorder="1" applyAlignment="1">
      <alignment horizontal="center"/>
    </xf>
    <xf numFmtId="0" fontId="7" fillId="0" borderId="55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56" xfId="0" applyFont="1" applyBorder="1" applyAlignment="1"/>
    <xf numFmtId="0" fontId="5" fillId="0" borderId="54" xfId="0" applyFont="1" applyFill="1" applyBorder="1" applyAlignment="1">
      <alignment horizontal="center"/>
    </xf>
    <xf numFmtId="0" fontId="7" fillId="0" borderId="5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5" fillId="0" borderId="59" xfId="0" applyFont="1" applyBorder="1" applyAlignment="1">
      <alignment horizontal="centerContinuous"/>
    </xf>
    <xf numFmtId="0" fontId="5" fillId="0" borderId="42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5" fillId="0" borderId="59" xfId="0" applyFont="1" applyBorder="1" applyAlignment="1"/>
    <xf numFmtId="0" fontId="5" fillId="0" borderId="60" xfId="0" applyFont="1" applyBorder="1" applyAlignment="1"/>
    <xf numFmtId="0" fontId="16" fillId="0" borderId="38" xfId="0" applyFont="1" applyFill="1" applyBorder="1" applyAlignment="1">
      <alignment horizontal="center"/>
    </xf>
    <xf numFmtId="1" fontId="1" fillId="2" borderId="50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centerContinuous"/>
    </xf>
    <xf numFmtId="0" fontId="16" fillId="0" borderId="17" xfId="0" applyFont="1" applyFill="1" applyBorder="1" applyAlignment="1">
      <alignment horizontal="center"/>
    </xf>
    <xf numFmtId="0" fontId="5" fillId="0" borderId="61" xfId="0" applyFont="1" applyBorder="1" applyAlignment="1"/>
    <xf numFmtId="0" fontId="8" fillId="0" borderId="62" xfId="0" applyFont="1" applyBorder="1" applyAlignment="1">
      <alignment horizontal="centerContinuous"/>
    </xf>
    <xf numFmtId="0" fontId="5" fillId="0" borderId="45" xfId="0" applyFont="1" applyBorder="1" applyAlignment="1">
      <alignment horizontal="centerContinuous"/>
    </xf>
    <xf numFmtId="0" fontId="7" fillId="0" borderId="54" xfId="0" applyFont="1" applyFill="1" applyBorder="1" applyAlignment="1">
      <alignment horizontal="center"/>
    </xf>
    <xf numFmtId="0" fontId="5" fillId="0" borderId="63" xfId="0" applyFont="1" applyBorder="1" applyAlignment="1"/>
    <xf numFmtId="0" fontId="5" fillId="0" borderId="45" xfId="0" applyFont="1" applyBorder="1" applyAlignment="1"/>
    <xf numFmtId="0" fontId="7" fillId="0" borderId="49" xfId="0" applyFont="1" applyFill="1" applyBorder="1" applyAlignment="1">
      <alignment horizontal="center"/>
    </xf>
    <xf numFmtId="0" fontId="5" fillId="0" borderId="64" xfId="0" applyFont="1" applyFill="1" applyBorder="1" applyAlignment="1">
      <alignment horizontal="centerContinuous"/>
    </xf>
    <xf numFmtId="0" fontId="7" fillId="0" borderId="29" xfId="0" applyFont="1" applyFill="1" applyBorder="1" applyAlignment="1">
      <alignment horizontal="center"/>
    </xf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7" fillId="0" borderId="65" xfId="0" applyFont="1" applyBorder="1" applyAlignment="1">
      <alignment horizontal="centerContinuous"/>
    </xf>
    <xf numFmtId="49" fontId="1" fillId="2" borderId="50" xfId="0" applyNumberFormat="1" applyFont="1" applyFill="1" applyBorder="1" applyAlignment="1">
      <alignment horizontal="center"/>
    </xf>
    <xf numFmtId="0" fontId="5" fillId="0" borderId="64" xfId="0" applyFont="1" applyFill="1" applyBorder="1" applyAlignment="1"/>
    <xf numFmtId="0" fontId="5" fillId="0" borderId="38" xfId="0" applyFont="1" applyFill="1" applyBorder="1" applyAlignment="1"/>
    <xf numFmtId="0" fontId="4" fillId="0" borderId="29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8" fillId="0" borderId="66" xfId="0" applyFont="1" applyBorder="1" applyAlignment="1"/>
    <xf numFmtId="0" fontId="4" fillId="0" borderId="41" xfId="0" applyFont="1" applyBorder="1" applyAlignment="1"/>
    <xf numFmtId="0" fontId="20" fillId="0" borderId="0" xfId="0" applyFont="1" applyFill="1"/>
    <xf numFmtId="0" fontId="20" fillId="0" borderId="35" xfId="0" applyFont="1" applyBorder="1" applyAlignment="1">
      <alignment horizontal="centerContinuous"/>
    </xf>
    <xf numFmtId="0" fontId="21" fillId="0" borderId="55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2" fillId="0" borderId="8" xfId="0" applyFont="1" applyBorder="1" applyAlignment="1"/>
    <xf numFmtId="0" fontId="22" fillId="0" borderId="9" xfId="0" applyFont="1" applyBorder="1" applyAlignment="1"/>
    <xf numFmtId="0" fontId="21" fillId="0" borderId="7" xfId="0" applyFont="1" applyFill="1" applyBorder="1" applyAlignment="1">
      <alignment horizontal="center"/>
    </xf>
    <xf numFmtId="0" fontId="21" fillId="0" borderId="0" xfId="0" applyFont="1" applyFill="1"/>
    <xf numFmtId="0" fontId="21" fillId="0" borderId="57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7" xfId="0" applyFont="1" applyBorder="1" applyAlignment="1"/>
    <xf numFmtId="0" fontId="20" fillId="0" borderId="35" xfId="0" applyFont="1" applyBorder="1" applyAlignment="1">
      <alignment horizontal="center"/>
    </xf>
    <xf numFmtId="0" fontId="21" fillId="0" borderId="57" xfId="0" applyFont="1" applyBorder="1" applyAlignment="1">
      <alignment horizontal="centerContinuous"/>
    </xf>
    <xf numFmtId="0" fontId="21" fillId="0" borderId="9" xfId="0" applyFont="1" applyBorder="1" applyAlignment="1">
      <alignment horizontal="centerContinuous"/>
    </xf>
    <xf numFmtId="0" fontId="21" fillId="0" borderId="25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center"/>
    </xf>
    <xf numFmtId="0" fontId="21" fillId="0" borderId="7" xfId="0" applyFont="1" applyBorder="1" applyAlignment="1">
      <alignment horizontal="centerContinuous"/>
    </xf>
    <xf numFmtId="0" fontId="22" fillId="0" borderId="57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4" borderId="57" xfId="0" applyFont="1" applyFill="1" applyBorder="1" applyAlignment="1">
      <alignment horizontal="center"/>
    </xf>
    <xf numFmtId="0" fontId="21" fillId="4" borderId="9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1" fillId="0" borderId="67" xfId="0" applyFont="1" applyBorder="1" applyAlignment="1">
      <alignment horizontal="centerContinuous"/>
    </xf>
    <xf numFmtId="0" fontId="21" fillId="0" borderId="56" xfId="0" applyFont="1" applyBorder="1" applyAlignment="1">
      <alignment horizontal="centerContinuous"/>
    </xf>
    <xf numFmtId="0" fontId="21" fillId="0" borderId="68" xfId="0" applyFont="1" applyFill="1" applyBorder="1" applyAlignment="1">
      <alignment horizontal="center"/>
    </xf>
    <xf numFmtId="0" fontId="24" fillId="0" borderId="60" xfId="0" applyFont="1" applyBorder="1" applyAlignment="1">
      <alignment horizontal="centerContinuous"/>
    </xf>
    <xf numFmtId="0" fontId="22" fillId="0" borderId="13" xfId="0" applyFont="1" applyBorder="1" applyAlignment="1">
      <alignment horizontal="centerContinuous"/>
    </xf>
    <xf numFmtId="0" fontId="22" fillId="0" borderId="8" xfId="0" applyFont="1" applyFill="1" applyBorder="1" applyAlignment="1">
      <alignment horizontal="centerContinuous"/>
    </xf>
    <xf numFmtId="0" fontId="22" fillId="0" borderId="9" xfId="0" applyFont="1" applyFill="1" applyBorder="1" applyAlignment="1">
      <alignment horizontal="centerContinuous"/>
    </xf>
    <xf numFmtId="0" fontId="22" fillId="0" borderId="29" xfId="0" applyFont="1" applyBorder="1" applyAlignment="1"/>
    <xf numFmtId="0" fontId="24" fillId="0" borderId="57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59" xfId="0" applyFont="1" applyBorder="1" applyAlignment="1"/>
    <xf numFmtId="0" fontId="7" fillId="0" borderId="44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3" xfId="0" applyFont="1" applyFill="1" applyBorder="1" applyAlignment="1"/>
    <xf numFmtId="0" fontId="16" fillId="0" borderId="13" xfId="0" applyFont="1" applyBorder="1" applyAlignment="1">
      <alignment horizontal="centerContinuous"/>
    </xf>
    <xf numFmtId="0" fontId="23" fillId="0" borderId="67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21" fillId="0" borderId="67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6" fillId="0" borderId="69" xfId="0" applyFont="1" applyFill="1" applyBorder="1" applyAlignment="1">
      <alignment horizontal="center"/>
    </xf>
    <xf numFmtId="0" fontId="8" fillId="0" borderId="70" xfId="0" applyFont="1" applyBorder="1" applyAlignment="1">
      <alignment horizontal="centerContinuous"/>
    </xf>
    <xf numFmtId="0" fontId="14" fillId="0" borderId="60" xfId="0" applyFont="1" applyBorder="1" applyAlignment="1">
      <alignment horizontal="centerContinuous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71" xfId="0" applyBorder="1" applyAlignment="1">
      <alignment horizontal="center"/>
    </xf>
    <xf numFmtId="49" fontId="0" fillId="0" borderId="71" xfId="0" applyNumberFormat="1" applyBorder="1" applyAlignment="1">
      <alignment horizontal="center"/>
    </xf>
    <xf numFmtId="0" fontId="25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49" fontId="0" fillId="0" borderId="72" xfId="0" applyNumberFormat="1" applyBorder="1" applyAlignment="1">
      <alignment horizontal="center"/>
    </xf>
    <xf numFmtId="0" fontId="0" fillId="0" borderId="73" xfId="0" applyBorder="1" applyAlignment="1">
      <alignment horizontal="center"/>
    </xf>
    <xf numFmtId="0" fontId="15" fillId="0" borderId="60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4" fillId="0" borderId="45" xfId="0" applyFont="1" applyFill="1" applyBorder="1" applyAlignment="1">
      <alignment horizontal="centerContinuous"/>
    </xf>
    <xf numFmtId="49" fontId="0" fillId="0" borderId="73" xfId="0" applyNumberFormat="1" applyFill="1" applyBorder="1" applyAlignment="1">
      <alignment horizontal="center"/>
    </xf>
    <xf numFmtId="0" fontId="0" fillId="0" borderId="73" xfId="0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4" fillId="4" borderId="31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4" fillId="4" borderId="49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40" xfId="0" applyFont="1" applyBorder="1" applyAlignment="1">
      <alignment horizontal="centerContinuous"/>
    </xf>
    <xf numFmtId="0" fontId="16" fillId="0" borderId="24" xfId="0" applyFont="1" applyBorder="1" applyAlignment="1">
      <alignment horizontal="centerContinuous"/>
    </xf>
    <xf numFmtId="0" fontId="23" fillId="0" borderId="25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67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0" borderId="49" xfId="0" applyFont="1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32" xfId="0" applyFont="1" applyFill="1" applyBorder="1" applyAlignment="1">
      <alignment horizontal="center"/>
    </xf>
    <xf numFmtId="14" fontId="1" fillId="0" borderId="74" xfId="0" applyNumberFormat="1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4" fillId="4" borderId="32" xfId="0" applyFont="1" applyFill="1" applyBorder="1" applyAlignment="1">
      <alignment horizontal="center"/>
    </xf>
    <xf numFmtId="0" fontId="14" fillId="4" borderId="31" xfId="0" applyFont="1" applyFill="1" applyBorder="1" applyAlignment="1">
      <alignment horizontal="center"/>
    </xf>
    <xf numFmtId="0" fontId="17" fillId="6" borderId="53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2" fillId="0" borderId="46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14" fontId="7" fillId="0" borderId="74" xfId="0" applyNumberFormat="1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17" fillId="6" borderId="41" xfId="0" applyFont="1" applyFill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0" fontId="17" fillId="6" borderId="42" xfId="0" applyFont="1" applyFill="1" applyBorder="1" applyAlignment="1">
      <alignment horizontal="center"/>
    </xf>
    <xf numFmtId="0" fontId="17" fillId="6" borderId="38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15" fillId="5" borderId="24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4" fillId="5" borderId="31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0" fontId="18" fillId="5" borderId="25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6" fillId="5" borderId="43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18" fillId="5" borderId="15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6" fillId="5" borderId="26" xfId="0" applyFont="1" applyFill="1" applyBorder="1" applyAlignment="1">
      <alignment horizontal="center"/>
    </xf>
    <xf numFmtId="0" fontId="16" fillId="5" borderId="27" xfId="0" applyFont="1" applyFill="1" applyBorder="1" applyAlignment="1">
      <alignment horizontal="center"/>
    </xf>
    <xf numFmtId="0" fontId="14" fillId="5" borderId="49" xfId="0" applyFont="1" applyFill="1" applyBorder="1" applyAlignment="1">
      <alignment horizontal="center"/>
    </xf>
    <xf numFmtId="0" fontId="14" fillId="5" borderId="47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4" fillId="0" borderId="5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14" fillId="0" borderId="75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8" fillId="6" borderId="67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8" fillId="0" borderId="67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21" fillId="0" borderId="76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2" fillId="0" borderId="77" xfId="0" applyFont="1" applyFill="1" applyBorder="1" applyAlignment="1">
      <alignment horizontal="center"/>
    </xf>
    <xf numFmtId="0" fontId="12" fillId="0" borderId="78" xfId="0" applyFont="1" applyFill="1" applyBorder="1" applyAlignment="1">
      <alignment horizontal="center"/>
    </xf>
    <xf numFmtId="0" fontId="16" fillId="0" borderId="76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6" fillId="0" borderId="6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12" workbookViewId="0">
      <selection activeCell="A33" sqref="A33"/>
    </sheetView>
  </sheetViews>
  <sheetFormatPr defaultRowHeight="13.2" x14ac:dyDescent="0.25"/>
  <cols>
    <col min="1" max="1" width="21.6640625" customWidth="1"/>
    <col min="2" max="11" width="11.6640625" customWidth="1"/>
  </cols>
  <sheetData>
    <row r="1" spans="1:12" s="84" customFormat="1" ht="18" customHeight="1" x14ac:dyDescent="0.4">
      <c r="A1" s="388" t="s">
        <v>42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83"/>
    </row>
    <row r="2" spans="1:12" s="84" customFormat="1" ht="18" customHeight="1" x14ac:dyDescent="0.4">
      <c r="A2" s="417" t="s">
        <v>63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83"/>
    </row>
    <row r="3" spans="1:12" s="84" customFormat="1" ht="18" customHeight="1" x14ac:dyDescent="0.3">
      <c r="A3" s="134" t="s">
        <v>51</v>
      </c>
      <c r="B3" s="2"/>
      <c r="C3" s="15"/>
      <c r="D3" s="15"/>
      <c r="E3" s="2"/>
      <c r="F3" s="2"/>
      <c r="G3" s="2"/>
      <c r="H3" s="2"/>
      <c r="I3" s="2"/>
      <c r="J3" s="418"/>
      <c r="K3" s="418"/>
      <c r="L3" s="83"/>
    </row>
    <row r="4" spans="1:12" s="84" customFormat="1" ht="18" customHeight="1" thickBot="1" x14ac:dyDescent="0.35">
      <c r="A4" s="134" t="s">
        <v>72</v>
      </c>
      <c r="B4" s="2"/>
      <c r="C4" s="15"/>
      <c r="D4" s="15"/>
      <c r="E4" s="2"/>
      <c r="F4" s="2"/>
      <c r="G4" s="2"/>
      <c r="H4" s="2"/>
      <c r="I4" s="2"/>
      <c r="J4" s="122"/>
      <c r="K4" s="122"/>
      <c r="L4" s="83"/>
    </row>
    <row r="5" spans="1:12" s="84" customFormat="1" ht="15" thickTop="1" thickBot="1" x14ac:dyDescent="0.3">
      <c r="A5" s="67" t="s">
        <v>0</v>
      </c>
      <c r="B5" s="3">
        <v>5</v>
      </c>
      <c r="C5" s="4">
        <v>6</v>
      </c>
      <c r="D5" s="3">
        <v>12</v>
      </c>
      <c r="E5" s="4">
        <v>13</v>
      </c>
      <c r="F5" s="3">
        <v>19</v>
      </c>
      <c r="G5" s="4">
        <v>20</v>
      </c>
      <c r="H5" s="3">
        <v>26</v>
      </c>
      <c r="I5" s="4">
        <v>27</v>
      </c>
      <c r="J5" s="3"/>
      <c r="K5" s="5"/>
      <c r="L5" s="85"/>
    </row>
    <row r="6" spans="1:12" s="84" customFormat="1" ht="18" customHeight="1" x14ac:dyDescent="0.3">
      <c r="A6" s="68" t="s">
        <v>1</v>
      </c>
      <c r="B6" s="155"/>
      <c r="C6" s="156"/>
      <c r="D6" s="161"/>
      <c r="E6" s="162"/>
      <c r="F6" s="389" t="s">
        <v>2</v>
      </c>
      <c r="G6" s="383"/>
      <c r="H6" s="421" t="s">
        <v>17</v>
      </c>
      <c r="I6" s="422"/>
      <c r="J6" s="419"/>
      <c r="K6" s="420"/>
      <c r="L6" s="85"/>
    </row>
    <row r="7" spans="1:12" s="84" customFormat="1" ht="18" customHeight="1" x14ac:dyDescent="0.25">
      <c r="A7" s="69" t="s">
        <v>3</v>
      </c>
      <c r="B7" s="110"/>
      <c r="C7" s="154"/>
      <c r="D7" s="153"/>
      <c r="E7" s="138"/>
      <c r="F7" s="160" t="s">
        <v>54</v>
      </c>
      <c r="G7" s="138" t="s">
        <v>55</v>
      </c>
      <c r="H7" s="153"/>
      <c r="I7" s="138"/>
      <c r="J7" s="13"/>
      <c r="K7" s="54"/>
      <c r="L7" s="85"/>
    </row>
    <row r="8" spans="1:12" s="84" customFormat="1" ht="18" customHeight="1" thickBot="1" x14ac:dyDescent="0.3">
      <c r="A8" s="69" t="s">
        <v>6</v>
      </c>
      <c r="B8" s="158"/>
      <c r="C8" s="112"/>
      <c r="D8" s="95"/>
      <c r="E8" s="146"/>
      <c r="F8" s="95"/>
      <c r="G8" s="146"/>
      <c r="H8" s="95"/>
      <c r="I8" s="146"/>
      <c r="J8" s="99"/>
      <c r="K8" s="78"/>
      <c r="L8" s="85"/>
    </row>
    <row r="9" spans="1:12" s="84" customFormat="1" ht="18" customHeight="1" thickBot="1" x14ac:dyDescent="0.3">
      <c r="A9" s="70" t="s">
        <v>7</v>
      </c>
      <c r="B9" s="6">
        <v>2</v>
      </c>
      <c r="C9" s="7">
        <v>3</v>
      </c>
      <c r="D9" s="19">
        <v>9</v>
      </c>
      <c r="E9" s="7">
        <v>10</v>
      </c>
      <c r="F9" s="159" t="s">
        <v>48</v>
      </c>
      <c r="G9" s="7">
        <v>17</v>
      </c>
      <c r="H9" s="76">
        <v>23</v>
      </c>
      <c r="I9" s="7">
        <v>24</v>
      </c>
      <c r="J9" s="6"/>
      <c r="K9" s="8"/>
      <c r="L9" s="85"/>
    </row>
    <row r="10" spans="1:12" s="84" customFormat="1" ht="18" customHeight="1" x14ac:dyDescent="0.3">
      <c r="A10" s="68" t="s">
        <v>1</v>
      </c>
      <c r="B10" s="119" t="s">
        <v>39</v>
      </c>
      <c r="C10" s="113"/>
      <c r="D10" s="139"/>
      <c r="E10" s="140"/>
      <c r="F10" s="403" t="s">
        <v>5</v>
      </c>
      <c r="G10" s="404"/>
      <c r="H10" s="396" t="s">
        <v>9</v>
      </c>
      <c r="I10" s="383"/>
      <c r="J10" s="61" t="s">
        <v>4</v>
      </c>
      <c r="K10" s="58"/>
      <c r="L10" s="85"/>
    </row>
    <row r="11" spans="1:12" s="84" customFormat="1" ht="18" customHeight="1" x14ac:dyDescent="0.25">
      <c r="A11" s="69" t="s">
        <v>3</v>
      </c>
      <c r="B11" s="114"/>
      <c r="C11" s="114"/>
      <c r="D11" s="93"/>
      <c r="E11" s="109"/>
      <c r="F11" s="130" t="s">
        <v>4</v>
      </c>
      <c r="G11" s="56"/>
      <c r="H11" s="111"/>
      <c r="I11" s="179" t="s">
        <v>60</v>
      </c>
      <c r="J11" s="10"/>
      <c r="K11" s="12"/>
      <c r="L11" s="85"/>
    </row>
    <row r="12" spans="1:12" s="84" customFormat="1" ht="18" customHeight="1" thickBot="1" x14ac:dyDescent="0.3">
      <c r="A12" s="69" t="s">
        <v>6</v>
      </c>
      <c r="B12" s="103"/>
      <c r="C12" s="104"/>
      <c r="D12" s="413"/>
      <c r="E12" s="414"/>
      <c r="F12" s="125"/>
      <c r="G12" s="56"/>
      <c r="H12" s="88"/>
      <c r="I12" s="89"/>
      <c r="J12" s="10"/>
      <c r="K12" s="12"/>
      <c r="L12" s="85"/>
    </row>
    <row r="13" spans="1:12" s="84" customFormat="1" ht="18" customHeight="1" thickBot="1" x14ac:dyDescent="0.3">
      <c r="A13" s="70" t="s">
        <v>10</v>
      </c>
      <c r="B13" s="6">
        <v>2</v>
      </c>
      <c r="C13" s="7">
        <v>3</v>
      </c>
      <c r="D13" s="19">
        <v>9</v>
      </c>
      <c r="E13" s="80">
        <v>10</v>
      </c>
      <c r="F13" s="76">
        <v>16</v>
      </c>
      <c r="G13" s="7">
        <v>17</v>
      </c>
      <c r="H13" s="21" t="s">
        <v>38</v>
      </c>
      <c r="I13" s="22">
        <v>24</v>
      </c>
      <c r="J13" s="6">
        <v>30</v>
      </c>
      <c r="K13" s="8">
        <v>31</v>
      </c>
      <c r="L13" s="85"/>
    </row>
    <row r="14" spans="1:12" s="84" customFormat="1" ht="18" customHeight="1" x14ac:dyDescent="0.3">
      <c r="A14" s="68" t="s">
        <v>1</v>
      </c>
      <c r="B14" s="145"/>
      <c r="C14" s="118"/>
      <c r="D14" s="147" t="s">
        <v>11</v>
      </c>
      <c r="E14" s="105"/>
      <c r="F14" s="97"/>
      <c r="G14" s="98"/>
      <c r="H14" s="421" t="s">
        <v>40</v>
      </c>
      <c r="I14" s="422"/>
      <c r="J14" s="409" t="s">
        <v>43</v>
      </c>
      <c r="K14" s="440"/>
      <c r="L14" s="85"/>
    </row>
    <row r="15" spans="1:12" s="84" customFormat="1" ht="18" customHeight="1" x14ac:dyDescent="0.3">
      <c r="A15" s="75" t="s">
        <v>3</v>
      </c>
      <c r="B15" s="111"/>
      <c r="C15" s="143"/>
      <c r="D15" s="111"/>
      <c r="E15" s="179" t="s">
        <v>60</v>
      </c>
      <c r="F15" s="423" t="s">
        <v>34</v>
      </c>
      <c r="G15" s="424"/>
      <c r="H15" s="423" t="s">
        <v>34</v>
      </c>
      <c r="I15" s="424"/>
      <c r="J15" s="411" t="s">
        <v>44</v>
      </c>
      <c r="K15" s="441"/>
      <c r="L15" s="85"/>
    </row>
    <row r="16" spans="1:12" s="84" customFormat="1" ht="18" customHeight="1" thickBot="1" x14ac:dyDescent="0.35">
      <c r="A16" s="69" t="s">
        <v>6</v>
      </c>
      <c r="B16" s="88"/>
      <c r="C16" s="89"/>
      <c r="D16" s="88"/>
      <c r="E16" s="89"/>
      <c r="F16" s="10"/>
      <c r="G16" s="11"/>
      <c r="H16" s="10"/>
      <c r="I16" s="40"/>
      <c r="J16" s="442" t="s">
        <v>45</v>
      </c>
      <c r="K16" s="443"/>
      <c r="L16" s="85"/>
    </row>
    <row r="17" spans="1:12" s="84" customFormat="1" ht="18" customHeight="1" thickBot="1" x14ac:dyDescent="0.3">
      <c r="A17" s="70" t="s">
        <v>12</v>
      </c>
      <c r="B17" s="6">
        <v>6</v>
      </c>
      <c r="C17" s="7">
        <v>7</v>
      </c>
      <c r="D17" s="137">
        <v>13</v>
      </c>
      <c r="E17" s="55">
        <v>14</v>
      </c>
      <c r="F17" s="6">
        <v>20</v>
      </c>
      <c r="G17" s="7">
        <v>21</v>
      </c>
      <c r="H17" s="6">
        <v>27</v>
      </c>
      <c r="I17" s="7">
        <v>28</v>
      </c>
      <c r="J17" s="6"/>
      <c r="K17" s="8"/>
      <c r="L17" s="85"/>
    </row>
    <row r="18" spans="1:12" s="84" customFormat="1" ht="18" customHeight="1" x14ac:dyDescent="0.3">
      <c r="A18" s="68" t="s">
        <v>1</v>
      </c>
      <c r="B18" s="123"/>
      <c r="C18" s="124"/>
      <c r="D18" s="141"/>
      <c r="E18" s="142"/>
      <c r="F18" s="389" t="s">
        <v>14</v>
      </c>
      <c r="G18" s="396"/>
      <c r="H18" s="91"/>
      <c r="I18" s="183"/>
      <c r="J18" s="181"/>
      <c r="K18" s="92"/>
      <c r="L18" s="85"/>
    </row>
    <row r="19" spans="1:12" s="84" customFormat="1" ht="18" customHeight="1" x14ac:dyDescent="0.25">
      <c r="A19" s="71" t="s">
        <v>3</v>
      </c>
      <c r="B19" s="25"/>
      <c r="C19" s="27"/>
      <c r="D19" s="44"/>
      <c r="E19" s="45"/>
      <c r="F19" s="427" t="s">
        <v>29</v>
      </c>
      <c r="G19" s="428"/>
      <c r="H19" s="93"/>
      <c r="I19" s="179"/>
      <c r="J19" s="114"/>
      <c r="K19" s="94"/>
      <c r="L19" s="85"/>
    </row>
    <row r="20" spans="1:12" s="84" customFormat="1" ht="18" customHeight="1" thickBot="1" x14ac:dyDescent="0.35">
      <c r="A20" s="69" t="s">
        <v>6</v>
      </c>
      <c r="B20" s="10"/>
      <c r="C20" s="11" t="s">
        <v>4</v>
      </c>
      <c r="D20" s="32"/>
      <c r="E20" s="20"/>
      <c r="F20" s="425" t="s">
        <v>8</v>
      </c>
      <c r="G20" s="426"/>
      <c r="H20" s="407"/>
      <c r="I20" s="439"/>
      <c r="J20" s="182"/>
      <c r="K20" s="96"/>
      <c r="L20" s="85"/>
    </row>
    <row r="21" spans="1:12" s="84" customFormat="1" ht="18" customHeight="1" thickBot="1" x14ac:dyDescent="0.3">
      <c r="A21" s="70" t="s">
        <v>13</v>
      </c>
      <c r="B21" s="19">
        <v>4</v>
      </c>
      <c r="C21" s="55">
        <v>5</v>
      </c>
      <c r="D21" s="100" t="s">
        <v>53</v>
      </c>
      <c r="E21" s="7">
        <v>12</v>
      </c>
      <c r="F21" s="6" t="s">
        <v>32</v>
      </c>
      <c r="G21" s="7" t="s">
        <v>33</v>
      </c>
      <c r="H21" s="6">
        <v>25</v>
      </c>
      <c r="I21" s="7">
        <v>26</v>
      </c>
      <c r="J21" s="19"/>
      <c r="K21" s="77"/>
      <c r="L21" s="85"/>
    </row>
    <row r="22" spans="1:12" s="84" customFormat="1" ht="18" customHeight="1" x14ac:dyDescent="0.3">
      <c r="A22" s="74" t="s">
        <v>1</v>
      </c>
      <c r="B22" s="91"/>
      <c r="C22" s="181"/>
      <c r="D22" s="394" t="s">
        <v>46</v>
      </c>
      <c r="E22" s="395"/>
      <c r="F22" s="415" t="s">
        <v>41</v>
      </c>
      <c r="G22" s="416"/>
      <c r="H22" s="172"/>
      <c r="I22" s="183" t="s">
        <v>59</v>
      </c>
      <c r="J22" s="82"/>
      <c r="K22" s="57"/>
      <c r="L22" s="85"/>
    </row>
    <row r="23" spans="1:12" s="84" customFormat="1" ht="18" customHeight="1" x14ac:dyDescent="0.3">
      <c r="A23" s="69" t="s">
        <v>3</v>
      </c>
      <c r="B23" s="93"/>
      <c r="C23" s="114"/>
      <c r="D23" s="81"/>
      <c r="E23" s="45"/>
      <c r="F23" s="79"/>
      <c r="G23" s="86"/>
      <c r="H23" s="173"/>
      <c r="I23" s="179" t="s">
        <v>61</v>
      </c>
      <c r="J23" s="10"/>
      <c r="K23" s="12" t="s">
        <v>4</v>
      </c>
      <c r="L23" s="85"/>
    </row>
    <row r="24" spans="1:12" s="84" customFormat="1" ht="18" customHeight="1" thickBot="1" x14ac:dyDescent="0.35">
      <c r="A24" s="75" t="s">
        <v>6</v>
      </c>
      <c r="B24" s="407"/>
      <c r="C24" s="408"/>
      <c r="D24" s="184"/>
      <c r="E24" s="185"/>
      <c r="F24" s="13"/>
      <c r="G24" s="14"/>
      <c r="H24" s="174"/>
      <c r="I24" s="175"/>
      <c r="J24" s="24" t="s">
        <v>4</v>
      </c>
      <c r="K24" s="12"/>
      <c r="L24" s="85"/>
    </row>
    <row r="25" spans="1:12" s="84" customFormat="1" ht="18" customHeight="1" thickBot="1" x14ac:dyDescent="0.3">
      <c r="A25" s="70" t="s">
        <v>16</v>
      </c>
      <c r="B25" s="100" t="s">
        <v>36</v>
      </c>
      <c r="C25" s="101" t="s">
        <v>37</v>
      </c>
      <c r="D25" s="76">
        <v>8</v>
      </c>
      <c r="E25" s="87">
        <v>9</v>
      </c>
      <c r="F25" s="76">
        <v>15</v>
      </c>
      <c r="G25" s="7">
        <v>16</v>
      </c>
      <c r="H25" s="6">
        <v>22</v>
      </c>
      <c r="I25" s="7">
        <v>23</v>
      </c>
      <c r="J25" s="6">
        <v>29</v>
      </c>
      <c r="K25" s="8">
        <v>30</v>
      </c>
      <c r="L25" s="85"/>
    </row>
    <row r="26" spans="1:12" s="84" customFormat="1" ht="18" customHeight="1" x14ac:dyDescent="0.3">
      <c r="A26" s="72" t="s">
        <v>1</v>
      </c>
      <c r="B26" s="409" t="s">
        <v>58</v>
      </c>
      <c r="C26" s="410"/>
      <c r="D26" s="186"/>
      <c r="E26" s="187"/>
      <c r="F26" s="177"/>
      <c r="G26" s="157"/>
      <c r="H26" s="415" t="s">
        <v>28</v>
      </c>
      <c r="I26" s="416"/>
      <c r="J26" s="29" t="s">
        <v>4</v>
      </c>
      <c r="K26" s="9"/>
      <c r="L26" s="85"/>
    </row>
    <row r="27" spans="1:12" s="84" customFormat="1" ht="18" customHeight="1" x14ac:dyDescent="0.3">
      <c r="A27" s="69" t="s">
        <v>3</v>
      </c>
      <c r="B27" s="411" t="s">
        <v>44</v>
      </c>
      <c r="C27" s="412"/>
      <c r="D27" s="386" t="s">
        <v>9</v>
      </c>
      <c r="E27" s="387"/>
      <c r="F27" s="386" t="s">
        <v>17</v>
      </c>
      <c r="G27" s="387"/>
      <c r="H27" s="79"/>
      <c r="I27" s="86"/>
      <c r="J27" s="10"/>
      <c r="K27" s="12"/>
      <c r="L27" s="85"/>
    </row>
    <row r="28" spans="1:12" s="84" customFormat="1" ht="18" customHeight="1" thickBot="1" x14ac:dyDescent="0.35">
      <c r="A28" s="73" t="s">
        <v>6</v>
      </c>
      <c r="B28" s="405" t="s">
        <v>45</v>
      </c>
      <c r="C28" s="406"/>
      <c r="D28" s="189"/>
      <c r="E28" s="190"/>
      <c r="F28" s="135"/>
      <c r="G28" s="136"/>
      <c r="H28" s="52"/>
      <c r="I28" s="26"/>
      <c r="J28" s="16"/>
      <c r="K28" s="18"/>
      <c r="L28" s="85"/>
    </row>
    <row r="29" spans="1:12" s="84" customFormat="1" ht="18" customHeight="1" thickTop="1" thickBot="1" x14ac:dyDescent="0.3">
      <c r="A29"/>
      <c r="B29" s="188"/>
      <c r="C29" s="188"/>
      <c r="D29" s="188"/>
      <c r="E29" s="188"/>
      <c r="F29" s="1"/>
      <c r="G29" s="1"/>
      <c r="H29" s="1"/>
      <c r="I29" s="1"/>
      <c r="J29" s="390"/>
      <c r="K29" s="391"/>
      <c r="L29" s="85"/>
    </row>
    <row r="30" spans="1:12" s="84" customFormat="1" ht="25.5" customHeight="1" thickBot="1" x14ac:dyDescent="0.3">
      <c r="A30" s="41" t="s">
        <v>18</v>
      </c>
      <c r="B30" s="42"/>
      <c r="C30" s="42"/>
      <c r="D30" s="42"/>
      <c r="E30" s="42"/>
      <c r="F30" s="42"/>
      <c r="G30" s="42"/>
      <c r="H30" s="42"/>
      <c r="I30" s="42"/>
      <c r="J30" s="42"/>
      <c r="K30" s="43"/>
      <c r="L30" s="85"/>
    </row>
    <row r="31" spans="1:12" s="84" customFormat="1" ht="18" customHeight="1" x14ac:dyDescent="0.25">
      <c r="A31"/>
      <c r="B31" s="1"/>
      <c r="C31" s="1"/>
      <c r="D31" s="1"/>
      <c r="E31" s="1"/>
      <c r="F31" s="1"/>
      <c r="G31" s="1"/>
      <c r="H31" s="1"/>
      <c r="I31" s="1"/>
      <c r="J31" s="1"/>
      <c r="K31" s="1"/>
      <c r="L31" s="85"/>
    </row>
    <row r="32" spans="1:12" s="84" customFormat="1" ht="18" customHeight="1" x14ac:dyDescent="0.25">
      <c r="A32"/>
      <c r="B32" s="1"/>
      <c r="C32" s="1"/>
      <c r="D32" s="1"/>
      <c r="E32" s="1"/>
      <c r="F32" s="1"/>
      <c r="G32" s="1"/>
      <c r="H32" s="1"/>
      <c r="I32" s="1"/>
      <c r="J32" s="1"/>
      <c r="K32" s="1"/>
      <c r="L32" s="85"/>
    </row>
    <row r="33" spans="1:12" s="84" customFormat="1" ht="18" customHeight="1" x14ac:dyDescent="0.4">
      <c r="A33" s="39" t="s">
        <v>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85"/>
    </row>
    <row r="34" spans="1:12" s="84" customFormat="1" ht="18" customHeight="1" x14ac:dyDescent="0.4">
      <c r="A34" s="388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85"/>
    </row>
    <row r="35" spans="1:12" s="84" customFormat="1" ht="18" customHeight="1" thickBot="1" x14ac:dyDescent="0.3">
      <c r="A35" s="23"/>
      <c r="B35" s="1"/>
      <c r="C35" s="1"/>
      <c r="D35" s="1"/>
      <c r="E35" s="1"/>
      <c r="F35" s="1"/>
      <c r="G35" s="1"/>
      <c r="H35" s="1"/>
      <c r="I35" s="1"/>
      <c r="J35" s="1"/>
      <c r="K35" s="1"/>
      <c r="L35" s="85"/>
    </row>
    <row r="36" spans="1:12" s="84" customFormat="1" ht="18" customHeight="1" thickTop="1" thickBot="1" x14ac:dyDescent="0.3">
      <c r="A36" s="67" t="s">
        <v>19</v>
      </c>
      <c r="B36" s="3">
        <v>6</v>
      </c>
      <c r="C36" s="4">
        <v>7</v>
      </c>
      <c r="D36" s="31">
        <v>13</v>
      </c>
      <c r="E36" s="4">
        <v>14</v>
      </c>
      <c r="F36" s="3">
        <v>20</v>
      </c>
      <c r="G36" s="4">
        <v>21</v>
      </c>
      <c r="H36" s="3">
        <v>27</v>
      </c>
      <c r="I36" s="4">
        <v>28</v>
      </c>
      <c r="J36" s="3"/>
      <c r="K36" s="5"/>
      <c r="L36" s="85"/>
    </row>
    <row r="37" spans="1:12" s="84" customFormat="1" ht="18" customHeight="1" x14ac:dyDescent="0.3">
      <c r="A37" s="74" t="s">
        <v>1</v>
      </c>
      <c r="B37" s="389" t="s">
        <v>35</v>
      </c>
      <c r="C37" s="383"/>
      <c r="D37" s="389" t="s">
        <v>35</v>
      </c>
      <c r="E37" s="383"/>
      <c r="F37" s="91"/>
      <c r="G37" s="118"/>
      <c r="H37" s="116"/>
      <c r="I37" s="117"/>
      <c r="J37" s="59"/>
      <c r="K37" s="60"/>
      <c r="L37" s="85"/>
    </row>
    <row r="38" spans="1:12" s="84" customFormat="1" ht="18" customHeight="1" x14ac:dyDescent="0.25">
      <c r="A38" s="69" t="s">
        <v>3</v>
      </c>
      <c r="B38" s="153"/>
      <c r="C38" s="157"/>
      <c r="D38" s="153"/>
      <c r="E38" s="429" t="s">
        <v>62</v>
      </c>
      <c r="F38" s="429"/>
      <c r="G38" s="143"/>
      <c r="H38" s="10"/>
      <c r="I38" s="14" t="s">
        <v>4</v>
      </c>
      <c r="J38" s="10"/>
      <c r="K38" s="12"/>
      <c r="L38" s="85"/>
    </row>
    <row r="39" spans="1:12" s="84" customFormat="1" ht="18" customHeight="1" thickBot="1" x14ac:dyDescent="0.3">
      <c r="A39" s="75" t="s">
        <v>6</v>
      </c>
      <c r="B39" s="170"/>
      <c r="C39" s="171"/>
      <c r="D39" s="151" t="s">
        <v>4</v>
      </c>
      <c r="E39" s="171"/>
      <c r="F39" s="169"/>
      <c r="G39" s="90"/>
      <c r="H39" s="10"/>
      <c r="I39" s="11"/>
      <c r="J39" s="10"/>
      <c r="K39" s="12"/>
      <c r="L39" s="85"/>
    </row>
    <row r="40" spans="1:12" s="84" customFormat="1" ht="18" customHeight="1" thickBot="1" x14ac:dyDescent="0.3">
      <c r="A40" s="70" t="s">
        <v>20</v>
      </c>
      <c r="B40" s="6">
        <v>3</v>
      </c>
      <c r="C40" s="7">
        <v>4</v>
      </c>
      <c r="D40" s="6">
        <v>10</v>
      </c>
      <c r="E40" s="7">
        <v>11</v>
      </c>
      <c r="F40" s="6">
        <v>17</v>
      </c>
      <c r="G40" s="7">
        <v>18</v>
      </c>
      <c r="H40" s="6">
        <v>24</v>
      </c>
      <c r="I40" s="7">
        <v>25</v>
      </c>
      <c r="J40" s="6">
        <v>31</v>
      </c>
      <c r="K40" s="8"/>
      <c r="L40" s="85"/>
    </row>
    <row r="41" spans="1:12" s="84" customFormat="1" ht="18" customHeight="1" x14ac:dyDescent="0.3">
      <c r="A41" s="68" t="s">
        <v>1</v>
      </c>
      <c r="B41" s="384" t="s">
        <v>27</v>
      </c>
      <c r="C41" s="385"/>
      <c r="D41" s="165"/>
      <c r="E41" s="166"/>
      <c r="F41" s="399" t="s">
        <v>21</v>
      </c>
      <c r="G41" s="400"/>
      <c r="H41" s="399" t="s">
        <v>21</v>
      </c>
      <c r="I41" s="400"/>
      <c r="J41" s="401"/>
      <c r="K41" s="402"/>
      <c r="L41" s="85"/>
    </row>
    <row r="42" spans="1:12" s="84" customFormat="1" ht="18" customHeight="1" x14ac:dyDescent="0.25">
      <c r="A42" s="69" t="s">
        <v>3</v>
      </c>
      <c r="B42" s="397" t="s">
        <v>11</v>
      </c>
      <c r="C42" s="398"/>
      <c r="D42" s="167"/>
      <c r="E42" s="168"/>
      <c r="F42" s="111"/>
      <c r="G42" s="143"/>
      <c r="H42" s="111"/>
      <c r="I42" s="143"/>
      <c r="J42" s="48"/>
      <c r="K42" s="49"/>
      <c r="L42" s="85"/>
    </row>
    <row r="43" spans="1:12" s="84" customFormat="1" ht="18" customHeight="1" thickBot="1" x14ac:dyDescent="0.3">
      <c r="A43" s="69" t="s">
        <v>6</v>
      </c>
      <c r="B43" s="153"/>
      <c r="C43" s="157"/>
      <c r="D43" s="125"/>
      <c r="E43" s="56"/>
      <c r="F43" s="88"/>
      <c r="G43" s="89"/>
      <c r="H43" s="88"/>
      <c r="I43" s="89"/>
      <c r="J43" s="10"/>
      <c r="K43" s="12"/>
      <c r="L43" s="85"/>
    </row>
    <row r="44" spans="1:12" s="84" customFormat="1" ht="18" customHeight="1" thickBot="1" x14ac:dyDescent="0.3">
      <c r="A44" s="70" t="s">
        <v>22</v>
      </c>
      <c r="B44" s="6"/>
      <c r="C44" s="7">
        <v>1</v>
      </c>
      <c r="D44" s="19">
        <v>7</v>
      </c>
      <c r="E44" s="55">
        <v>8</v>
      </c>
      <c r="F44" s="6" t="s">
        <v>47</v>
      </c>
      <c r="G44" s="7">
        <v>15</v>
      </c>
      <c r="H44" s="6">
        <v>21</v>
      </c>
      <c r="I44" s="7">
        <v>22</v>
      </c>
      <c r="J44" s="100" t="s">
        <v>73</v>
      </c>
      <c r="K44" s="144" t="s">
        <v>74</v>
      </c>
      <c r="L44" s="85"/>
    </row>
    <row r="45" spans="1:12" s="84" customFormat="1" ht="18" customHeight="1" x14ac:dyDescent="0.3">
      <c r="A45" s="68" t="s">
        <v>1</v>
      </c>
      <c r="B45" s="106"/>
      <c r="C45" s="107"/>
      <c r="D45" s="65"/>
      <c r="E45" s="66"/>
      <c r="F45" s="403" t="s">
        <v>5</v>
      </c>
      <c r="G45" s="404"/>
      <c r="H45" s="111"/>
      <c r="I45" s="143"/>
      <c r="J45" s="91"/>
      <c r="K45" s="92"/>
      <c r="L45" s="85"/>
    </row>
    <row r="46" spans="1:12" s="84" customFormat="1" ht="18" customHeight="1" x14ac:dyDescent="0.25">
      <c r="A46" s="69" t="s">
        <v>3</v>
      </c>
      <c r="B46" s="108"/>
      <c r="C46" s="109"/>
      <c r="D46" s="46"/>
      <c r="E46" s="47"/>
      <c r="F46" s="128"/>
      <c r="G46" s="129"/>
      <c r="H46" s="110"/>
      <c r="I46" s="154"/>
      <c r="J46" s="111"/>
      <c r="K46" s="143"/>
      <c r="L46" s="85"/>
    </row>
    <row r="47" spans="1:12" s="84" customFormat="1" ht="18" customHeight="1" thickBot="1" x14ac:dyDescent="0.3">
      <c r="A47" s="69" t="s">
        <v>6</v>
      </c>
      <c r="B47" s="88"/>
      <c r="C47" s="89"/>
      <c r="D47" s="10"/>
      <c r="E47" s="11"/>
      <c r="F47" s="126"/>
      <c r="G47" s="127"/>
      <c r="H47" s="102"/>
      <c r="I47" s="89"/>
      <c r="J47" s="88"/>
      <c r="K47" s="191"/>
      <c r="L47" s="85"/>
    </row>
    <row r="48" spans="1:12" s="84" customFormat="1" ht="18" customHeight="1" thickBot="1" x14ac:dyDescent="0.3">
      <c r="A48" s="70" t="s">
        <v>23</v>
      </c>
      <c r="B48" s="76">
        <v>5</v>
      </c>
      <c r="C48" s="7">
        <v>6</v>
      </c>
      <c r="D48" s="6">
        <v>12</v>
      </c>
      <c r="E48" s="7">
        <v>13</v>
      </c>
      <c r="F48" s="6">
        <v>19</v>
      </c>
      <c r="G48" s="7">
        <v>20</v>
      </c>
      <c r="H48" s="76">
        <v>26</v>
      </c>
      <c r="I48" s="7">
        <v>27</v>
      </c>
      <c r="J48" s="6"/>
      <c r="K48" s="8"/>
      <c r="L48" s="85"/>
    </row>
    <row r="49" spans="1:12" s="84" customFormat="1" ht="18" customHeight="1" x14ac:dyDescent="0.3">
      <c r="A49" s="68" t="s">
        <v>1</v>
      </c>
      <c r="B49" s="178"/>
      <c r="C49" s="218"/>
      <c r="D49" s="178"/>
      <c r="E49" s="218"/>
      <c r="F49" s="396" t="s">
        <v>8</v>
      </c>
      <c r="G49" s="383"/>
      <c r="H49" s="394" t="s">
        <v>41</v>
      </c>
      <c r="I49" s="395"/>
      <c r="J49" s="392"/>
      <c r="K49" s="393"/>
      <c r="L49" s="85"/>
    </row>
    <row r="50" spans="1:12" s="84" customFormat="1" ht="18" customHeight="1" x14ac:dyDescent="0.25">
      <c r="A50" s="75" t="s">
        <v>3</v>
      </c>
      <c r="B50" s="153"/>
      <c r="C50" s="157"/>
      <c r="D50" s="386"/>
      <c r="E50" s="387"/>
      <c r="F50" s="30" t="s">
        <v>4</v>
      </c>
      <c r="G50" s="11" t="s">
        <v>4</v>
      </c>
      <c r="H50" s="10"/>
      <c r="I50" s="11"/>
      <c r="J50" s="50"/>
      <c r="K50" s="53"/>
      <c r="L50" s="85"/>
    </row>
    <row r="51" spans="1:12" s="84" customFormat="1" ht="18" customHeight="1" thickBot="1" x14ac:dyDescent="0.3">
      <c r="A51" s="69" t="s">
        <v>6</v>
      </c>
      <c r="B51" s="151"/>
      <c r="C51" s="152"/>
      <c r="D51" s="151" t="s">
        <v>30</v>
      </c>
      <c r="E51" s="152"/>
      <c r="F51" s="13" t="s">
        <v>4</v>
      </c>
      <c r="G51" s="11"/>
      <c r="H51" s="10"/>
      <c r="I51" s="11"/>
      <c r="J51" s="10"/>
      <c r="K51" s="12"/>
      <c r="L51" s="85"/>
    </row>
    <row r="52" spans="1:12" s="84" customFormat="1" ht="18" customHeight="1" thickBot="1" x14ac:dyDescent="0.3">
      <c r="A52" s="70" t="s">
        <v>24</v>
      </c>
      <c r="B52" s="19">
        <v>2</v>
      </c>
      <c r="C52" s="7">
        <v>3</v>
      </c>
      <c r="D52" s="6">
        <v>9</v>
      </c>
      <c r="E52" s="7">
        <v>10</v>
      </c>
      <c r="F52" s="76">
        <v>16</v>
      </c>
      <c r="G52" s="7">
        <v>17</v>
      </c>
      <c r="H52" s="6" t="s">
        <v>38</v>
      </c>
      <c r="I52" s="7">
        <v>24</v>
      </c>
      <c r="J52" s="6"/>
      <c r="K52" s="8"/>
      <c r="L52" s="85"/>
    </row>
    <row r="53" spans="1:12" s="84" customFormat="1" ht="18" customHeight="1" x14ac:dyDescent="0.3">
      <c r="A53" s="74" t="s">
        <v>1</v>
      </c>
      <c r="B53" s="178"/>
      <c r="C53" s="183" t="s">
        <v>15</v>
      </c>
      <c r="D53" s="389" t="s">
        <v>31</v>
      </c>
      <c r="E53" s="383"/>
      <c r="F53" s="115"/>
      <c r="G53" s="105"/>
      <c r="H53" s="147" t="s">
        <v>25</v>
      </c>
      <c r="I53" s="148"/>
      <c r="J53" s="63"/>
      <c r="K53" s="64"/>
      <c r="L53" s="85"/>
    </row>
    <row r="54" spans="1:12" s="84" customFormat="1" ht="18" customHeight="1" x14ac:dyDescent="0.25">
      <c r="A54" s="69" t="s">
        <v>3</v>
      </c>
      <c r="B54" s="176"/>
      <c r="C54" s="163"/>
      <c r="D54" s="386"/>
      <c r="E54" s="387"/>
      <c r="F54" s="432"/>
      <c r="G54" s="433"/>
      <c r="H54" s="149"/>
      <c r="I54" s="150"/>
      <c r="J54" s="10" t="s">
        <v>4</v>
      </c>
      <c r="K54" s="12"/>
      <c r="L54" s="85"/>
    </row>
    <row r="55" spans="1:12" s="84" customFormat="1" ht="18" customHeight="1" thickBot="1" x14ac:dyDescent="0.3">
      <c r="A55" s="69" t="s">
        <v>6</v>
      </c>
      <c r="B55" s="151"/>
      <c r="C55" s="152"/>
      <c r="D55" s="151"/>
      <c r="E55" s="152"/>
      <c r="F55" s="10"/>
      <c r="G55" s="11"/>
      <c r="H55" s="151"/>
      <c r="I55" s="152"/>
      <c r="J55" s="13" t="s">
        <v>4</v>
      </c>
      <c r="K55" s="28"/>
      <c r="L55" s="85"/>
    </row>
    <row r="56" spans="1:12" s="84" customFormat="1" ht="18" customHeight="1" thickBot="1" x14ac:dyDescent="0.3">
      <c r="A56" s="70" t="s">
        <v>26</v>
      </c>
      <c r="B56" s="51">
        <v>37225</v>
      </c>
      <c r="C56" s="7">
        <v>1</v>
      </c>
      <c r="D56" s="6">
        <v>7</v>
      </c>
      <c r="E56" s="7">
        <v>8</v>
      </c>
      <c r="F56" s="6">
        <v>14</v>
      </c>
      <c r="G56" s="7">
        <v>15</v>
      </c>
      <c r="H56" s="6">
        <v>21</v>
      </c>
      <c r="I56" s="7">
        <v>22</v>
      </c>
      <c r="J56" s="6">
        <v>28</v>
      </c>
      <c r="K56" s="8">
        <v>29</v>
      </c>
      <c r="L56" s="85"/>
    </row>
    <row r="57" spans="1:12" s="84" customFormat="1" ht="18" customHeight="1" x14ac:dyDescent="0.3">
      <c r="A57" s="74" t="s">
        <v>1</v>
      </c>
      <c r="B57" s="382" t="s">
        <v>57</v>
      </c>
      <c r="C57" s="383"/>
      <c r="D57" s="382" t="s">
        <v>11</v>
      </c>
      <c r="E57" s="383"/>
      <c r="F57" s="59"/>
      <c r="G57" s="62"/>
      <c r="H57" s="434" t="s">
        <v>49</v>
      </c>
      <c r="I57" s="435"/>
      <c r="J57" s="434" t="s">
        <v>50</v>
      </c>
      <c r="K57" s="435"/>
      <c r="L57" s="85"/>
    </row>
    <row r="58" spans="1:12" s="84" customFormat="1" ht="18" customHeight="1" x14ac:dyDescent="0.25">
      <c r="A58" s="71" t="s">
        <v>3</v>
      </c>
      <c r="B58" s="386"/>
      <c r="C58" s="387"/>
      <c r="D58" s="386"/>
      <c r="E58" s="387"/>
      <c r="F58" s="10"/>
      <c r="G58" s="11"/>
      <c r="H58" s="436" t="s">
        <v>45</v>
      </c>
      <c r="I58" s="437"/>
      <c r="J58" s="436" t="s">
        <v>45</v>
      </c>
      <c r="K58" s="438"/>
      <c r="L58" s="85"/>
    </row>
    <row r="59" spans="1:12" s="84" customFormat="1" ht="18" customHeight="1" thickBot="1" x14ac:dyDescent="0.3">
      <c r="A59" s="73" t="s">
        <v>6</v>
      </c>
      <c r="B59" s="216"/>
      <c r="C59" s="217"/>
      <c r="D59" s="216"/>
      <c r="E59" s="217"/>
      <c r="F59" s="16"/>
      <c r="G59" s="17"/>
      <c r="H59" s="131"/>
      <c r="I59" s="132"/>
      <c r="J59" s="131"/>
      <c r="K59" s="133"/>
      <c r="L59" s="85"/>
    </row>
    <row r="60" spans="1:12" s="84" customFormat="1" ht="14.4" thickTop="1" thickBot="1" x14ac:dyDescent="0.3">
      <c r="A60"/>
      <c r="B60"/>
      <c r="C60"/>
      <c r="D60"/>
      <c r="E60"/>
      <c r="F60"/>
      <c r="G60"/>
      <c r="H60"/>
      <c r="I60"/>
      <c r="J60" s="430"/>
      <c r="K60" s="431"/>
    </row>
    <row r="61" spans="1:12" ht="23.25" customHeight="1" x14ac:dyDescent="0.25">
      <c r="A61" s="33" t="s">
        <v>18</v>
      </c>
      <c r="B61" s="34"/>
      <c r="C61" s="34"/>
      <c r="D61" s="34"/>
      <c r="E61" s="34"/>
      <c r="F61" s="34"/>
      <c r="G61" s="34"/>
      <c r="H61" s="34"/>
      <c r="I61" s="34"/>
      <c r="J61" s="34"/>
      <c r="K61" s="35"/>
    </row>
    <row r="62" spans="1:12" ht="13.8" thickBot="1" x14ac:dyDescent="0.3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8"/>
    </row>
  </sheetData>
  <mergeCells count="55">
    <mergeCell ref="H20:I20"/>
    <mergeCell ref="H26:I26"/>
    <mergeCell ref="J14:K14"/>
    <mergeCell ref="J15:K15"/>
    <mergeCell ref="J16:K16"/>
    <mergeCell ref="H14:I14"/>
    <mergeCell ref="H15:I15"/>
    <mergeCell ref="J60:K60"/>
    <mergeCell ref="F54:G54"/>
    <mergeCell ref="J57:K57"/>
    <mergeCell ref="H57:I57"/>
    <mergeCell ref="H58:I58"/>
    <mergeCell ref="J58:K58"/>
    <mergeCell ref="F15:G15"/>
    <mergeCell ref="F20:G20"/>
    <mergeCell ref="F45:G45"/>
    <mergeCell ref="F41:G41"/>
    <mergeCell ref="F19:G19"/>
    <mergeCell ref="F27:G27"/>
    <mergeCell ref="E38:F38"/>
    <mergeCell ref="F18:G18"/>
    <mergeCell ref="A1:K1"/>
    <mergeCell ref="A2:K2"/>
    <mergeCell ref="J3:K3"/>
    <mergeCell ref="J6:K6"/>
    <mergeCell ref="F6:G6"/>
    <mergeCell ref="H6:I6"/>
    <mergeCell ref="H10:I10"/>
    <mergeCell ref="F10:G10"/>
    <mergeCell ref="B28:C28"/>
    <mergeCell ref="B24:C24"/>
    <mergeCell ref="B26:C26"/>
    <mergeCell ref="B27:C27"/>
    <mergeCell ref="D12:E12"/>
    <mergeCell ref="D27:E27"/>
    <mergeCell ref="D22:E22"/>
    <mergeCell ref="F22:G22"/>
    <mergeCell ref="B37:C37"/>
    <mergeCell ref="J29:K29"/>
    <mergeCell ref="J49:K49"/>
    <mergeCell ref="H49:I49"/>
    <mergeCell ref="F49:G49"/>
    <mergeCell ref="B42:C42"/>
    <mergeCell ref="H41:I41"/>
    <mergeCell ref="J41:K41"/>
    <mergeCell ref="B57:C57"/>
    <mergeCell ref="B41:C41"/>
    <mergeCell ref="B58:C58"/>
    <mergeCell ref="A34:K34"/>
    <mergeCell ref="D37:E37"/>
    <mergeCell ref="D58:E58"/>
    <mergeCell ref="D54:E54"/>
    <mergeCell ref="D57:E57"/>
    <mergeCell ref="D53:E53"/>
    <mergeCell ref="D50:E50"/>
  </mergeCells>
  <phoneticPr fontId="0" type="noConversion"/>
  <printOptions horizontalCentered="1" verticalCentered="1" gridLines="1" gridLinesSet="0"/>
  <pageMargins left="0" right="0" top="0" bottom="0" header="0" footer="0"/>
  <pageSetup paperSize="9" scale="65" orientation="portrait" horizontalDpi="4294967293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Normal="100" workbookViewId="0">
      <selection activeCell="A33" sqref="A33"/>
    </sheetView>
  </sheetViews>
  <sheetFormatPr defaultRowHeight="13.2" x14ac:dyDescent="0.25"/>
  <cols>
    <col min="1" max="1" width="21.6640625" customWidth="1"/>
    <col min="2" max="11" width="11.6640625" customWidth="1"/>
  </cols>
  <sheetData>
    <row r="1" spans="1:12" s="84" customFormat="1" ht="18" customHeight="1" x14ac:dyDescent="0.4">
      <c r="A1" s="388" t="s">
        <v>64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83"/>
    </row>
    <row r="2" spans="1:12" s="84" customFormat="1" ht="18" customHeight="1" x14ac:dyDescent="0.4">
      <c r="A2" s="417" t="s">
        <v>63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83"/>
    </row>
    <row r="3" spans="1:12" s="84" customFormat="1" ht="18" customHeight="1" x14ac:dyDescent="0.3">
      <c r="A3" s="134" t="s">
        <v>51</v>
      </c>
      <c r="B3" s="2"/>
      <c r="C3" s="15"/>
      <c r="D3" s="15"/>
      <c r="E3" s="2"/>
      <c r="F3" s="2"/>
      <c r="G3" s="2"/>
      <c r="H3" s="2"/>
      <c r="I3" s="2"/>
      <c r="J3" s="418"/>
      <c r="K3" s="418"/>
      <c r="L3" s="83"/>
    </row>
    <row r="4" spans="1:12" s="84" customFormat="1" ht="18" customHeight="1" thickBot="1" x14ac:dyDescent="0.35">
      <c r="A4" s="134"/>
      <c r="B4" s="2"/>
      <c r="C4" s="15"/>
      <c r="D4" s="15"/>
      <c r="E4" s="2"/>
      <c r="F4" s="2"/>
      <c r="G4" s="2"/>
      <c r="H4" s="2"/>
      <c r="I4" s="2"/>
      <c r="J4" s="122"/>
      <c r="K4" s="122"/>
      <c r="L4" s="83"/>
    </row>
    <row r="5" spans="1:12" s="84" customFormat="1" ht="15" thickTop="1" thickBot="1" x14ac:dyDescent="0.3">
      <c r="A5" s="67" t="s">
        <v>0</v>
      </c>
      <c r="B5" s="3">
        <v>4</v>
      </c>
      <c r="C5" s="4">
        <v>5</v>
      </c>
      <c r="D5" s="3">
        <v>11</v>
      </c>
      <c r="E5" s="4">
        <v>12</v>
      </c>
      <c r="F5" s="3">
        <v>18</v>
      </c>
      <c r="G5" s="4">
        <v>19</v>
      </c>
      <c r="H5" s="3">
        <v>25</v>
      </c>
      <c r="I5" s="4">
        <v>26</v>
      </c>
      <c r="J5" s="3"/>
      <c r="K5" s="5"/>
      <c r="L5" s="85"/>
    </row>
    <row r="6" spans="1:12" s="84" customFormat="1" ht="18" customHeight="1" x14ac:dyDescent="0.3">
      <c r="A6" s="68" t="s">
        <v>1</v>
      </c>
      <c r="B6" s="155"/>
      <c r="C6" s="156"/>
      <c r="D6" s="450" t="s">
        <v>2</v>
      </c>
      <c r="E6" s="451"/>
      <c r="F6" s="456" t="s">
        <v>39</v>
      </c>
      <c r="G6" s="457"/>
      <c r="H6" s="161"/>
      <c r="I6" s="162"/>
      <c r="J6" s="219"/>
      <c r="K6" s="220"/>
      <c r="L6" s="85"/>
    </row>
    <row r="7" spans="1:12" s="84" customFormat="1" ht="18" customHeight="1" x14ac:dyDescent="0.25">
      <c r="A7" s="69" t="s">
        <v>3</v>
      </c>
      <c r="B7" s="110"/>
      <c r="C7" s="154"/>
      <c r="D7" s="204" t="s">
        <v>54</v>
      </c>
      <c r="E7" s="205" t="s">
        <v>55</v>
      </c>
      <c r="F7" s="110"/>
      <c r="G7" s="109"/>
      <c r="H7" s="153"/>
      <c r="I7" s="157"/>
      <c r="J7" s="13"/>
      <c r="K7" s="54"/>
      <c r="L7" s="85"/>
    </row>
    <row r="8" spans="1:12" s="84" customFormat="1" ht="18" customHeight="1" thickBot="1" x14ac:dyDescent="0.3">
      <c r="A8" s="69" t="s">
        <v>6</v>
      </c>
      <c r="B8" s="158"/>
      <c r="C8" s="112"/>
      <c r="D8" s="452" t="s">
        <v>52</v>
      </c>
      <c r="E8" s="453"/>
      <c r="F8" s="413"/>
      <c r="G8" s="414"/>
      <c r="H8" s="95"/>
      <c r="I8" s="146"/>
      <c r="J8" s="99"/>
      <c r="K8" s="78"/>
      <c r="L8" s="85"/>
    </row>
    <row r="9" spans="1:12" s="84" customFormat="1" ht="18" customHeight="1" thickBot="1" x14ac:dyDescent="0.3">
      <c r="A9" s="70" t="s">
        <v>7</v>
      </c>
      <c r="B9" s="6">
        <v>1</v>
      </c>
      <c r="C9" s="7">
        <v>2</v>
      </c>
      <c r="D9" s="19">
        <v>8</v>
      </c>
      <c r="E9" s="7">
        <v>9</v>
      </c>
      <c r="F9" s="159" t="s">
        <v>65</v>
      </c>
      <c r="G9" s="7">
        <v>16</v>
      </c>
      <c r="H9" s="76">
        <v>22</v>
      </c>
      <c r="I9" s="7">
        <v>23</v>
      </c>
      <c r="J9" s="6"/>
      <c r="K9" s="8"/>
      <c r="L9" s="85"/>
    </row>
    <row r="10" spans="1:12" s="84" customFormat="1" ht="18" customHeight="1" x14ac:dyDescent="0.3">
      <c r="A10" s="74" t="s">
        <v>1</v>
      </c>
      <c r="B10" s="396"/>
      <c r="C10" s="383"/>
      <c r="D10" s="139"/>
      <c r="E10" s="140"/>
      <c r="F10" s="389" t="s">
        <v>5</v>
      </c>
      <c r="G10" s="383"/>
      <c r="H10" s="223"/>
      <c r="I10" s="218"/>
      <c r="J10" s="61" t="s">
        <v>4</v>
      </c>
      <c r="K10" s="58"/>
      <c r="L10" s="85"/>
    </row>
    <row r="11" spans="1:12" s="84" customFormat="1" ht="18" customHeight="1" x14ac:dyDescent="0.25">
      <c r="A11" s="69" t="s">
        <v>3</v>
      </c>
      <c r="B11" s="386" t="s">
        <v>17</v>
      </c>
      <c r="C11" s="387"/>
      <c r="D11" s="93"/>
      <c r="E11" s="109"/>
      <c r="F11" s="153"/>
      <c r="G11" s="157"/>
      <c r="H11" s="160"/>
      <c r="I11" s="179"/>
      <c r="J11" s="10"/>
      <c r="K11" s="12"/>
      <c r="L11" s="85"/>
    </row>
    <row r="12" spans="1:12" s="84" customFormat="1" ht="18" customHeight="1" thickBot="1" x14ac:dyDescent="0.3">
      <c r="A12" s="69" t="s">
        <v>6</v>
      </c>
      <c r="B12" s="386"/>
      <c r="C12" s="387"/>
      <c r="D12" s="111"/>
      <c r="E12" s="143"/>
      <c r="F12" s="153"/>
      <c r="G12" s="157"/>
      <c r="H12" s="153"/>
      <c r="I12" s="157"/>
      <c r="J12" s="10"/>
      <c r="K12" s="12"/>
      <c r="L12" s="85"/>
    </row>
    <row r="13" spans="1:12" s="84" customFormat="1" ht="18" customHeight="1" thickBot="1" x14ac:dyDescent="0.3">
      <c r="A13" s="70" t="s">
        <v>10</v>
      </c>
      <c r="B13" s="6">
        <v>1</v>
      </c>
      <c r="C13" s="7">
        <v>2</v>
      </c>
      <c r="D13" s="19">
        <v>8</v>
      </c>
      <c r="E13" s="80">
        <v>9</v>
      </c>
      <c r="F13" s="76">
        <v>15</v>
      </c>
      <c r="G13" s="7">
        <v>16</v>
      </c>
      <c r="H13" s="21" t="s">
        <v>66</v>
      </c>
      <c r="I13" s="22">
        <v>23</v>
      </c>
      <c r="J13" s="6">
        <v>29</v>
      </c>
      <c r="K13" s="8">
        <v>30</v>
      </c>
      <c r="L13" s="85"/>
    </row>
    <row r="14" spans="1:12" s="84" customFormat="1" ht="18" customHeight="1" x14ac:dyDescent="0.3">
      <c r="A14" s="68" t="s">
        <v>1</v>
      </c>
      <c r="B14" s="145"/>
      <c r="C14" s="118"/>
      <c r="D14" s="198" t="s">
        <v>11</v>
      </c>
      <c r="E14" s="206"/>
      <c r="F14" s="224"/>
      <c r="G14" s="225"/>
      <c r="H14" s="461" t="s">
        <v>40</v>
      </c>
      <c r="I14" s="462"/>
      <c r="J14" s="444"/>
      <c r="K14" s="445"/>
      <c r="L14" s="85"/>
    </row>
    <row r="15" spans="1:12" s="84" customFormat="1" ht="18" customHeight="1" x14ac:dyDescent="0.25">
      <c r="A15" s="75" t="s">
        <v>3</v>
      </c>
      <c r="B15" s="111"/>
      <c r="C15" s="143"/>
      <c r="D15" s="454" t="s">
        <v>70</v>
      </c>
      <c r="E15" s="455"/>
      <c r="F15" s="386"/>
      <c r="G15" s="387"/>
      <c r="H15" s="386"/>
      <c r="I15" s="387"/>
      <c r="J15" s="446" t="s">
        <v>17</v>
      </c>
      <c r="K15" s="447"/>
      <c r="L15" s="85"/>
    </row>
    <row r="16" spans="1:12" s="84" customFormat="1" ht="18" customHeight="1" thickBot="1" x14ac:dyDescent="0.3">
      <c r="A16" s="69" t="s">
        <v>6</v>
      </c>
      <c r="B16" s="88"/>
      <c r="C16" s="89"/>
      <c r="D16" s="452" t="s">
        <v>52</v>
      </c>
      <c r="E16" s="453"/>
      <c r="F16" s="386"/>
      <c r="G16" s="387"/>
      <c r="H16" s="386"/>
      <c r="I16" s="387"/>
      <c r="J16" s="448" t="s">
        <v>52</v>
      </c>
      <c r="K16" s="449"/>
      <c r="L16" s="85"/>
    </row>
    <row r="17" spans="1:12" s="84" customFormat="1" ht="18" customHeight="1" thickBot="1" x14ac:dyDescent="0.3">
      <c r="A17" s="70" t="s">
        <v>12</v>
      </c>
      <c r="B17" s="6">
        <v>5</v>
      </c>
      <c r="C17" s="7">
        <v>6</v>
      </c>
      <c r="D17" s="137">
        <v>12</v>
      </c>
      <c r="E17" s="55">
        <v>13</v>
      </c>
      <c r="F17" s="6">
        <v>19</v>
      </c>
      <c r="G17" s="7">
        <v>20</v>
      </c>
      <c r="H17" s="6">
        <v>26</v>
      </c>
      <c r="I17" s="7">
        <v>27</v>
      </c>
      <c r="J17" s="6"/>
      <c r="K17" s="8"/>
      <c r="L17" s="85"/>
    </row>
    <row r="18" spans="1:12" s="84" customFormat="1" ht="18" customHeight="1" x14ac:dyDescent="0.3">
      <c r="A18" s="68" t="s">
        <v>1</v>
      </c>
      <c r="B18" s="123"/>
      <c r="C18" s="124"/>
      <c r="D18" s="141"/>
      <c r="E18" s="142"/>
      <c r="F18" s="409" t="s">
        <v>43</v>
      </c>
      <c r="G18" s="440"/>
      <c r="H18" s="91"/>
      <c r="I18" s="183"/>
      <c r="J18" s="181"/>
      <c r="K18" s="92"/>
      <c r="L18" s="85"/>
    </row>
    <row r="19" spans="1:12" s="84" customFormat="1" ht="18" customHeight="1" x14ac:dyDescent="0.3">
      <c r="A19" s="71" t="s">
        <v>3</v>
      </c>
      <c r="B19" s="25"/>
      <c r="C19" s="27"/>
      <c r="D19" s="44"/>
      <c r="E19" s="45"/>
      <c r="F19" s="411" t="s">
        <v>44</v>
      </c>
      <c r="G19" s="441"/>
      <c r="H19" s="93"/>
      <c r="I19" s="179"/>
      <c r="J19" s="114"/>
      <c r="K19" s="94"/>
      <c r="L19" s="85"/>
    </row>
    <row r="20" spans="1:12" s="84" customFormat="1" ht="18" customHeight="1" thickBot="1" x14ac:dyDescent="0.35">
      <c r="A20" s="69" t="s">
        <v>6</v>
      </c>
      <c r="B20" s="10"/>
      <c r="C20" s="11" t="s">
        <v>4</v>
      </c>
      <c r="D20" s="32"/>
      <c r="E20" s="20"/>
      <c r="F20" s="442" t="s">
        <v>45</v>
      </c>
      <c r="G20" s="443"/>
      <c r="H20" s="407"/>
      <c r="I20" s="439"/>
      <c r="J20" s="182"/>
      <c r="K20" s="96"/>
      <c r="L20" s="85"/>
    </row>
    <row r="21" spans="1:12" s="84" customFormat="1" ht="18" customHeight="1" thickBot="1" x14ac:dyDescent="0.3">
      <c r="A21" s="70" t="s">
        <v>13</v>
      </c>
      <c r="B21" s="19">
        <v>3</v>
      </c>
      <c r="C21" s="55">
        <v>4</v>
      </c>
      <c r="D21" s="100" t="s">
        <v>67</v>
      </c>
      <c r="E21" s="7">
        <v>11</v>
      </c>
      <c r="F21" s="6" t="s">
        <v>79</v>
      </c>
      <c r="G21" s="7">
        <v>18</v>
      </c>
      <c r="H21" s="6">
        <v>24</v>
      </c>
      <c r="I21" s="7">
        <v>25</v>
      </c>
      <c r="J21" s="19">
        <v>31</v>
      </c>
      <c r="K21" s="77"/>
      <c r="L21" s="85"/>
    </row>
    <row r="22" spans="1:12" s="84" customFormat="1" ht="18" customHeight="1" x14ac:dyDescent="0.3">
      <c r="A22" s="74" t="s">
        <v>1</v>
      </c>
      <c r="B22" s="450" t="s">
        <v>14</v>
      </c>
      <c r="C22" s="468"/>
      <c r="D22" s="141"/>
      <c r="E22" s="142"/>
      <c r="F22" s="415" t="s">
        <v>78</v>
      </c>
      <c r="G22" s="416"/>
      <c r="H22" s="409" t="s">
        <v>71</v>
      </c>
      <c r="I22" s="440"/>
      <c r="J22" s="82"/>
      <c r="K22" s="57"/>
      <c r="L22" s="85"/>
    </row>
    <row r="23" spans="1:12" s="84" customFormat="1" ht="18" customHeight="1" x14ac:dyDescent="0.3">
      <c r="A23" s="69" t="s">
        <v>3</v>
      </c>
      <c r="B23" s="471" t="s">
        <v>29</v>
      </c>
      <c r="C23" s="472"/>
      <c r="D23" s="81"/>
      <c r="E23" s="45"/>
      <c r="F23" s="153"/>
      <c r="G23" s="157"/>
      <c r="H23" s="411" t="s">
        <v>44</v>
      </c>
      <c r="I23" s="441"/>
      <c r="J23" s="10"/>
      <c r="K23" s="12" t="s">
        <v>4</v>
      </c>
      <c r="L23" s="85"/>
    </row>
    <row r="24" spans="1:12" s="84" customFormat="1" ht="18" customHeight="1" thickBot="1" x14ac:dyDescent="0.35">
      <c r="A24" s="75" t="s">
        <v>6</v>
      </c>
      <c r="B24" s="448" t="s">
        <v>52</v>
      </c>
      <c r="C24" s="460"/>
      <c r="D24" s="184"/>
      <c r="E24" s="185"/>
      <c r="F24" s="215"/>
      <c r="G24" s="90"/>
      <c r="H24" s="442" t="s">
        <v>45</v>
      </c>
      <c r="I24" s="443"/>
      <c r="J24" s="214"/>
      <c r="K24" s="12"/>
      <c r="L24" s="85"/>
    </row>
    <row r="25" spans="1:12" s="84" customFormat="1" ht="18" customHeight="1" thickBot="1" x14ac:dyDescent="0.3">
      <c r="A25" s="70" t="s">
        <v>16</v>
      </c>
      <c r="B25" s="100" t="s">
        <v>4</v>
      </c>
      <c r="C25" s="101" t="s">
        <v>68</v>
      </c>
      <c r="D25" s="100" t="s">
        <v>75</v>
      </c>
      <c r="E25" s="101" t="s">
        <v>76</v>
      </c>
      <c r="F25" s="76">
        <v>14</v>
      </c>
      <c r="G25" s="7">
        <v>15</v>
      </c>
      <c r="H25" s="6">
        <v>21</v>
      </c>
      <c r="I25" s="7">
        <v>22</v>
      </c>
      <c r="J25" s="6">
        <v>28</v>
      </c>
      <c r="K25" s="8">
        <v>29</v>
      </c>
      <c r="L25" s="85"/>
    </row>
    <row r="26" spans="1:12" s="84" customFormat="1" ht="18" customHeight="1" x14ac:dyDescent="0.3">
      <c r="A26" s="72" t="s">
        <v>1</v>
      </c>
      <c r="B26" s="172"/>
      <c r="C26" s="210"/>
      <c r="D26" s="458" t="s">
        <v>41</v>
      </c>
      <c r="E26" s="459"/>
      <c r="F26" s="177"/>
      <c r="G26" s="157"/>
      <c r="H26" s="475" t="s">
        <v>28</v>
      </c>
      <c r="I26" s="476"/>
      <c r="J26" s="29" t="s">
        <v>4</v>
      </c>
      <c r="K26" s="9"/>
      <c r="L26" s="85"/>
    </row>
    <row r="27" spans="1:12" s="84" customFormat="1" ht="18" customHeight="1" x14ac:dyDescent="0.3">
      <c r="A27" s="69" t="s">
        <v>3</v>
      </c>
      <c r="B27" s="173"/>
      <c r="C27" s="211"/>
      <c r="D27" s="386"/>
      <c r="E27" s="387"/>
      <c r="F27" s="153"/>
      <c r="G27" s="157"/>
      <c r="H27" s="452" t="s">
        <v>52</v>
      </c>
      <c r="I27" s="453"/>
      <c r="J27" s="10"/>
      <c r="K27" s="12"/>
      <c r="L27" s="85"/>
    </row>
    <row r="28" spans="1:12" s="84" customFormat="1" ht="18" customHeight="1" thickBot="1" x14ac:dyDescent="0.35">
      <c r="A28" s="73" t="s">
        <v>6</v>
      </c>
      <c r="B28" s="212"/>
      <c r="C28" s="213"/>
      <c r="D28" s="473"/>
      <c r="E28" s="474"/>
      <c r="F28" s="226"/>
      <c r="G28" s="227"/>
      <c r="H28" s="207"/>
      <c r="I28" s="121"/>
      <c r="J28" s="16"/>
      <c r="K28" s="18"/>
      <c r="L28" s="85"/>
    </row>
    <row r="29" spans="1:12" s="84" customFormat="1" ht="18" customHeight="1" thickTop="1" thickBot="1" x14ac:dyDescent="0.3">
      <c r="A29"/>
      <c r="B29" s="188"/>
      <c r="C29" s="188"/>
      <c r="D29" s="188"/>
      <c r="E29" s="188"/>
      <c r="F29" s="1"/>
      <c r="G29" s="1"/>
      <c r="H29" s="1"/>
      <c r="I29" s="1"/>
      <c r="J29" s="390"/>
      <c r="K29" s="391"/>
      <c r="L29" s="85"/>
    </row>
    <row r="30" spans="1:12" s="84" customFormat="1" ht="25.5" customHeight="1" thickBot="1" x14ac:dyDescent="0.3">
      <c r="A30" s="41" t="s">
        <v>18</v>
      </c>
      <c r="B30" s="42"/>
      <c r="C30" s="42"/>
      <c r="D30" s="42"/>
      <c r="E30" s="42"/>
      <c r="F30" s="42"/>
      <c r="G30" s="42"/>
      <c r="H30" s="42"/>
      <c r="I30" s="42"/>
      <c r="J30" s="42"/>
      <c r="K30" s="43"/>
      <c r="L30" s="85"/>
    </row>
    <row r="31" spans="1:12" s="84" customFormat="1" ht="18" customHeight="1" x14ac:dyDescent="0.25">
      <c r="A31"/>
      <c r="B31" s="1"/>
      <c r="C31" s="1"/>
      <c r="D31" s="1"/>
      <c r="E31" s="1"/>
      <c r="F31" s="1"/>
      <c r="G31" s="1"/>
      <c r="H31" s="1"/>
      <c r="I31" s="1"/>
      <c r="J31" s="1"/>
      <c r="K31" s="1"/>
      <c r="L31" s="85"/>
    </row>
    <row r="32" spans="1:12" s="84" customFormat="1" ht="18" customHeight="1" x14ac:dyDescent="0.25">
      <c r="A32"/>
      <c r="B32" s="1"/>
      <c r="C32" s="1"/>
      <c r="D32" s="1"/>
      <c r="E32" s="1"/>
      <c r="F32" s="1"/>
      <c r="G32" s="1"/>
      <c r="H32" s="1"/>
      <c r="I32" s="1"/>
      <c r="J32" s="1"/>
      <c r="K32" s="1"/>
      <c r="L32" s="85"/>
    </row>
    <row r="33" spans="1:12" s="84" customFormat="1" ht="18" customHeight="1" x14ac:dyDescent="0.4">
      <c r="A33" s="39" t="s">
        <v>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85"/>
    </row>
    <row r="34" spans="1:12" s="84" customFormat="1" ht="18" customHeight="1" x14ac:dyDescent="0.4">
      <c r="A34" s="388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85"/>
    </row>
    <row r="35" spans="1:12" s="84" customFormat="1" ht="18" customHeight="1" thickBot="1" x14ac:dyDescent="0.3">
      <c r="A35" s="23"/>
      <c r="B35" s="1"/>
      <c r="C35" s="1"/>
      <c r="D35" s="1"/>
      <c r="E35" s="1"/>
      <c r="F35" s="1"/>
      <c r="G35" s="1"/>
      <c r="H35" s="1"/>
      <c r="I35" s="1"/>
      <c r="J35" s="1"/>
      <c r="K35" s="1"/>
      <c r="L35" s="85"/>
    </row>
    <row r="36" spans="1:12" s="84" customFormat="1" ht="18" customHeight="1" thickTop="1" thickBot="1" x14ac:dyDescent="0.3">
      <c r="A36" s="67" t="s">
        <v>19</v>
      </c>
      <c r="B36" s="3">
        <v>5</v>
      </c>
      <c r="C36" s="4">
        <v>6</v>
      </c>
      <c r="D36" s="31">
        <v>12</v>
      </c>
      <c r="E36" s="4">
        <v>13</v>
      </c>
      <c r="F36" s="3">
        <v>19</v>
      </c>
      <c r="G36" s="4">
        <v>20</v>
      </c>
      <c r="H36" s="3">
        <v>26</v>
      </c>
      <c r="I36" s="4">
        <v>27</v>
      </c>
      <c r="J36" s="3"/>
      <c r="K36" s="5"/>
      <c r="L36" s="85"/>
    </row>
    <row r="37" spans="1:12" s="84" customFormat="1" ht="18" customHeight="1" x14ac:dyDescent="0.3">
      <c r="A37" s="74" t="s">
        <v>1</v>
      </c>
      <c r="B37" s="450" t="s">
        <v>35</v>
      </c>
      <c r="C37" s="451"/>
      <c r="D37" s="450" t="s">
        <v>35</v>
      </c>
      <c r="E37" s="451"/>
      <c r="F37" s="91"/>
      <c r="G37" s="118"/>
      <c r="H37" s="463" t="s">
        <v>27</v>
      </c>
      <c r="I37" s="464"/>
      <c r="J37" s="59"/>
      <c r="K37" s="60"/>
      <c r="L37" s="85"/>
    </row>
    <row r="38" spans="1:12" s="84" customFormat="1" ht="18" customHeight="1" x14ac:dyDescent="0.25">
      <c r="A38" s="69" t="s">
        <v>3</v>
      </c>
      <c r="B38" s="452" t="s">
        <v>52</v>
      </c>
      <c r="C38" s="453"/>
      <c r="D38" s="452" t="s">
        <v>52</v>
      </c>
      <c r="E38" s="453"/>
      <c r="F38" s="153"/>
      <c r="G38" s="143"/>
      <c r="H38" s="465" t="s">
        <v>11</v>
      </c>
      <c r="I38" s="466"/>
      <c r="J38" s="10"/>
      <c r="K38" s="12"/>
      <c r="L38" s="85"/>
    </row>
    <row r="39" spans="1:12" s="84" customFormat="1" ht="18" customHeight="1" thickBot="1" x14ac:dyDescent="0.3">
      <c r="A39" s="75" t="s">
        <v>6</v>
      </c>
      <c r="B39" s="202"/>
      <c r="C39" s="203"/>
      <c r="D39" s="196" t="s">
        <v>4</v>
      </c>
      <c r="E39" s="203"/>
      <c r="F39" s="169"/>
      <c r="G39" s="90"/>
      <c r="H39" s="452" t="s">
        <v>52</v>
      </c>
      <c r="I39" s="453"/>
      <c r="J39" s="10"/>
      <c r="K39" s="12"/>
      <c r="L39" s="85"/>
    </row>
    <row r="40" spans="1:12" s="84" customFormat="1" ht="18" customHeight="1" thickBot="1" x14ac:dyDescent="0.3">
      <c r="A40" s="70" t="s">
        <v>20</v>
      </c>
      <c r="B40" s="6">
        <v>2</v>
      </c>
      <c r="C40" s="7">
        <v>3</v>
      </c>
      <c r="D40" s="6">
        <v>9</v>
      </c>
      <c r="E40" s="7">
        <v>10</v>
      </c>
      <c r="F40" s="6">
        <v>16</v>
      </c>
      <c r="G40" s="7">
        <v>17</v>
      </c>
      <c r="H40" s="6">
        <v>23</v>
      </c>
      <c r="I40" s="7">
        <v>24</v>
      </c>
      <c r="J40" s="6">
        <v>30</v>
      </c>
      <c r="K40" s="8">
        <v>31</v>
      </c>
      <c r="L40" s="85"/>
    </row>
    <row r="41" spans="1:12" s="84" customFormat="1" ht="18" customHeight="1" x14ac:dyDescent="0.3">
      <c r="A41" s="68" t="s">
        <v>1</v>
      </c>
      <c r="B41" s="221"/>
      <c r="C41" s="222"/>
      <c r="D41" s="165"/>
      <c r="E41" s="166"/>
      <c r="F41" s="469" t="s">
        <v>21</v>
      </c>
      <c r="G41" s="470"/>
      <c r="H41" s="469" t="s">
        <v>21</v>
      </c>
      <c r="I41" s="470"/>
      <c r="J41" s="401"/>
      <c r="K41" s="402"/>
      <c r="L41" s="85"/>
    </row>
    <row r="42" spans="1:12" s="84" customFormat="1" ht="18" customHeight="1" x14ac:dyDescent="0.25">
      <c r="A42" s="69" t="s">
        <v>3</v>
      </c>
      <c r="B42" s="228"/>
      <c r="C42" s="157"/>
      <c r="D42" s="167"/>
      <c r="E42" s="168"/>
      <c r="F42" s="452" t="s">
        <v>52</v>
      </c>
      <c r="G42" s="453"/>
      <c r="H42" s="452" t="s">
        <v>52</v>
      </c>
      <c r="I42" s="453"/>
      <c r="J42" s="48"/>
      <c r="K42" s="49"/>
      <c r="L42" s="85"/>
    </row>
    <row r="43" spans="1:12" s="84" customFormat="1" ht="18" customHeight="1" thickBot="1" x14ac:dyDescent="0.3">
      <c r="A43" s="69" t="s">
        <v>6</v>
      </c>
      <c r="B43" s="153"/>
      <c r="C43" s="157"/>
      <c r="D43" s="125"/>
      <c r="E43" s="56"/>
      <c r="F43" s="120"/>
      <c r="G43" s="200"/>
      <c r="H43" s="120"/>
      <c r="I43" s="200"/>
      <c r="J43" s="10"/>
      <c r="K43" s="12"/>
      <c r="L43" s="85"/>
    </row>
    <row r="44" spans="1:12" s="84" customFormat="1" ht="18" customHeight="1" thickBot="1" x14ac:dyDescent="0.3">
      <c r="A44" s="70" t="s">
        <v>22</v>
      </c>
      <c r="B44" s="6">
        <v>6</v>
      </c>
      <c r="C44" s="7">
        <v>7</v>
      </c>
      <c r="D44" s="100" t="s">
        <v>80</v>
      </c>
      <c r="E44" s="55">
        <v>14</v>
      </c>
      <c r="F44" s="6" t="s">
        <v>81</v>
      </c>
      <c r="G44" s="7">
        <v>21</v>
      </c>
      <c r="H44" s="6">
        <v>27</v>
      </c>
      <c r="I44" s="7">
        <v>28</v>
      </c>
      <c r="J44" s="100"/>
      <c r="K44" s="144"/>
      <c r="L44" s="85"/>
    </row>
    <row r="45" spans="1:12" s="84" customFormat="1" ht="18" customHeight="1" x14ac:dyDescent="0.3">
      <c r="A45" s="68" t="s">
        <v>1</v>
      </c>
      <c r="B45" s="106"/>
      <c r="C45" s="107"/>
      <c r="D45" s="389"/>
      <c r="E45" s="383"/>
      <c r="F45" s="389" t="s">
        <v>5</v>
      </c>
      <c r="G45" s="383"/>
      <c r="H45" s="458"/>
      <c r="I45" s="459"/>
      <c r="J45" s="91"/>
      <c r="K45" s="92"/>
      <c r="L45" s="85"/>
    </row>
    <row r="46" spans="1:12" s="84" customFormat="1" ht="18" customHeight="1" x14ac:dyDescent="0.25">
      <c r="A46" s="69" t="s">
        <v>3</v>
      </c>
      <c r="B46" s="108"/>
      <c r="C46" s="109"/>
      <c r="D46" s="386"/>
      <c r="E46" s="387"/>
      <c r="F46" s="386"/>
      <c r="G46" s="387"/>
      <c r="H46" s="110"/>
      <c r="I46" s="154"/>
      <c r="J46" s="111"/>
      <c r="K46" s="143"/>
      <c r="L46" s="85"/>
    </row>
    <row r="47" spans="1:12" s="84" customFormat="1" ht="18" customHeight="1" thickBot="1" x14ac:dyDescent="0.3">
      <c r="A47" s="69" t="s">
        <v>6</v>
      </c>
      <c r="B47" s="88"/>
      <c r="C47" s="89"/>
      <c r="D47" s="88"/>
      <c r="E47" s="89"/>
      <c r="F47" s="88"/>
      <c r="G47" s="89"/>
      <c r="H47" s="102"/>
      <c r="I47" s="89"/>
      <c r="J47" s="88"/>
      <c r="K47" s="191"/>
      <c r="L47" s="85"/>
    </row>
    <row r="48" spans="1:12" s="84" customFormat="1" ht="18" customHeight="1" thickBot="1" x14ac:dyDescent="0.3">
      <c r="A48" s="70" t="s">
        <v>23</v>
      </c>
      <c r="B48" s="76">
        <v>4</v>
      </c>
      <c r="C48" s="7">
        <v>5</v>
      </c>
      <c r="D48" s="6">
        <v>11</v>
      </c>
      <c r="E48" s="7">
        <v>12</v>
      </c>
      <c r="F48" s="6">
        <v>18</v>
      </c>
      <c r="G48" s="7">
        <v>19</v>
      </c>
      <c r="H48" s="76" t="s">
        <v>77</v>
      </c>
      <c r="I48" s="7">
        <v>26</v>
      </c>
      <c r="J48" s="6"/>
      <c r="K48" s="8"/>
      <c r="L48" s="85"/>
    </row>
    <row r="49" spans="1:12" s="84" customFormat="1" ht="18" customHeight="1" x14ac:dyDescent="0.3">
      <c r="A49" s="68" t="s">
        <v>1</v>
      </c>
      <c r="B49" s="467"/>
      <c r="C49" s="451"/>
      <c r="D49" s="164"/>
      <c r="E49" s="180"/>
      <c r="F49" s="468" t="s">
        <v>8</v>
      </c>
      <c r="G49" s="451"/>
      <c r="H49" s="456" t="s">
        <v>41</v>
      </c>
      <c r="I49" s="457"/>
      <c r="J49" s="392"/>
      <c r="K49" s="393"/>
      <c r="L49" s="85"/>
    </row>
    <row r="50" spans="1:12" s="84" customFormat="1" ht="18" customHeight="1" x14ac:dyDescent="0.25">
      <c r="A50" s="75" t="s">
        <v>3</v>
      </c>
      <c r="B50" s="446" t="s">
        <v>17</v>
      </c>
      <c r="C50" s="447"/>
      <c r="D50" s="111"/>
      <c r="E50" s="179"/>
      <c r="F50" s="452" t="s">
        <v>52</v>
      </c>
      <c r="G50" s="453"/>
      <c r="H50" s="413"/>
      <c r="I50" s="414"/>
      <c r="J50" s="50"/>
      <c r="K50" s="53"/>
      <c r="L50" s="85"/>
    </row>
    <row r="51" spans="1:12" s="84" customFormat="1" ht="18" customHeight="1" thickBot="1" x14ac:dyDescent="0.3">
      <c r="A51" s="69" t="s">
        <v>6</v>
      </c>
      <c r="B51" s="448" t="s">
        <v>52</v>
      </c>
      <c r="C51" s="449"/>
      <c r="D51" s="111"/>
      <c r="E51" s="143"/>
      <c r="F51" s="201" t="s">
        <v>4</v>
      </c>
      <c r="G51" s="200"/>
      <c r="H51" s="88"/>
      <c r="I51" s="89"/>
      <c r="J51" s="10"/>
      <c r="K51" s="12"/>
      <c r="L51" s="85"/>
    </row>
    <row r="52" spans="1:12" s="84" customFormat="1" ht="18" customHeight="1" thickBot="1" x14ac:dyDescent="0.3">
      <c r="A52" s="70" t="s">
        <v>24</v>
      </c>
      <c r="B52" s="19">
        <v>1</v>
      </c>
      <c r="C52" s="7">
        <v>2</v>
      </c>
      <c r="D52" s="6">
        <v>8</v>
      </c>
      <c r="E52" s="7">
        <v>9</v>
      </c>
      <c r="F52" s="76">
        <v>15</v>
      </c>
      <c r="G52" s="7">
        <v>16</v>
      </c>
      <c r="H52" s="6" t="s">
        <v>66</v>
      </c>
      <c r="I52" s="7">
        <v>23</v>
      </c>
      <c r="J52" s="6">
        <v>29</v>
      </c>
      <c r="K52" s="8">
        <v>30</v>
      </c>
      <c r="L52" s="85"/>
    </row>
    <row r="53" spans="1:12" s="84" customFormat="1" ht="18" customHeight="1" x14ac:dyDescent="0.3">
      <c r="A53" s="74" t="s">
        <v>1</v>
      </c>
      <c r="B53" s="192"/>
      <c r="C53" s="193" t="s">
        <v>15</v>
      </c>
      <c r="D53" s="450" t="s">
        <v>31</v>
      </c>
      <c r="E53" s="451"/>
      <c r="F53" s="115"/>
      <c r="G53" s="105"/>
      <c r="H53" s="198" t="s">
        <v>25</v>
      </c>
      <c r="I53" s="199"/>
      <c r="J53" s="63"/>
      <c r="K53" s="64"/>
      <c r="L53" s="85"/>
    </row>
    <row r="54" spans="1:12" s="84" customFormat="1" ht="18" customHeight="1" x14ac:dyDescent="0.25">
      <c r="A54" s="69" t="s">
        <v>3</v>
      </c>
      <c r="B54" s="194"/>
      <c r="C54" s="195"/>
      <c r="D54" s="452" t="s">
        <v>52</v>
      </c>
      <c r="E54" s="453"/>
      <c r="F54" s="432"/>
      <c r="G54" s="433"/>
      <c r="H54" s="452" t="s">
        <v>52</v>
      </c>
      <c r="I54" s="453"/>
      <c r="J54" s="10" t="s">
        <v>4</v>
      </c>
      <c r="K54" s="12"/>
      <c r="L54" s="85"/>
    </row>
    <row r="55" spans="1:12" s="84" customFormat="1" ht="18" customHeight="1" thickBot="1" x14ac:dyDescent="0.3">
      <c r="A55" s="69" t="s">
        <v>6</v>
      </c>
      <c r="B55" s="196"/>
      <c r="C55" s="197"/>
      <c r="D55" s="196"/>
      <c r="E55" s="197"/>
      <c r="F55" s="10"/>
      <c r="G55" s="11"/>
      <c r="H55" s="196"/>
      <c r="I55" s="197"/>
      <c r="J55" s="13" t="s">
        <v>4</v>
      </c>
      <c r="K55" s="28"/>
      <c r="L55" s="85"/>
    </row>
    <row r="56" spans="1:12" s="84" customFormat="1" ht="18" customHeight="1" thickBot="1" x14ac:dyDescent="0.3">
      <c r="A56" s="70" t="s">
        <v>26</v>
      </c>
      <c r="B56" s="100">
        <v>6</v>
      </c>
      <c r="C56" s="7">
        <v>7</v>
      </c>
      <c r="D56" s="6">
        <v>13</v>
      </c>
      <c r="E56" s="7">
        <v>14</v>
      </c>
      <c r="F56" s="6">
        <v>20</v>
      </c>
      <c r="G56" s="7">
        <v>21</v>
      </c>
      <c r="H56" s="6">
        <v>27</v>
      </c>
      <c r="I56" s="7">
        <v>28</v>
      </c>
      <c r="J56" s="6"/>
      <c r="K56" s="8"/>
      <c r="L56" s="85"/>
    </row>
    <row r="57" spans="1:12" s="84" customFormat="1" ht="18" customHeight="1" x14ac:dyDescent="0.3">
      <c r="A57" s="74" t="s">
        <v>1</v>
      </c>
      <c r="B57" s="467" t="s">
        <v>57</v>
      </c>
      <c r="C57" s="451"/>
      <c r="D57" s="467" t="s">
        <v>11</v>
      </c>
      <c r="E57" s="451"/>
      <c r="F57" s="59"/>
      <c r="G57" s="62"/>
      <c r="H57" s="434" t="s">
        <v>49</v>
      </c>
      <c r="I57" s="435"/>
      <c r="J57" s="434" t="s">
        <v>50</v>
      </c>
      <c r="K57" s="435"/>
      <c r="L57" s="85"/>
    </row>
    <row r="58" spans="1:12" s="84" customFormat="1" ht="18" customHeight="1" x14ac:dyDescent="0.25">
      <c r="A58" s="71" t="s">
        <v>3</v>
      </c>
      <c r="B58" s="452" t="s">
        <v>52</v>
      </c>
      <c r="C58" s="453"/>
      <c r="D58" s="452" t="s">
        <v>52</v>
      </c>
      <c r="E58" s="453"/>
      <c r="F58" s="10"/>
      <c r="G58" s="11"/>
      <c r="H58" s="436" t="s">
        <v>45</v>
      </c>
      <c r="I58" s="437"/>
      <c r="J58" s="436" t="s">
        <v>45</v>
      </c>
      <c r="K58" s="438"/>
      <c r="L58" s="85"/>
    </row>
    <row r="59" spans="1:12" s="84" customFormat="1" ht="18" customHeight="1" thickBot="1" x14ac:dyDescent="0.3">
      <c r="A59" s="73" t="s">
        <v>6</v>
      </c>
      <c r="B59" s="208"/>
      <c r="C59" s="209"/>
      <c r="D59" s="208"/>
      <c r="E59" s="209"/>
      <c r="F59" s="16"/>
      <c r="G59" s="17"/>
      <c r="H59" s="131"/>
      <c r="I59" s="132"/>
      <c r="J59" s="131"/>
      <c r="K59" s="133"/>
      <c r="L59" s="85"/>
    </row>
    <row r="60" spans="1:12" s="84" customFormat="1" ht="14.4" thickTop="1" thickBot="1" x14ac:dyDescent="0.3">
      <c r="A60"/>
      <c r="B60"/>
      <c r="C60"/>
      <c r="D60"/>
      <c r="E60"/>
      <c r="F60"/>
      <c r="G60"/>
      <c r="H60"/>
      <c r="I60"/>
      <c r="J60" s="430"/>
      <c r="K60" s="431"/>
    </row>
    <row r="61" spans="1:12" ht="23.25" customHeight="1" x14ac:dyDescent="0.25">
      <c r="A61" s="33" t="s">
        <v>18</v>
      </c>
      <c r="B61" s="34"/>
      <c r="C61" s="34"/>
      <c r="D61" s="34"/>
      <c r="E61" s="34"/>
      <c r="F61" s="34"/>
      <c r="G61" s="34"/>
      <c r="H61" s="34"/>
      <c r="I61" s="34"/>
      <c r="J61" s="34"/>
      <c r="K61" s="35"/>
    </row>
    <row r="62" spans="1:12" ht="13.8" thickBot="1" x14ac:dyDescent="0.3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8"/>
    </row>
  </sheetData>
  <mergeCells count="77">
    <mergeCell ref="D27:E27"/>
    <mergeCell ref="H24:I24"/>
    <mergeCell ref="F22:G22"/>
    <mergeCell ref="H39:I39"/>
    <mergeCell ref="J60:K60"/>
    <mergeCell ref="D45:E45"/>
    <mergeCell ref="B22:C22"/>
    <mergeCell ref="B23:C23"/>
    <mergeCell ref="D46:E46"/>
    <mergeCell ref="F50:G50"/>
    <mergeCell ref="H50:I50"/>
    <mergeCell ref="H54:I54"/>
    <mergeCell ref="F42:G42"/>
    <mergeCell ref="H22:I22"/>
    <mergeCell ref="B57:C57"/>
    <mergeCell ref="D57:E57"/>
    <mergeCell ref="H57:I57"/>
    <mergeCell ref="J57:K57"/>
    <mergeCell ref="B58:C58"/>
    <mergeCell ref="D58:E58"/>
    <mergeCell ref="H58:I58"/>
    <mergeCell ref="J58:K58"/>
    <mergeCell ref="H41:I41"/>
    <mergeCell ref="H45:I45"/>
    <mergeCell ref="F45:G45"/>
    <mergeCell ref="B50:C50"/>
    <mergeCell ref="D53:E53"/>
    <mergeCell ref="D54:E54"/>
    <mergeCell ref="F54:G54"/>
    <mergeCell ref="B51:C51"/>
    <mergeCell ref="F46:G46"/>
    <mergeCell ref="H38:I38"/>
    <mergeCell ref="B38:C38"/>
    <mergeCell ref="D38:E38"/>
    <mergeCell ref="J41:K41"/>
    <mergeCell ref="B49:C49"/>
    <mergeCell ref="F49:G49"/>
    <mergeCell ref="H49:I49"/>
    <mergeCell ref="J49:K49"/>
    <mergeCell ref="H42:I42"/>
    <mergeCell ref="F41:G41"/>
    <mergeCell ref="H15:I15"/>
    <mergeCell ref="F20:G20"/>
    <mergeCell ref="H14:I14"/>
    <mergeCell ref="B37:C37"/>
    <mergeCell ref="D37:E37"/>
    <mergeCell ref="H37:I37"/>
    <mergeCell ref="H16:I16"/>
    <mergeCell ref="H20:I20"/>
    <mergeCell ref="D28:E28"/>
    <mergeCell ref="H26:I26"/>
    <mergeCell ref="A1:K1"/>
    <mergeCell ref="A2:K2"/>
    <mergeCell ref="J3:K3"/>
    <mergeCell ref="F6:G6"/>
    <mergeCell ref="B10:C10"/>
    <mergeCell ref="B11:C11"/>
    <mergeCell ref="F10:G10"/>
    <mergeCell ref="D6:E6"/>
    <mergeCell ref="F19:G19"/>
    <mergeCell ref="D8:E8"/>
    <mergeCell ref="D15:E15"/>
    <mergeCell ref="F8:G8"/>
    <mergeCell ref="F18:G18"/>
    <mergeCell ref="D16:E16"/>
    <mergeCell ref="F16:G16"/>
    <mergeCell ref="F15:G15"/>
    <mergeCell ref="J29:K29"/>
    <mergeCell ref="A34:K34"/>
    <mergeCell ref="B12:C12"/>
    <mergeCell ref="J14:K14"/>
    <mergeCell ref="J15:K15"/>
    <mergeCell ref="J16:K16"/>
    <mergeCell ref="H27:I27"/>
    <mergeCell ref="D26:E26"/>
    <mergeCell ref="B24:C24"/>
    <mergeCell ref="H23:I23"/>
  </mergeCells>
  <phoneticPr fontId="0" type="noConversion"/>
  <printOptions horizontalCentered="1" verticalCentered="1" gridLines="1" gridLinesSet="0"/>
  <pageMargins left="0" right="0" top="0" bottom="0" header="0" footer="0"/>
  <pageSetup paperSize="9" scale="65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I20" sqref="I20"/>
    </sheetView>
  </sheetViews>
  <sheetFormatPr defaultRowHeight="13.2" x14ac:dyDescent="0.25"/>
  <cols>
    <col min="2" max="2" width="15" customWidth="1"/>
  </cols>
  <sheetData>
    <row r="1" spans="1:11" x14ac:dyDescent="0.25">
      <c r="A1" t="s">
        <v>82</v>
      </c>
      <c r="B1" t="s">
        <v>83</v>
      </c>
      <c r="C1" t="s">
        <v>84</v>
      </c>
      <c r="D1" t="s">
        <v>86</v>
      </c>
      <c r="E1" t="s">
        <v>85</v>
      </c>
    </row>
    <row r="2" spans="1:11" x14ac:dyDescent="0.25">
      <c r="A2" t="s">
        <v>87</v>
      </c>
      <c r="B2" t="s">
        <v>92</v>
      </c>
      <c r="C2">
        <v>600</v>
      </c>
      <c r="D2">
        <v>8</v>
      </c>
      <c r="E2">
        <f>C2*D2</f>
        <v>4800</v>
      </c>
    </row>
    <row r="3" spans="1:11" x14ac:dyDescent="0.25">
      <c r="B3" t="s">
        <v>88</v>
      </c>
      <c r="C3">
        <v>1000</v>
      </c>
      <c r="D3">
        <v>1</v>
      </c>
      <c r="E3">
        <f t="shared" ref="E3:E10" si="0">C3*D3</f>
        <v>1000</v>
      </c>
    </row>
    <row r="4" spans="1:11" x14ac:dyDescent="0.25">
      <c r="B4" t="s">
        <v>89</v>
      </c>
      <c r="C4">
        <v>3000</v>
      </c>
      <c r="D4">
        <v>1</v>
      </c>
      <c r="E4">
        <f t="shared" si="0"/>
        <v>3000</v>
      </c>
    </row>
    <row r="5" spans="1:11" x14ac:dyDescent="0.25">
      <c r="A5" t="s">
        <v>91</v>
      </c>
      <c r="B5" t="s">
        <v>92</v>
      </c>
      <c r="C5">
        <v>600</v>
      </c>
      <c r="D5">
        <v>1</v>
      </c>
      <c r="E5">
        <f>C5*D5</f>
        <v>600</v>
      </c>
    </row>
    <row r="6" spans="1:11" x14ac:dyDescent="0.25">
      <c r="A6" t="s">
        <v>96</v>
      </c>
      <c r="B6" t="s">
        <v>92</v>
      </c>
      <c r="C6">
        <v>600</v>
      </c>
      <c r="D6">
        <v>2</v>
      </c>
      <c r="E6">
        <f>C6*D6</f>
        <v>1200</v>
      </c>
    </row>
    <row r="7" spans="1:11" x14ac:dyDescent="0.25">
      <c r="A7" t="s">
        <v>90</v>
      </c>
      <c r="B7" t="s">
        <v>92</v>
      </c>
      <c r="C7">
        <v>600</v>
      </c>
      <c r="D7">
        <v>4</v>
      </c>
      <c r="E7">
        <f>C7*D7</f>
        <v>2400</v>
      </c>
    </row>
    <row r="8" spans="1:11" x14ac:dyDescent="0.25">
      <c r="A8" t="s">
        <v>93</v>
      </c>
      <c r="B8" t="s">
        <v>92</v>
      </c>
      <c r="C8">
        <v>600</v>
      </c>
      <c r="D8">
        <v>1</v>
      </c>
      <c r="E8">
        <f>C8*D8</f>
        <v>600</v>
      </c>
    </row>
    <row r="9" spans="1:11" x14ac:dyDescent="0.25">
      <c r="A9" t="s">
        <v>94</v>
      </c>
      <c r="B9" t="s">
        <v>92</v>
      </c>
      <c r="C9">
        <v>600</v>
      </c>
      <c r="D9">
        <v>1</v>
      </c>
      <c r="E9">
        <f t="shared" si="0"/>
        <v>600</v>
      </c>
    </row>
    <row r="10" spans="1:11" x14ac:dyDescent="0.25">
      <c r="A10" t="s">
        <v>95</v>
      </c>
      <c r="B10" t="s">
        <v>92</v>
      </c>
      <c r="C10">
        <v>600</v>
      </c>
      <c r="D10">
        <v>1</v>
      </c>
      <c r="E10">
        <f t="shared" si="0"/>
        <v>600</v>
      </c>
    </row>
    <row r="11" spans="1:11" x14ac:dyDescent="0.25">
      <c r="A11" t="s">
        <v>97</v>
      </c>
      <c r="B11" t="s">
        <v>92</v>
      </c>
      <c r="C11">
        <v>600</v>
      </c>
      <c r="D11">
        <v>1</v>
      </c>
      <c r="E11">
        <f>C11*D11</f>
        <v>600</v>
      </c>
    </row>
    <row r="13" spans="1:11" ht="15" customHeight="1" x14ac:dyDescent="0.25">
      <c r="E13">
        <f>SUM(E2:E11)</f>
        <v>15400</v>
      </c>
    </row>
    <row r="14" spans="1:11" x14ac:dyDescent="0.25">
      <c r="I14">
        <v>400</v>
      </c>
      <c r="J14">
        <v>40</v>
      </c>
      <c r="K14">
        <f>I14/J14</f>
        <v>10</v>
      </c>
    </row>
    <row r="15" spans="1:11" x14ac:dyDescent="0.25">
      <c r="A15" t="s">
        <v>82</v>
      </c>
      <c r="B15" t="s">
        <v>83</v>
      </c>
      <c r="C15" t="s">
        <v>84</v>
      </c>
      <c r="D15" t="s">
        <v>86</v>
      </c>
      <c r="E15" t="s">
        <v>85</v>
      </c>
      <c r="I15">
        <f>K15*J14</f>
        <v>800</v>
      </c>
      <c r="K15">
        <v>20</v>
      </c>
    </row>
    <row r="16" spans="1:11" x14ac:dyDescent="0.25">
      <c r="A16" t="s">
        <v>87</v>
      </c>
      <c r="B16" t="s">
        <v>92</v>
      </c>
      <c r="C16">
        <v>650</v>
      </c>
      <c r="D16">
        <v>4</v>
      </c>
      <c r="E16">
        <f t="shared" ref="E16:E23" si="1">C16*D16</f>
        <v>2600</v>
      </c>
    </row>
    <row r="17" spans="1:9" x14ac:dyDescent="0.25">
      <c r="B17" t="s">
        <v>88</v>
      </c>
      <c r="C17">
        <v>1500</v>
      </c>
      <c r="D17">
        <v>1</v>
      </c>
      <c r="E17">
        <f t="shared" si="1"/>
        <v>1500</v>
      </c>
      <c r="I17">
        <v>25</v>
      </c>
    </row>
    <row r="18" spans="1:9" x14ac:dyDescent="0.25">
      <c r="B18" t="s">
        <v>89</v>
      </c>
      <c r="C18">
        <v>4000</v>
      </c>
      <c r="D18">
        <v>1</v>
      </c>
      <c r="E18">
        <f t="shared" si="1"/>
        <v>4000</v>
      </c>
      <c r="I18">
        <v>15</v>
      </c>
    </row>
    <row r="19" spans="1:9" x14ac:dyDescent="0.25">
      <c r="B19" t="s">
        <v>98</v>
      </c>
      <c r="C19">
        <v>1500</v>
      </c>
      <c r="D19">
        <v>1</v>
      </c>
      <c r="E19">
        <f t="shared" si="1"/>
        <v>1500</v>
      </c>
      <c r="I19">
        <v>40</v>
      </c>
    </row>
    <row r="20" spans="1:9" x14ac:dyDescent="0.25">
      <c r="A20" t="s">
        <v>91</v>
      </c>
      <c r="B20" t="s">
        <v>92</v>
      </c>
      <c r="C20">
        <v>650</v>
      </c>
      <c r="D20">
        <v>1</v>
      </c>
      <c r="E20">
        <f t="shared" si="1"/>
        <v>650</v>
      </c>
      <c r="I20">
        <f>SUM(I17:I19)</f>
        <v>80</v>
      </c>
    </row>
    <row r="21" spans="1:9" x14ac:dyDescent="0.25">
      <c r="A21" t="s">
        <v>96</v>
      </c>
      <c r="B21" t="s">
        <v>92</v>
      </c>
      <c r="C21">
        <v>650</v>
      </c>
      <c r="D21">
        <v>1</v>
      </c>
      <c r="E21">
        <f t="shared" si="1"/>
        <v>650</v>
      </c>
    </row>
    <row r="22" spans="1:9" x14ac:dyDescent="0.25">
      <c r="A22" t="s">
        <v>90</v>
      </c>
      <c r="B22" t="s">
        <v>92</v>
      </c>
      <c r="C22">
        <v>650</v>
      </c>
      <c r="D22">
        <v>4</v>
      </c>
      <c r="E22">
        <f t="shared" si="1"/>
        <v>2600</v>
      </c>
    </row>
    <row r="23" spans="1:9" x14ac:dyDescent="0.25">
      <c r="A23" t="s">
        <v>93</v>
      </c>
      <c r="B23" t="s">
        <v>92</v>
      </c>
      <c r="C23">
        <v>1000</v>
      </c>
      <c r="D23">
        <v>1</v>
      </c>
      <c r="E23">
        <f t="shared" si="1"/>
        <v>1000</v>
      </c>
    </row>
    <row r="28" spans="1:9" x14ac:dyDescent="0.25">
      <c r="E28">
        <f>SUM(E16:E26)</f>
        <v>14500</v>
      </c>
    </row>
  </sheetData>
  <phoneticPr fontId="0" type="noConversion"/>
  <printOptions gridLines="1" gridLinesSet="0"/>
  <pageMargins left="0.75" right="0.75" top="1" bottom="1" header="0.5" footer="0.5"/>
  <pageSetup scale="130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2" sqref="B12"/>
    </sheetView>
  </sheetViews>
  <sheetFormatPr defaultRowHeight="13.2" x14ac:dyDescent="0.25"/>
  <cols>
    <col min="1" max="1" width="9.109375" style="337" customWidth="1"/>
    <col min="2" max="2" width="9.88671875" style="338" customWidth="1"/>
    <col min="3" max="3" width="13.33203125" style="337" customWidth="1"/>
    <col min="4" max="10" width="10.6640625" style="337" customWidth="1"/>
  </cols>
  <sheetData>
    <row r="1" spans="1:13" ht="22.5" customHeight="1" x14ac:dyDescent="0.25">
      <c r="A1" s="340" t="s">
        <v>132</v>
      </c>
    </row>
    <row r="2" spans="1:13" ht="22.5" customHeight="1" x14ac:dyDescent="0.25">
      <c r="A2" s="339" t="s">
        <v>133</v>
      </c>
    </row>
    <row r="3" spans="1:13" ht="22.5" customHeight="1" thickBot="1" x14ac:dyDescent="0.3">
      <c r="A3" s="341" t="s">
        <v>129</v>
      </c>
      <c r="B3" s="342" t="s">
        <v>127</v>
      </c>
      <c r="C3" s="341" t="s">
        <v>128</v>
      </c>
      <c r="D3" s="343" t="s">
        <v>120</v>
      </c>
      <c r="E3" s="343" t="s">
        <v>124</v>
      </c>
      <c r="F3" s="343" t="s">
        <v>121</v>
      </c>
      <c r="G3" s="343" t="s">
        <v>123</v>
      </c>
      <c r="H3" s="343" t="s">
        <v>126</v>
      </c>
      <c r="I3" s="343" t="s">
        <v>122</v>
      </c>
      <c r="J3" s="343" t="s">
        <v>125</v>
      </c>
    </row>
    <row r="4" spans="1:13" ht="20.100000000000001" customHeight="1" thickBot="1" x14ac:dyDescent="0.3">
      <c r="A4" s="344" t="s">
        <v>131</v>
      </c>
      <c r="B4" s="345" t="s">
        <v>76</v>
      </c>
      <c r="C4" s="344" t="s">
        <v>130</v>
      </c>
      <c r="D4" s="344" t="s">
        <v>145</v>
      </c>
      <c r="E4" s="344" t="s">
        <v>145</v>
      </c>
      <c r="F4" s="344" t="s">
        <v>145</v>
      </c>
      <c r="G4" s="344" t="s">
        <v>145</v>
      </c>
      <c r="H4" s="344" t="s">
        <v>139</v>
      </c>
      <c r="I4" s="344" t="s">
        <v>145</v>
      </c>
      <c r="J4" s="344" t="s">
        <v>145</v>
      </c>
    </row>
    <row r="5" spans="1:13" ht="20.100000000000001" customHeight="1" x14ac:dyDescent="0.25">
      <c r="A5" s="344" t="s">
        <v>134</v>
      </c>
      <c r="B5" s="345" t="s">
        <v>76</v>
      </c>
      <c r="C5" s="344" t="s">
        <v>135</v>
      </c>
      <c r="D5" s="344"/>
      <c r="E5" s="344" t="s">
        <v>145</v>
      </c>
      <c r="F5" s="344" t="s">
        <v>139</v>
      </c>
      <c r="G5" s="344" t="s">
        <v>145</v>
      </c>
      <c r="H5" s="344" t="s">
        <v>139</v>
      </c>
      <c r="I5" s="344" t="s">
        <v>145</v>
      </c>
      <c r="J5" s="344"/>
    </row>
    <row r="6" spans="1:13" ht="20.100000000000001" customHeight="1" thickBot="1" x14ac:dyDescent="0.3">
      <c r="A6" s="346"/>
      <c r="B6" s="350" t="s">
        <v>152</v>
      </c>
      <c r="C6" s="351" t="s">
        <v>102</v>
      </c>
      <c r="D6" s="351" t="s">
        <v>139</v>
      </c>
      <c r="E6" s="351" t="s">
        <v>151</v>
      </c>
      <c r="F6" s="351" t="s">
        <v>145</v>
      </c>
      <c r="G6" s="351" t="s">
        <v>139</v>
      </c>
      <c r="H6" s="351" t="s">
        <v>139</v>
      </c>
      <c r="I6" s="351" t="s">
        <v>139</v>
      </c>
      <c r="J6" s="351" t="s">
        <v>139</v>
      </c>
      <c r="K6" s="84"/>
      <c r="L6" s="84"/>
      <c r="M6" s="84"/>
    </row>
    <row r="7" spans="1:13" ht="20.100000000000001" customHeight="1" x14ac:dyDescent="0.25">
      <c r="A7" s="341" t="s">
        <v>136</v>
      </c>
      <c r="B7" s="342" t="s">
        <v>137</v>
      </c>
      <c r="C7" s="341" t="s">
        <v>135</v>
      </c>
      <c r="D7" s="341" t="s">
        <v>139</v>
      </c>
      <c r="E7" s="341" t="s">
        <v>145</v>
      </c>
      <c r="F7" s="341" t="s">
        <v>139</v>
      </c>
      <c r="G7" s="341" t="s">
        <v>145</v>
      </c>
      <c r="H7" s="341" t="s">
        <v>139</v>
      </c>
      <c r="I7" s="341" t="s">
        <v>145</v>
      </c>
      <c r="J7" s="341" t="s">
        <v>145</v>
      </c>
    </row>
    <row r="8" spans="1:13" ht="20.100000000000001" customHeight="1" x14ac:dyDescent="0.25">
      <c r="A8" s="341"/>
      <c r="B8" s="342" t="s">
        <v>66</v>
      </c>
      <c r="C8" s="341" t="s">
        <v>138</v>
      </c>
      <c r="D8" s="341" t="s">
        <v>145</v>
      </c>
      <c r="E8" s="341" t="s">
        <v>151</v>
      </c>
      <c r="F8" s="341" t="s">
        <v>145</v>
      </c>
      <c r="G8" s="341" t="s">
        <v>145</v>
      </c>
      <c r="H8" s="341" t="s">
        <v>139</v>
      </c>
      <c r="I8" s="341" t="s">
        <v>145</v>
      </c>
      <c r="J8" s="341" t="s">
        <v>151</v>
      </c>
    </row>
    <row r="9" spans="1:13" ht="20.100000000000001" customHeight="1" x14ac:dyDescent="0.25">
      <c r="A9" s="341" t="s">
        <v>143</v>
      </c>
      <c r="B9" s="342" t="s">
        <v>153</v>
      </c>
      <c r="C9" s="341" t="s">
        <v>130</v>
      </c>
      <c r="D9" s="341"/>
      <c r="E9" s="341"/>
      <c r="F9" s="341"/>
      <c r="G9" s="341"/>
      <c r="H9" s="341"/>
      <c r="I9" s="341" t="s">
        <v>139</v>
      </c>
      <c r="J9" s="341"/>
    </row>
    <row r="10" spans="1:13" ht="20.100000000000001" customHeight="1" x14ac:dyDescent="0.25">
      <c r="A10" s="341"/>
      <c r="B10" s="342" t="s">
        <v>144</v>
      </c>
      <c r="C10" s="341" t="s">
        <v>96</v>
      </c>
      <c r="D10" s="341"/>
      <c r="E10" s="341"/>
      <c r="F10" s="341"/>
      <c r="G10" s="341" t="s">
        <v>145</v>
      </c>
      <c r="H10" s="341" t="s">
        <v>139</v>
      </c>
      <c r="I10" s="341"/>
      <c r="J10" s="341"/>
    </row>
    <row r="11" spans="1:13" ht="20.100000000000001" customHeight="1" x14ac:dyDescent="0.25">
      <c r="A11" s="341" t="s">
        <v>154</v>
      </c>
      <c r="B11" s="342"/>
      <c r="C11" s="341" t="s">
        <v>130</v>
      </c>
      <c r="D11" s="341"/>
      <c r="E11" s="341"/>
      <c r="F11" s="341"/>
      <c r="G11" s="341"/>
      <c r="H11" s="341"/>
      <c r="I11" s="341"/>
      <c r="J11" s="341"/>
    </row>
    <row r="12" spans="1:13" ht="20.100000000000001" customHeight="1" x14ac:dyDescent="0.25">
      <c r="A12" s="341" t="s">
        <v>142</v>
      </c>
      <c r="B12" s="342" t="s">
        <v>76</v>
      </c>
      <c r="C12" s="341" t="s">
        <v>101</v>
      </c>
      <c r="D12" s="341"/>
      <c r="E12" s="341"/>
      <c r="F12" s="341"/>
      <c r="G12" s="341"/>
      <c r="H12" s="341" t="s">
        <v>139</v>
      </c>
      <c r="I12" s="341"/>
      <c r="J12" s="341"/>
    </row>
    <row r="13" spans="1:13" ht="20.100000000000001" customHeight="1" x14ac:dyDescent="0.25">
      <c r="A13" s="341"/>
      <c r="B13" s="342"/>
      <c r="C13" s="341"/>
      <c r="D13" s="341"/>
      <c r="E13" s="341"/>
      <c r="F13" s="341"/>
      <c r="G13" s="341"/>
      <c r="H13" s="341"/>
      <c r="I13" s="341"/>
      <c r="J13" s="341"/>
    </row>
    <row r="14" spans="1:13" ht="20.100000000000001" customHeight="1" x14ac:dyDescent="0.25">
      <c r="A14" s="341"/>
      <c r="B14" s="342"/>
      <c r="C14" s="341"/>
      <c r="D14" s="341"/>
      <c r="E14" s="341"/>
      <c r="F14" s="341"/>
      <c r="G14" s="341"/>
      <c r="H14" s="341"/>
      <c r="I14" s="341"/>
      <c r="J14" s="341"/>
    </row>
    <row r="15" spans="1:13" ht="20.100000000000001" customHeight="1" x14ac:dyDescent="0.25">
      <c r="A15" s="341"/>
      <c r="B15" s="342"/>
      <c r="C15" s="341"/>
      <c r="D15" s="341"/>
      <c r="E15" s="341"/>
      <c r="F15" s="341"/>
      <c r="G15" s="341"/>
      <c r="H15" s="341"/>
      <c r="I15" s="341"/>
      <c r="J15" s="341"/>
    </row>
    <row r="16" spans="1:13" ht="20.100000000000001" customHeight="1" x14ac:dyDescent="0.25">
      <c r="A16" s="341"/>
      <c r="B16" s="342"/>
      <c r="C16" s="341"/>
      <c r="D16" s="341"/>
      <c r="E16" s="341"/>
      <c r="F16" s="341"/>
      <c r="G16" s="341"/>
      <c r="H16" s="341"/>
      <c r="I16" s="341"/>
      <c r="J16" s="341"/>
    </row>
    <row r="17" spans="1:10" ht="20.100000000000001" customHeight="1" x14ac:dyDescent="0.25">
      <c r="A17" s="341"/>
      <c r="B17" s="342"/>
      <c r="C17" s="341"/>
      <c r="D17" s="341"/>
      <c r="E17" s="341"/>
      <c r="F17" s="341"/>
      <c r="G17" s="341"/>
      <c r="H17" s="341"/>
      <c r="I17" s="341"/>
      <c r="J17" s="341"/>
    </row>
    <row r="18" spans="1:10" ht="20.100000000000001" customHeight="1" x14ac:dyDescent="0.25">
      <c r="A18" s="341"/>
      <c r="B18" s="342"/>
      <c r="C18" s="341"/>
      <c r="D18" s="341"/>
      <c r="E18" s="341"/>
      <c r="F18" s="341"/>
      <c r="G18" s="341"/>
      <c r="H18" s="341"/>
      <c r="I18" s="341"/>
      <c r="J18" s="341"/>
    </row>
    <row r="19" spans="1:10" ht="20.100000000000001" customHeight="1" x14ac:dyDescent="0.25">
      <c r="A19" s="341"/>
      <c r="B19" s="342"/>
      <c r="C19" s="341"/>
      <c r="D19" s="341"/>
      <c r="E19" s="341"/>
      <c r="F19" s="341"/>
      <c r="G19" s="341"/>
      <c r="H19" s="341"/>
      <c r="I19" s="341"/>
      <c r="J19" s="341"/>
    </row>
    <row r="20" spans="1:10" ht="20.100000000000001" customHeight="1" x14ac:dyDescent="0.25">
      <c r="A20" s="341"/>
      <c r="B20" s="342"/>
      <c r="C20" s="341"/>
      <c r="D20" s="341"/>
      <c r="E20" s="341"/>
      <c r="F20" s="341"/>
      <c r="G20" s="341"/>
      <c r="H20" s="341"/>
      <c r="I20" s="341"/>
      <c r="J20" s="341"/>
    </row>
    <row r="21" spans="1:10" ht="20.100000000000001" customHeight="1" x14ac:dyDescent="0.25">
      <c r="A21" s="341"/>
      <c r="B21" s="342"/>
      <c r="C21" s="341"/>
      <c r="D21" s="341"/>
      <c r="E21" s="341"/>
      <c r="F21" s="341"/>
      <c r="G21" s="341"/>
      <c r="H21" s="341"/>
      <c r="I21" s="341"/>
      <c r="J21" s="341"/>
    </row>
    <row r="22" spans="1:10" ht="20.100000000000001" customHeight="1" x14ac:dyDescent="0.25">
      <c r="A22" s="341"/>
      <c r="B22" s="342"/>
      <c r="C22" s="341"/>
      <c r="D22" s="341"/>
      <c r="E22" s="341"/>
      <c r="F22" s="341"/>
      <c r="G22" s="341"/>
      <c r="H22" s="341"/>
      <c r="I22" s="341"/>
      <c r="J22" s="341"/>
    </row>
    <row r="23" spans="1:10" ht="20.100000000000001" customHeight="1" x14ac:dyDescent="0.25">
      <c r="A23" s="341"/>
      <c r="B23" s="342"/>
      <c r="C23" s="341"/>
      <c r="D23" s="341"/>
      <c r="E23" s="341"/>
      <c r="F23" s="341"/>
      <c r="G23" s="341"/>
      <c r="H23" s="341"/>
      <c r="I23" s="341"/>
      <c r="J23" s="341"/>
    </row>
    <row r="24" spans="1:10" ht="20.100000000000001" customHeight="1" x14ac:dyDescent="0.25">
      <c r="A24" s="341"/>
      <c r="B24" s="342"/>
      <c r="C24" s="341"/>
      <c r="D24" s="341"/>
      <c r="E24" s="341"/>
      <c r="F24" s="341"/>
      <c r="G24" s="341"/>
      <c r="H24" s="341"/>
      <c r="I24" s="341"/>
      <c r="J24" s="341"/>
    </row>
    <row r="25" spans="1:10" ht="20.100000000000001" customHeight="1" x14ac:dyDescent="0.25">
      <c r="A25" s="341"/>
      <c r="B25" s="342"/>
      <c r="C25" s="341"/>
      <c r="D25" s="341"/>
      <c r="E25" s="341"/>
      <c r="F25" s="341"/>
      <c r="G25" s="341"/>
      <c r="H25" s="341"/>
      <c r="I25" s="341"/>
      <c r="J25" s="341"/>
    </row>
    <row r="26" spans="1:10" ht="20.100000000000001" customHeight="1" x14ac:dyDescent="0.25">
      <c r="A26" s="341"/>
      <c r="B26" s="342"/>
      <c r="C26" s="341"/>
      <c r="D26" s="341"/>
      <c r="E26" s="341"/>
      <c r="F26" s="341"/>
      <c r="G26" s="341"/>
      <c r="H26" s="341"/>
      <c r="I26" s="341"/>
      <c r="J26" s="3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="75" zoomScaleNormal="75" workbookViewId="0">
      <selection activeCell="M42" sqref="M42"/>
    </sheetView>
  </sheetViews>
  <sheetFormatPr defaultRowHeight="13.2" x14ac:dyDescent="0.25"/>
  <cols>
    <col min="1" max="1" width="21.6640625" customWidth="1"/>
    <col min="2" max="11" width="11.6640625" customWidth="1"/>
  </cols>
  <sheetData>
    <row r="1" spans="1:15" s="84" customFormat="1" ht="21.75" customHeight="1" x14ac:dyDescent="0.4">
      <c r="A1" s="388" t="s">
        <v>156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83"/>
    </row>
    <row r="2" spans="1:15" s="84" customFormat="1" ht="18" customHeight="1" x14ac:dyDescent="0.3">
      <c r="A2" s="477" t="s">
        <v>118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83"/>
    </row>
    <row r="3" spans="1:15" s="84" customFormat="1" ht="18" customHeight="1" thickBot="1" x14ac:dyDescent="0.35">
      <c r="A3" s="134"/>
      <c r="B3" s="2"/>
      <c r="C3" s="15"/>
      <c r="D3" s="15"/>
      <c r="E3" s="506" t="s">
        <v>181</v>
      </c>
      <c r="F3" s="506"/>
      <c r="G3" s="506"/>
      <c r="H3" s="506"/>
      <c r="I3" s="2"/>
      <c r="J3" s="122"/>
      <c r="K3" s="122"/>
      <c r="L3" s="83"/>
    </row>
    <row r="4" spans="1:15" s="84" customFormat="1" ht="15" thickTop="1" thickBot="1" x14ac:dyDescent="0.3">
      <c r="A4" s="67" t="s">
        <v>0</v>
      </c>
      <c r="B4" s="3">
        <v>3</v>
      </c>
      <c r="C4" s="4">
        <v>4</v>
      </c>
      <c r="D4" s="3">
        <v>10</v>
      </c>
      <c r="E4" s="4">
        <v>11</v>
      </c>
      <c r="F4" s="3">
        <v>17</v>
      </c>
      <c r="G4" s="4">
        <v>18</v>
      </c>
      <c r="H4" s="3">
        <v>24</v>
      </c>
      <c r="I4" s="4">
        <v>25</v>
      </c>
      <c r="J4" s="252">
        <v>31</v>
      </c>
      <c r="K4" s="5"/>
      <c r="L4" s="85"/>
    </row>
    <row r="5" spans="1:15" s="84" customFormat="1" ht="18" customHeight="1" x14ac:dyDescent="0.3">
      <c r="A5" s="237" t="s">
        <v>1</v>
      </c>
      <c r="B5" s="268"/>
      <c r="C5" s="156"/>
      <c r="D5" s="399" t="s">
        <v>8</v>
      </c>
      <c r="E5" s="400"/>
      <c r="F5" s="229"/>
      <c r="G5" s="218"/>
      <c r="H5" s="161"/>
      <c r="I5" s="162"/>
      <c r="J5" s="229" t="s">
        <v>179</v>
      </c>
      <c r="K5" s="378"/>
      <c r="L5" s="85"/>
    </row>
    <row r="6" spans="1:15" s="84" customFormat="1" ht="18" customHeight="1" x14ac:dyDescent="0.3">
      <c r="A6" s="69" t="s">
        <v>148</v>
      </c>
      <c r="B6" s="110"/>
      <c r="C6" s="154"/>
      <c r="D6" s="379" t="s">
        <v>176</v>
      </c>
      <c r="E6" s="380" t="s">
        <v>177</v>
      </c>
      <c r="F6" s="110"/>
      <c r="G6" s="154"/>
      <c r="H6" s="111"/>
      <c r="I6" s="143"/>
      <c r="J6" s="253"/>
      <c r="K6" s="54"/>
      <c r="L6" s="85"/>
    </row>
    <row r="7" spans="1:15" s="282" customFormat="1" ht="18" customHeight="1" x14ac:dyDescent="0.25">
      <c r="A7" s="283" t="s">
        <v>104</v>
      </c>
      <c r="B7" s="306"/>
      <c r="C7" s="301"/>
      <c r="D7" s="329"/>
      <c r="E7" s="330"/>
      <c r="F7" s="284"/>
      <c r="G7" s="285"/>
      <c r="H7" s="111"/>
      <c r="I7" s="143"/>
      <c r="J7" s="317"/>
      <c r="K7" s="318"/>
      <c r="L7" s="290"/>
    </row>
    <row r="8" spans="1:15" s="84" customFormat="1" ht="18" customHeight="1" thickBot="1" x14ac:dyDescent="0.3">
      <c r="A8" s="69" t="s">
        <v>149</v>
      </c>
      <c r="B8" s="245"/>
      <c r="C8" s="112"/>
      <c r="D8" s="331"/>
      <c r="E8" s="323"/>
      <c r="F8" s="95"/>
      <c r="G8" s="146"/>
      <c r="H8" s="182"/>
      <c r="I8" s="146"/>
      <c r="J8" s="254"/>
      <c r="K8" s="78"/>
      <c r="L8" s="85"/>
      <c r="O8" s="282"/>
    </row>
    <row r="9" spans="1:15" s="84" customFormat="1" ht="18" customHeight="1" thickBot="1" x14ac:dyDescent="0.3">
      <c r="A9" s="70" t="s">
        <v>7</v>
      </c>
      <c r="B9" s="6"/>
      <c r="C9" s="7">
        <v>1</v>
      </c>
      <c r="D9" s="19">
        <v>7</v>
      </c>
      <c r="E9" s="7">
        <v>8</v>
      </c>
      <c r="F9" s="159" t="s">
        <v>153</v>
      </c>
      <c r="G9" s="7">
        <v>15</v>
      </c>
      <c r="H9" s="76">
        <v>21</v>
      </c>
      <c r="I9" s="7">
        <v>22</v>
      </c>
      <c r="J9" s="159">
        <v>28</v>
      </c>
      <c r="K9" s="8">
        <v>29</v>
      </c>
      <c r="L9" s="85"/>
    </row>
    <row r="10" spans="1:15" s="84" customFormat="1" ht="18" customHeight="1" x14ac:dyDescent="0.3">
      <c r="A10" s="238" t="s">
        <v>1</v>
      </c>
      <c r="B10" s="223"/>
      <c r="C10" s="218" t="s">
        <v>178</v>
      </c>
      <c r="D10" s="229"/>
      <c r="E10" s="140"/>
      <c r="F10" s="389" t="s">
        <v>171</v>
      </c>
      <c r="G10" s="383"/>
      <c r="H10" s="223"/>
      <c r="I10" s="223"/>
      <c r="J10" s="370"/>
      <c r="K10" s="371"/>
      <c r="L10" s="85"/>
    </row>
    <row r="11" spans="1:15" s="84" customFormat="1" ht="18" customHeight="1" x14ac:dyDescent="0.25">
      <c r="A11" s="69" t="s">
        <v>148</v>
      </c>
      <c r="B11" s="320"/>
      <c r="C11" s="143"/>
      <c r="D11" s="413" t="s">
        <v>168</v>
      </c>
      <c r="E11" s="414"/>
      <c r="F11" s="153"/>
      <c r="G11" s="157"/>
      <c r="H11" s="413"/>
      <c r="I11" s="414"/>
      <c r="J11" s="478" t="s">
        <v>11</v>
      </c>
      <c r="K11" s="479"/>
      <c r="L11" s="85"/>
    </row>
    <row r="12" spans="1:15" s="282" customFormat="1" ht="18" customHeight="1" x14ac:dyDescent="0.25">
      <c r="A12" s="283" t="s">
        <v>104</v>
      </c>
      <c r="B12" s="482"/>
      <c r="C12" s="483"/>
      <c r="D12" s="413" t="s">
        <v>52</v>
      </c>
      <c r="E12" s="414"/>
      <c r="F12" s="284"/>
      <c r="G12" s="285"/>
      <c r="H12" s="413"/>
      <c r="I12" s="414"/>
      <c r="J12" s="413" t="s">
        <v>52</v>
      </c>
      <c r="K12" s="414"/>
      <c r="L12" s="290"/>
    </row>
    <row r="13" spans="1:15" s="84" customFormat="1" ht="18" customHeight="1" thickBot="1" x14ac:dyDescent="0.3">
      <c r="A13" s="69" t="s">
        <v>149</v>
      </c>
      <c r="B13" s="265"/>
      <c r="C13" s="146"/>
      <c r="D13" s="182"/>
      <c r="E13" s="146"/>
      <c r="F13" s="232"/>
      <c r="G13" s="241"/>
      <c r="H13" s="182"/>
      <c r="I13" s="146"/>
      <c r="J13" s="257"/>
      <c r="K13" s="244"/>
      <c r="L13" s="85"/>
    </row>
    <row r="14" spans="1:15" s="84" customFormat="1" ht="18" customHeight="1" thickBot="1" x14ac:dyDescent="0.3">
      <c r="A14" s="70" t="s">
        <v>10</v>
      </c>
      <c r="B14" s="6">
        <v>6</v>
      </c>
      <c r="C14" s="7">
        <v>7</v>
      </c>
      <c r="D14" s="19">
        <v>13</v>
      </c>
      <c r="E14" s="80">
        <v>14</v>
      </c>
      <c r="F14" s="76" t="s">
        <v>33</v>
      </c>
      <c r="G14" s="7">
        <v>21</v>
      </c>
      <c r="H14" s="21">
        <v>27</v>
      </c>
      <c r="I14" s="22">
        <v>28</v>
      </c>
      <c r="J14" s="159"/>
      <c r="K14" s="8"/>
      <c r="L14" s="85"/>
    </row>
    <row r="15" spans="1:15" s="84" customFormat="1" ht="18" customHeight="1" x14ac:dyDescent="0.3">
      <c r="A15" s="237" t="s">
        <v>1</v>
      </c>
      <c r="B15" s="365"/>
      <c r="C15" s="366"/>
      <c r="D15" s="147"/>
      <c r="E15" s="105"/>
      <c r="F15" s="389" t="s">
        <v>40</v>
      </c>
      <c r="G15" s="383"/>
      <c r="H15" s="229"/>
      <c r="I15" s="218"/>
      <c r="J15" s="240"/>
      <c r="K15" s="278"/>
      <c r="L15" s="85"/>
    </row>
    <row r="16" spans="1:15" s="84" customFormat="1" ht="18" customHeight="1" x14ac:dyDescent="0.25">
      <c r="A16" s="69" t="s">
        <v>148</v>
      </c>
      <c r="B16" s="111"/>
      <c r="C16" s="143"/>
      <c r="D16" s="413"/>
      <c r="E16" s="414"/>
      <c r="F16" s="111"/>
      <c r="G16" s="143"/>
      <c r="H16" s="413" t="s">
        <v>103</v>
      </c>
      <c r="I16" s="414"/>
      <c r="J16" s="110"/>
      <c r="K16" s="277"/>
      <c r="L16" s="85"/>
    </row>
    <row r="17" spans="1:12" s="282" customFormat="1" ht="18" customHeight="1" x14ac:dyDescent="0.3">
      <c r="A17" s="283" t="s">
        <v>104</v>
      </c>
      <c r="B17" s="480" t="s">
        <v>170</v>
      </c>
      <c r="C17" s="481"/>
      <c r="D17" s="458" t="s">
        <v>170</v>
      </c>
      <c r="E17" s="459"/>
      <c r="F17" s="110"/>
      <c r="G17" s="154"/>
      <c r="H17" s="413" t="s">
        <v>52</v>
      </c>
      <c r="I17" s="414"/>
      <c r="J17" s="284"/>
      <c r="K17" s="289"/>
      <c r="L17" s="290"/>
    </row>
    <row r="18" spans="1:12" s="84" customFormat="1" ht="18" customHeight="1" thickBot="1" x14ac:dyDescent="0.3">
      <c r="A18" s="69" t="s">
        <v>149</v>
      </c>
      <c r="B18" s="334"/>
      <c r="C18" s="323"/>
      <c r="D18" s="182"/>
      <c r="E18" s="146"/>
      <c r="F18" s="232"/>
      <c r="G18" s="241"/>
      <c r="H18" s="232"/>
      <c r="I18" s="241"/>
      <c r="J18" s="231"/>
      <c r="K18" s="258"/>
      <c r="L18" s="85"/>
    </row>
    <row r="19" spans="1:12" s="84" customFormat="1" ht="18" customHeight="1" thickBot="1" x14ac:dyDescent="0.3">
      <c r="A19" s="70" t="s">
        <v>12</v>
      </c>
      <c r="B19" s="6">
        <v>3</v>
      </c>
      <c r="C19" s="7">
        <v>4</v>
      </c>
      <c r="D19" s="322" t="s">
        <v>67</v>
      </c>
      <c r="E19" s="55">
        <v>11</v>
      </c>
      <c r="F19" s="6">
        <v>17</v>
      </c>
      <c r="G19" s="7">
        <v>18</v>
      </c>
      <c r="H19" s="6">
        <v>24</v>
      </c>
      <c r="I19" s="7">
        <v>25</v>
      </c>
      <c r="J19" s="159"/>
      <c r="K19" s="8"/>
      <c r="L19" s="85"/>
    </row>
    <row r="20" spans="1:12" s="84" customFormat="1" ht="18" customHeight="1" x14ac:dyDescent="0.3">
      <c r="A20" s="237" t="s">
        <v>1</v>
      </c>
      <c r="B20" s="123"/>
      <c r="C20" s="233"/>
      <c r="D20" s="509" t="s">
        <v>43</v>
      </c>
      <c r="E20" s="510"/>
      <c r="F20" s="106"/>
      <c r="G20" s="381"/>
      <c r="H20" s="389" t="s">
        <v>173</v>
      </c>
      <c r="I20" s="383"/>
      <c r="J20" s="91"/>
      <c r="K20" s="92"/>
      <c r="L20" s="85"/>
    </row>
    <row r="21" spans="1:12" s="84" customFormat="1" ht="18" customHeight="1" x14ac:dyDescent="0.3">
      <c r="A21" s="69" t="s">
        <v>148</v>
      </c>
      <c r="B21" s="234"/>
      <c r="C21" s="86"/>
      <c r="D21" s="502" t="s">
        <v>44</v>
      </c>
      <c r="E21" s="503"/>
      <c r="F21" s="352"/>
      <c r="G21" s="353"/>
      <c r="H21" s="507" t="s">
        <v>11</v>
      </c>
      <c r="I21" s="508"/>
      <c r="J21" s="93"/>
      <c r="K21" s="94"/>
      <c r="L21" s="85"/>
    </row>
    <row r="22" spans="1:12" s="282" customFormat="1" ht="18" customHeight="1" x14ac:dyDescent="0.3">
      <c r="A22" s="283" t="s">
        <v>104</v>
      </c>
      <c r="B22" s="287"/>
      <c r="C22" s="288" t="s">
        <v>4</v>
      </c>
      <c r="D22" s="502" t="s">
        <v>45</v>
      </c>
      <c r="E22" s="503"/>
      <c r="F22" s="352"/>
      <c r="G22" s="364"/>
      <c r="H22" s="386" t="s">
        <v>180</v>
      </c>
      <c r="I22" s="387"/>
      <c r="J22" s="284"/>
      <c r="K22" s="289"/>
      <c r="L22" s="290"/>
    </row>
    <row r="23" spans="1:12" s="84" customFormat="1" ht="18" customHeight="1" thickBot="1" x14ac:dyDescent="0.35">
      <c r="A23" s="69" t="s">
        <v>149</v>
      </c>
      <c r="B23" s="266"/>
      <c r="C23" s="267"/>
      <c r="D23" s="248"/>
      <c r="E23" s="249"/>
      <c r="F23" s="355"/>
      <c r="G23" s="356"/>
      <c r="H23" s="246"/>
      <c r="I23" s="243"/>
      <c r="J23" s="242"/>
      <c r="K23" s="247"/>
      <c r="L23" s="85"/>
    </row>
    <row r="24" spans="1:12" s="84" customFormat="1" ht="18" customHeight="1" thickBot="1" x14ac:dyDescent="0.3">
      <c r="A24" s="70" t="s">
        <v>13</v>
      </c>
      <c r="B24" s="359" t="s">
        <v>36</v>
      </c>
      <c r="C24" s="360">
        <v>2</v>
      </c>
      <c r="D24" s="100" t="s">
        <v>157</v>
      </c>
      <c r="E24" s="7">
        <v>9</v>
      </c>
      <c r="F24" s="6" t="s">
        <v>137</v>
      </c>
      <c r="G24" s="7">
        <v>16</v>
      </c>
      <c r="H24" s="6">
        <v>22</v>
      </c>
      <c r="I24" s="7">
        <v>23</v>
      </c>
      <c r="J24" s="259" t="s">
        <v>163</v>
      </c>
      <c r="K24" s="77" t="s">
        <v>164</v>
      </c>
      <c r="L24" s="85"/>
    </row>
    <row r="25" spans="1:12" s="84" customFormat="1" ht="18" customHeight="1" x14ac:dyDescent="0.3">
      <c r="A25" s="238" t="s">
        <v>1</v>
      </c>
      <c r="B25" s="145"/>
      <c r="C25" s="118"/>
      <c r="D25" s="141"/>
      <c r="E25" s="142"/>
      <c r="F25" s="389" t="s">
        <v>78</v>
      </c>
      <c r="G25" s="383"/>
      <c r="H25" s="106"/>
      <c r="I25" s="107"/>
      <c r="J25" s="389" t="s">
        <v>41</v>
      </c>
      <c r="K25" s="383"/>
      <c r="L25" s="85"/>
    </row>
    <row r="26" spans="1:12" s="84" customFormat="1" ht="18" customHeight="1" x14ac:dyDescent="0.3">
      <c r="A26" s="69" t="s">
        <v>148</v>
      </c>
      <c r="B26" s="111"/>
      <c r="C26" s="143"/>
      <c r="D26" s="413" t="s">
        <v>172</v>
      </c>
      <c r="E26" s="414"/>
      <c r="F26" s="386" t="s">
        <v>52</v>
      </c>
      <c r="G26" s="387"/>
      <c r="H26" s="111"/>
      <c r="I26" s="143"/>
      <c r="J26" s="502" t="s">
        <v>165</v>
      </c>
      <c r="K26" s="503"/>
      <c r="L26" s="85"/>
    </row>
    <row r="27" spans="1:12" s="282" customFormat="1" ht="18" customHeight="1" x14ac:dyDescent="0.3">
      <c r="A27" s="283" t="s">
        <v>104</v>
      </c>
      <c r="B27" s="309"/>
      <c r="C27" s="285"/>
      <c r="D27" s="413" t="s">
        <v>52</v>
      </c>
      <c r="E27" s="414"/>
      <c r="F27" s="111"/>
      <c r="G27" s="143"/>
      <c r="H27" s="111"/>
      <c r="I27" s="143"/>
      <c r="J27" s="502" t="s">
        <v>166</v>
      </c>
      <c r="K27" s="503"/>
      <c r="L27" s="290"/>
    </row>
    <row r="28" spans="1:12" s="84" customFormat="1" ht="18" customHeight="1" thickBot="1" x14ac:dyDescent="0.35">
      <c r="A28" s="69" t="s">
        <v>149</v>
      </c>
      <c r="B28" s="214"/>
      <c r="C28" s="241"/>
      <c r="D28" s="263"/>
      <c r="E28" s="264"/>
      <c r="F28" s="269"/>
      <c r="G28" s="349"/>
      <c r="H28" s="357"/>
      <c r="I28" s="358"/>
      <c r="J28" s="250"/>
      <c r="K28" s="251"/>
      <c r="L28" s="85"/>
    </row>
    <row r="29" spans="1:12" s="84" customFormat="1" ht="18" customHeight="1" thickBot="1" x14ac:dyDescent="0.3">
      <c r="A29" s="70" t="s">
        <v>16</v>
      </c>
      <c r="B29" s="100" t="s">
        <v>158</v>
      </c>
      <c r="C29" s="101" t="s">
        <v>159</v>
      </c>
      <c r="D29" s="100" t="s">
        <v>160</v>
      </c>
      <c r="E29" s="101" t="s">
        <v>80</v>
      </c>
      <c r="F29" s="76">
        <v>19</v>
      </c>
      <c r="G29" s="7">
        <v>20</v>
      </c>
      <c r="H29" s="6">
        <v>26</v>
      </c>
      <c r="I29" s="7">
        <v>27</v>
      </c>
      <c r="J29" s="6"/>
      <c r="K29" s="8"/>
      <c r="L29" s="85"/>
    </row>
    <row r="30" spans="1:12" s="84" customFormat="1" ht="18" customHeight="1" x14ac:dyDescent="0.3">
      <c r="A30" s="239" t="s">
        <v>1</v>
      </c>
      <c r="B30" s="279"/>
      <c r="C30" s="210"/>
      <c r="D30" s="229"/>
      <c r="E30" s="218"/>
      <c r="F30" s="229"/>
      <c r="G30" s="183"/>
      <c r="H30" s="229"/>
      <c r="I30" s="218"/>
      <c r="J30" s="280" t="s">
        <v>4</v>
      </c>
      <c r="K30" s="281"/>
      <c r="L30" s="85"/>
    </row>
    <row r="31" spans="1:12" s="84" customFormat="1" ht="18" customHeight="1" x14ac:dyDescent="0.25">
      <c r="A31" s="69" t="s">
        <v>148</v>
      </c>
      <c r="B31" s="413" t="s">
        <v>167</v>
      </c>
      <c r="C31" s="414"/>
      <c r="D31" s="413" t="s">
        <v>168</v>
      </c>
      <c r="E31" s="414"/>
      <c r="F31" s="413" t="s">
        <v>103</v>
      </c>
      <c r="G31" s="414"/>
      <c r="H31" s="413"/>
      <c r="I31" s="414"/>
      <c r="J31" s="10"/>
      <c r="K31" s="12"/>
      <c r="L31" s="85"/>
    </row>
    <row r="32" spans="1:12" s="282" customFormat="1" ht="18" customHeight="1" x14ac:dyDescent="0.25">
      <c r="A32" s="283" t="s">
        <v>104</v>
      </c>
      <c r="B32" s="413"/>
      <c r="C32" s="414"/>
      <c r="D32" s="413" t="s">
        <v>52</v>
      </c>
      <c r="E32" s="414"/>
      <c r="F32" s="413" t="s">
        <v>52</v>
      </c>
      <c r="G32" s="414"/>
      <c r="H32" s="413"/>
      <c r="I32" s="414"/>
      <c r="J32" s="287"/>
      <c r="K32" s="293"/>
      <c r="L32" s="290"/>
    </row>
    <row r="33" spans="1:12" s="84" customFormat="1" ht="18" customHeight="1" thickBot="1" x14ac:dyDescent="0.35">
      <c r="A33" s="73" t="s">
        <v>149</v>
      </c>
      <c r="B33" s="212"/>
      <c r="C33" s="213"/>
      <c r="D33" s="473"/>
      <c r="E33" s="474"/>
      <c r="F33" s="226"/>
      <c r="G33" s="227"/>
      <c r="H33" s="189"/>
      <c r="I33" s="190"/>
      <c r="J33" s="16"/>
      <c r="K33" s="18"/>
      <c r="L33" s="85"/>
    </row>
    <row r="34" spans="1:12" s="84" customFormat="1" ht="18" customHeight="1" thickTop="1" thickBot="1" x14ac:dyDescent="0.3">
      <c r="A34"/>
      <c r="B34" s="188"/>
      <c r="C34" s="188"/>
      <c r="D34" s="188"/>
      <c r="E34" s="188"/>
      <c r="F34" s="1"/>
      <c r="G34" s="1"/>
      <c r="H34" s="1"/>
      <c r="I34" s="1"/>
      <c r="J34" s="390"/>
      <c r="K34" s="391"/>
      <c r="L34" s="85"/>
    </row>
    <row r="35" spans="1:12" s="84" customFormat="1" ht="25.5" customHeight="1" thickBot="1" x14ac:dyDescent="0.3">
      <c r="A35" s="41" t="s">
        <v>18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85"/>
    </row>
    <row r="36" spans="1:12" s="84" customFormat="1" ht="18" customHeight="1" x14ac:dyDescent="0.25">
      <c r="A36"/>
      <c r="B36" s="1"/>
      <c r="C36" s="1"/>
      <c r="D36" s="1"/>
      <c r="E36" s="1"/>
      <c r="F36" s="1"/>
      <c r="G36" s="1"/>
      <c r="H36" s="1"/>
      <c r="I36" s="1"/>
      <c r="J36" s="1"/>
      <c r="K36" s="1"/>
      <c r="L36" s="85"/>
    </row>
    <row r="37" spans="1:12" s="84" customFormat="1" ht="18" customHeight="1" x14ac:dyDescent="0.4">
      <c r="A37" s="388" t="str">
        <f>A1</f>
        <v xml:space="preserve">KDS (TM)    PROVISIONAL  Course Calendar   -   2004   </v>
      </c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85"/>
    </row>
    <row r="38" spans="1:12" s="84" customFormat="1" ht="18" customHeight="1" thickBot="1" x14ac:dyDescent="0.35">
      <c r="A38" s="23"/>
      <c r="B38" s="1"/>
      <c r="C38" s="1"/>
      <c r="D38" s="1"/>
      <c r="E38" s="506" t="s">
        <v>181</v>
      </c>
      <c r="F38" s="506"/>
      <c r="G38" s="506"/>
      <c r="H38" s="506"/>
      <c r="I38" s="1"/>
      <c r="J38" s="1"/>
      <c r="K38" s="1"/>
      <c r="L38" s="85"/>
    </row>
    <row r="39" spans="1:12" s="84" customFormat="1" ht="18" customHeight="1" thickTop="1" thickBot="1" x14ac:dyDescent="0.3">
      <c r="A39" s="67" t="s">
        <v>19</v>
      </c>
      <c r="B39" s="3">
        <v>3</v>
      </c>
      <c r="C39" s="4">
        <v>4</v>
      </c>
      <c r="D39" s="31">
        <v>10</v>
      </c>
      <c r="E39" s="4">
        <v>11</v>
      </c>
      <c r="F39" s="3">
        <v>17</v>
      </c>
      <c r="G39" s="4">
        <v>18</v>
      </c>
      <c r="H39" s="3">
        <v>24</v>
      </c>
      <c r="I39" s="4">
        <v>25</v>
      </c>
      <c r="J39" s="3">
        <v>31</v>
      </c>
      <c r="K39" s="5"/>
      <c r="L39" s="85"/>
    </row>
    <row r="40" spans="1:12" s="84" customFormat="1" ht="18" customHeight="1" x14ac:dyDescent="0.3">
      <c r="A40" s="238" t="s">
        <v>1</v>
      </c>
      <c r="B40" s="229"/>
      <c r="C40" s="218"/>
      <c r="D40" s="456"/>
      <c r="E40" s="457"/>
      <c r="F40" s="456"/>
      <c r="G40" s="457"/>
      <c r="H40" s="456" t="s">
        <v>35</v>
      </c>
      <c r="I40" s="457"/>
      <c r="J40" s="456" t="s">
        <v>35</v>
      </c>
      <c r="K40" s="457"/>
      <c r="L40" s="85"/>
    </row>
    <row r="41" spans="1:12" s="84" customFormat="1" ht="18" customHeight="1" x14ac:dyDescent="0.25">
      <c r="A41" s="69" t="s">
        <v>147</v>
      </c>
      <c r="B41" s="153"/>
      <c r="C41" s="157"/>
      <c r="D41" s="413"/>
      <c r="E41" s="414"/>
      <c r="F41" s="413"/>
      <c r="G41" s="414"/>
      <c r="H41" s="413" t="s">
        <v>52</v>
      </c>
      <c r="I41" s="414"/>
      <c r="J41" s="413" t="s">
        <v>52</v>
      </c>
      <c r="K41" s="414"/>
      <c r="L41" s="85"/>
    </row>
    <row r="42" spans="1:12" s="282" customFormat="1" ht="18" customHeight="1" x14ac:dyDescent="0.25">
      <c r="A42" s="283" t="s">
        <v>104</v>
      </c>
      <c r="B42" s="286"/>
      <c r="C42" s="285"/>
      <c r="D42" s="286"/>
      <c r="E42" s="285"/>
      <c r="F42" s="286"/>
      <c r="G42" s="285"/>
      <c r="H42" s="297"/>
      <c r="I42" s="303"/>
      <c r="J42" s="110"/>
      <c r="K42" s="154"/>
      <c r="L42" s="290"/>
    </row>
    <row r="43" spans="1:12" s="84" customFormat="1" ht="18" customHeight="1" thickBot="1" x14ac:dyDescent="0.3">
      <c r="A43" s="75" t="s">
        <v>149</v>
      </c>
      <c r="B43" s="170"/>
      <c r="C43" s="171"/>
      <c r="D43" s="151" t="s">
        <v>4</v>
      </c>
      <c r="E43" s="171"/>
      <c r="F43" s="169"/>
      <c r="G43" s="90"/>
      <c r="H43" s="367"/>
      <c r="I43" s="368"/>
      <c r="J43" s="10"/>
      <c r="K43" s="12"/>
      <c r="L43" s="85"/>
    </row>
    <row r="44" spans="1:12" s="84" customFormat="1" ht="18" customHeight="1" thickBot="1" x14ac:dyDescent="0.3">
      <c r="A44" s="70" t="s">
        <v>20</v>
      </c>
      <c r="B44" s="6"/>
      <c r="C44" s="7">
        <v>1</v>
      </c>
      <c r="D44" s="6">
        <v>7</v>
      </c>
      <c r="E44" s="7">
        <v>8</v>
      </c>
      <c r="F44" s="6">
        <v>14</v>
      </c>
      <c r="G44" s="7">
        <v>15</v>
      </c>
      <c r="H44" s="6">
        <v>21</v>
      </c>
      <c r="I44" s="7">
        <v>22</v>
      </c>
      <c r="J44" s="361">
        <v>28</v>
      </c>
      <c r="K44" s="362">
        <v>29</v>
      </c>
      <c r="L44" s="85"/>
    </row>
    <row r="45" spans="1:12" s="84" customFormat="1" ht="18" customHeight="1" x14ac:dyDescent="0.3">
      <c r="A45" s="237" t="s">
        <v>1</v>
      </c>
      <c r="B45" s="221"/>
      <c r="C45" s="222"/>
      <c r="D45" s="165"/>
      <c r="E45" s="166"/>
      <c r="F45" s="230"/>
      <c r="G45" s="369"/>
      <c r="H45" s="399" t="s">
        <v>21</v>
      </c>
      <c r="I45" s="400"/>
      <c r="J45" s="399" t="s">
        <v>21</v>
      </c>
      <c r="K45" s="400"/>
      <c r="L45" s="85"/>
    </row>
    <row r="46" spans="1:12" s="84" customFormat="1" ht="18" customHeight="1" x14ac:dyDescent="0.25">
      <c r="A46" s="69" t="s">
        <v>148</v>
      </c>
      <c r="B46" s="228"/>
      <c r="C46" s="157"/>
      <c r="D46" s="167"/>
      <c r="E46" s="168"/>
      <c r="F46" s="167"/>
      <c r="G46" s="168"/>
      <c r="H46" s="386" t="s">
        <v>109</v>
      </c>
      <c r="I46" s="387"/>
      <c r="J46" s="386" t="s">
        <v>109</v>
      </c>
      <c r="K46" s="387"/>
      <c r="L46" s="85"/>
    </row>
    <row r="47" spans="1:12" s="282" customFormat="1" ht="18" customHeight="1" x14ac:dyDescent="0.25">
      <c r="A47" s="283" t="s">
        <v>104</v>
      </c>
      <c r="B47" s="302"/>
      <c r="C47" s="303"/>
      <c r="D47" s="304"/>
      <c r="E47" s="305"/>
      <c r="F47" s="372"/>
      <c r="G47" s="373"/>
      <c r="H47" s="500" t="s">
        <v>52</v>
      </c>
      <c r="I47" s="501"/>
      <c r="J47" s="500" t="s">
        <v>52</v>
      </c>
      <c r="K47" s="501"/>
      <c r="L47" s="290"/>
    </row>
    <row r="48" spans="1:12" s="84" customFormat="1" ht="18" customHeight="1" thickBot="1" x14ac:dyDescent="0.3">
      <c r="A48" s="69" t="s">
        <v>149</v>
      </c>
      <c r="B48" s="153"/>
      <c r="C48" s="157"/>
      <c r="D48" s="125"/>
      <c r="E48" s="56"/>
      <c r="F48" s="261"/>
      <c r="G48" s="323"/>
      <c r="H48" s="498"/>
      <c r="I48" s="499"/>
      <c r="J48" s="257"/>
      <c r="K48" s="244"/>
      <c r="L48" s="85"/>
    </row>
    <row r="49" spans="1:12" s="84" customFormat="1" ht="18" customHeight="1" thickBot="1" x14ac:dyDescent="0.3">
      <c r="A49" s="70" t="s">
        <v>22</v>
      </c>
      <c r="B49" s="6">
        <v>4</v>
      </c>
      <c r="C49" s="7">
        <v>5</v>
      </c>
      <c r="D49" s="100" t="s">
        <v>161</v>
      </c>
      <c r="E49" s="55">
        <v>12</v>
      </c>
      <c r="F49" s="6" t="s">
        <v>32</v>
      </c>
      <c r="G49" s="7">
        <v>19</v>
      </c>
      <c r="H49" s="6">
        <v>25</v>
      </c>
      <c r="I49" s="7">
        <v>26</v>
      </c>
      <c r="J49" s="274"/>
      <c r="K49" s="144"/>
      <c r="L49" s="85"/>
    </row>
    <row r="50" spans="1:12" s="84" customFormat="1" ht="18" customHeight="1" x14ac:dyDescent="0.3">
      <c r="A50" s="237" t="s">
        <v>1</v>
      </c>
      <c r="B50" s="106"/>
      <c r="C50" s="107"/>
      <c r="D50" s="389"/>
      <c r="E50" s="383"/>
      <c r="F50" s="230"/>
      <c r="G50" s="321"/>
      <c r="H50" s="486"/>
      <c r="I50" s="487"/>
      <c r="J50" s="91"/>
      <c r="K50" s="92"/>
      <c r="L50" s="85"/>
    </row>
    <row r="51" spans="1:12" s="84" customFormat="1" ht="18" customHeight="1" x14ac:dyDescent="0.25">
      <c r="A51" s="69" t="s">
        <v>148</v>
      </c>
      <c r="B51" s="386"/>
      <c r="C51" s="387"/>
      <c r="D51" s="413"/>
      <c r="E51" s="414"/>
      <c r="F51" s="413" t="s">
        <v>5</v>
      </c>
      <c r="G51" s="414"/>
      <c r="H51" s="375"/>
      <c r="I51" s="376"/>
      <c r="J51" s="111"/>
      <c r="K51" s="270"/>
      <c r="L51" s="85"/>
    </row>
    <row r="52" spans="1:12" s="282" customFormat="1" ht="18" customHeight="1" x14ac:dyDescent="0.25">
      <c r="A52" s="283" t="s">
        <v>104</v>
      </c>
      <c r="B52" s="300"/>
      <c r="C52" s="301"/>
      <c r="D52" s="484"/>
      <c r="E52" s="485"/>
      <c r="F52" s="484" t="s">
        <v>52</v>
      </c>
      <c r="G52" s="485"/>
      <c r="H52" s="377"/>
      <c r="I52" s="298"/>
      <c r="J52" s="284"/>
      <c r="K52" s="289"/>
      <c r="L52" s="290"/>
    </row>
    <row r="53" spans="1:12" s="84" customFormat="1" ht="18" customHeight="1" thickBot="1" x14ac:dyDescent="0.3">
      <c r="A53" s="69" t="s">
        <v>149</v>
      </c>
      <c r="B53" s="88"/>
      <c r="C53" s="89"/>
      <c r="D53" s="88"/>
      <c r="E53" s="89"/>
      <c r="F53" s="88"/>
      <c r="G53" s="89"/>
      <c r="H53" s="324"/>
      <c r="I53" s="325"/>
      <c r="J53" s="275"/>
      <c r="K53" s="276"/>
      <c r="L53" s="85"/>
    </row>
    <row r="54" spans="1:12" s="84" customFormat="1" ht="18" customHeight="1" thickBot="1" x14ac:dyDescent="0.3">
      <c r="A54" s="70" t="s">
        <v>23</v>
      </c>
      <c r="B54" s="76">
        <v>2</v>
      </c>
      <c r="C54" s="7">
        <v>3</v>
      </c>
      <c r="D54" s="6">
        <v>9</v>
      </c>
      <c r="E54" s="7">
        <v>10</v>
      </c>
      <c r="F54" s="6">
        <v>16</v>
      </c>
      <c r="G54" s="7">
        <v>17</v>
      </c>
      <c r="H54" s="76" t="s">
        <v>38</v>
      </c>
      <c r="I54" s="7">
        <v>24</v>
      </c>
      <c r="J54" s="6">
        <v>30</v>
      </c>
      <c r="K54" s="8">
        <v>31</v>
      </c>
      <c r="L54" s="85"/>
    </row>
    <row r="55" spans="1:12" s="84" customFormat="1" ht="18" customHeight="1" x14ac:dyDescent="0.3">
      <c r="A55" s="237" t="s">
        <v>1</v>
      </c>
      <c r="B55" s="486" t="s">
        <v>2</v>
      </c>
      <c r="C55" s="487"/>
      <c r="D55" s="164"/>
      <c r="E55" s="180"/>
      <c r="F55" s="396"/>
      <c r="G55" s="383"/>
      <c r="H55" s="389" t="s">
        <v>41</v>
      </c>
      <c r="I55" s="383"/>
      <c r="J55" s="392"/>
      <c r="K55" s="393"/>
      <c r="L55" s="85"/>
    </row>
    <row r="56" spans="1:12" s="84" customFormat="1" ht="18" customHeight="1" x14ac:dyDescent="0.25">
      <c r="A56" s="75" t="s">
        <v>148</v>
      </c>
      <c r="B56" s="228" t="s">
        <v>176</v>
      </c>
      <c r="C56" s="374" t="s">
        <v>177</v>
      </c>
      <c r="D56" s="111"/>
      <c r="E56" s="143"/>
      <c r="F56" s="413" t="s">
        <v>175</v>
      </c>
      <c r="G56" s="414"/>
      <c r="H56" s="413"/>
      <c r="I56" s="414"/>
      <c r="J56" s="413" t="s">
        <v>103</v>
      </c>
      <c r="K56" s="414"/>
      <c r="L56" s="85"/>
    </row>
    <row r="57" spans="1:12" s="282" customFormat="1" ht="18" customHeight="1" x14ac:dyDescent="0.25">
      <c r="A57" s="294" t="s">
        <v>104</v>
      </c>
      <c r="B57" s="295"/>
      <c r="C57" s="296"/>
      <c r="D57" s="297"/>
      <c r="E57" s="298"/>
      <c r="F57" s="484" t="s">
        <v>52</v>
      </c>
      <c r="G57" s="485"/>
      <c r="H57" s="286"/>
      <c r="I57" s="285"/>
      <c r="J57" s="413" t="s">
        <v>52</v>
      </c>
      <c r="K57" s="414"/>
      <c r="L57" s="290"/>
    </row>
    <row r="58" spans="1:12" s="84" customFormat="1" ht="18" customHeight="1" thickBot="1" x14ac:dyDescent="0.3">
      <c r="A58" s="69" t="s">
        <v>149</v>
      </c>
      <c r="B58" s="231"/>
      <c r="C58" s="241"/>
      <c r="D58" s="111"/>
      <c r="E58" s="143"/>
      <c r="F58" s="215"/>
      <c r="G58" s="89"/>
      <c r="H58" s="88"/>
      <c r="I58" s="89"/>
      <c r="J58" s="10"/>
      <c r="K58" s="12"/>
      <c r="L58" s="85"/>
    </row>
    <row r="59" spans="1:12" s="84" customFormat="1" ht="18" customHeight="1" thickBot="1" x14ac:dyDescent="0.3">
      <c r="A59" s="70" t="s">
        <v>24</v>
      </c>
      <c r="B59" s="19">
        <v>6</v>
      </c>
      <c r="C59" s="7">
        <v>7</v>
      </c>
      <c r="D59" s="6">
        <v>13</v>
      </c>
      <c r="E59" s="7">
        <v>14</v>
      </c>
      <c r="F59" s="76">
        <v>20</v>
      </c>
      <c r="G59" s="7">
        <v>21</v>
      </c>
      <c r="H59" s="6">
        <v>27</v>
      </c>
      <c r="I59" s="7">
        <v>28</v>
      </c>
      <c r="J59" s="6"/>
      <c r="K59" s="8"/>
      <c r="L59" s="85"/>
    </row>
    <row r="60" spans="1:12" s="84" customFormat="1" ht="18" customHeight="1" x14ac:dyDescent="0.3">
      <c r="A60" s="238" t="s">
        <v>1</v>
      </c>
      <c r="B60" s="178"/>
      <c r="C60" s="183"/>
      <c r="D60" s="229"/>
      <c r="E60" s="218"/>
      <c r="F60" s="389" t="s">
        <v>25</v>
      </c>
      <c r="G60" s="383"/>
      <c r="H60" s="147"/>
      <c r="I60" s="148"/>
      <c r="J60" s="63"/>
      <c r="K60" s="64"/>
      <c r="L60" s="85"/>
    </row>
    <row r="61" spans="1:12" s="84" customFormat="1" ht="18" customHeight="1" x14ac:dyDescent="0.25">
      <c r="A61" s="69" t="s">
        <v>148</v>
      </c>
      <c r="B61" s="413" t="s">
        <v>8</v>
      </c>
      <c r="C61" s="414"/>
      <c r="D61" s="413"/>
      <c r="E61" s="414"/>
      <c r="F61" s="79"/>
      <c r="G61" s="86"/>
      <c r="H61" s="153"/>
      <c r="I61" s="157"/>
      <c r="J61" s="10" t="s">
        <v>4</v>
      </c>
      <c r="K61" s="12"/>
      <c r="L61" s="85"/>
    </row>
    <row r="62" spans="1:12" s="282" customFormat="1" ht="18" customHeight="1" x14ac:dyDescent="0.25">
      <c r="A62" s="283" t="s">
        <v>104</v>
      </c>
      <c r="B62" s="484" t="s">
        <v>52</v>
      </c>
      <c r="C62" s="485"/>
      <c r="D62" s="484"/>
      <c r="E62" s="485"/>
      <c r="F62" s="291"/>
      <c r="G62" s="292"/>
      <c r="H62" s="286"/>
      <c r="I62" s="285"/>
      <c r="J62" s="287"/>
      <c r="K62" s="293"/>
      <c r="L62" s="290"/>
    </row>
    <row r="63" spans="1:12" s="84" customFormat="1" ht="18" customHeight="1" thickBot="1" x14ac:dyDescent="0.3">
      <c r="A63" s="69" t="s">
        <v>149</v>
      </c>
      <c r="B63" s="151"/>
      <c r="C63" s="152"/>
      <c r="D63" s="95"/>
      <c r="E63" s="146"/>
      <c r="F63" s="10"/>
      <c r="G63" s="11"/>
      <c r="H63" s="151"/>
      <c r="I63" s="152"/>
      <c r="J63" s="13" t="s">
        <v>4</v>
      </c>
      <c r="K63" s="28"/>
      <c r="L63" s="85"/>
    </row>
    <row r="64" spans="1:12" s="84" customFormat="1" ht="18" customHeight="1" thickBot="1" x14ac:dyDescent="0.3">
      <c r="A64" s="70" t="s">
        <v>26</v>
      </c>
      <c r="B64" s="100" t="s">
        <v>162</v>
      </c>
      <c r="C64" s="7">
        <v>5</v>
      </c>
      <c r="D64" s="6">
        <v>11</v>
      </c>
      <c r="E64" s="7">
        <v>12</v>
      </c>
      <c r="F64" s="6">
        <v>18</v>
      </c>
      <c r="G64" s="7">
        <v>19</v>
      </c>
      <c r="H64" s="6">
        <v>25</v>
      </c>
      <c r="I64" s="7">
        <v>26</v>
      </c>
      <c r="J64" s="6"/>
      <c r="K64" s="8"/>
      <c r="L64" s="85"/>
    </row>
    <row r="65" spans="1:12" s="84" customFormat="1" ht="18" customHeight="1" x14ac:dyDescent="0.3">
      <c r="A65" s="238" t="s">
        <v>1</v>
      </c>
      <c r="B65" s="495" t="s">
        <v>141</v>
      </c>
      <c r="C65" s="400"/>
      <c r="D65" s="382"/>
      <c r="E65" s="383"/>
      <c r="F65" s="59"/>
      <c r="G65" s="62"/>
      <c r="H65" s="496" t="s">
        <v>110</v>
      </c>
      <c r="I65" s="497"/>
      <c r="J65" s="504"/>
      <c r="K65" s="505"/>
      <c r="L65" s="85"/>
    </row>
    <row r="66" spans="1:12" s="84" customFormat="1" ht="18" customHeight="1" x14ac:dyDescent="0.25">
      <c r="A66" s="69" t="s">
        <v>148</v>
      </c>
      <c r="B66" s="386" t="s">
        <v>174</v>
      </c>
      <c r="C66" s="387"/>
      <c r="D66" s="386"/>
      <c r="E66" s="387"/>
      <c r="F66" s="10"/>
      <c r="G66" s="11"/>
      <c r="H66" s="492" t="s">
        <v>114</v>
      </c>
      <c r="I66" s="493"/>
      <c r="J66" s="413"/>
      <c r="K66" s="494"/>
      <c r="L66" s="85"/>
    </row>
    <row r="67" spans="1:12" s="282" customFormat="1" ht="18" customHeight="1" x14ac:dyDescent="0.25">
      <c r="A67" s="283" t="s">
        <v>104</v>
      </c>
      <c r="B67" s="413"/>
      <c r="C67" s="414"/>
      <c r="D67" s="286"/>
      <c r="E67" s="285"/>
      <c r="F67" s="287"/>
      <c r="G67" s="288"/>
      <c r="H67" s="492" t="s">
        <v>111</v>
      </c>
      <c r="I67" s="493"/>
      <c r="J67" s="286"/>
      <c r="K67" s="289"/>
      <c r="L67" s="290"/>
    </row>
    <row r="68" spans="1:12" s="84" customFormat="1" ht="18" customHeight="1" thickBot="1" x14ac:dyDescent="0.3">
      <c r="A68" s="73" t="s">
        <v>6</v>
      </c>
      <c r="B68" s="488"/>
      <c r="C68" s="489"/>
      <c r="D68" s="216"/>
      <c r="E68" s="217"/>
      <c r="F68" s="16"/>
      <c r="G68" s="17"/>
      <c r="H68" s="490" t="s">
        <v>45</v>
      </c>
      <c r="I68" s="491"/>
      <c r="J68" s="271"/>
      <c r="K68" s="272"/>
      <c r="L68" s="85"/>
    </row>
    <row r="69" spans="1:12" s="84" customFormat="1" ht="14.4" thickTop="1" thickBot="1" x14ac:dyDescent="0.3">
      <c r="A69"/>
      <c r="B69"/>
      <c r="C69"/>
      <c r="D69"/>
      <c r="E69"/>
      <c r="F69"/>
      <c r="G69"/>
      <c r="H69"/>
      <c r="I69"/>
      <c r="J69" s="430"/>
      <c r="K69" s="431"/>
    </row>
    <row r="70" spans="1:12" ht="23.25" customHeight="1" x14ac:dyDescent="0.25">
      <c r="A70" s="33" t="s">
        <v>18</v>
      </c>
      <c r="B70" s="34"/>
      <c r="C70" s="34"/>
      <c r="D70" s="34"/>
      <c r="E70" s="34"/>
      <c r="F70" s="34"/>
      <c r="G70" s="34"/>
      <c r="H70" s="34"/>
      <c r="I70" s="34"/>
      <c r="J70" s="34"/>
      <c r="K70" s="35"/>
    </row>
    <row r="71" spans="1:12" ht="13.8" thickBot="1" x14ac:dyDescent="0.3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8"/>
    </row>
  </sheetData>
  <mergeCells count="92">
    <mergeCell ref="E3:H3"/>
    <mergeCell ref="E38:H38"/>
    <mergeCell ref="J56:K56"/>
    <mergeCell ref="H20:I20"/>
    <mergeCell ref="H21:I21"/>
    <mergeCell ref="D26:E26"/>
    <mergeCell ref="D27:E27"/>
    <mergeCell ref="D21:E21"/>
    <mergeCell ref="D20:E20"/>
    <mergeCell ref="H22:I22"/>
    <mergeCell ref="F25:G25"/>
    <mergeCell ref="F26:G26"/>
    <mergeCell ref="D62:E62"/>
    <mergeCell ref="D52:E52"/>
    <mergeCell ref="F60:G60"/>
    <mergeCell ref="F56:G56"/>
    <mergeCell ref="F52:G52"/>
    <mergeCell ref="F32:G32"/>
    <mergeCell ref="H31:I31"/>
    <mergeCell ref="H32:I32"/>
    <mergeCell ref="H41:I41"/>
    <mergeCell ref="J41:K41"/>
    <mergeCell ref="F41:G41"/>
    <mergeCell ref="A37:K37"/>
    <mergeCell ref="H40:I40"/>
    <mergeCell ref="D40:E40"/>
    <mergeCell ref="D41:E41"/>
    <mergeCell ref="H11:I11"/>
    <mergeCell ref="D12:E12"/>
    <mergeCell ref="H12:I12"/>
    <mergeCell ref="H16:I16"/>
    <mergeCell ref="H17:I17"/>
    <mergeCell ref="F15:G15"/>
    <mergeCell ref="D16:E16"/>
    <mergeCell ref="J69:K69"/>
    <mergeCell ref="D22:E22"/>
    <mergeCell ref="J25:K25"/>
    <mergeCell ref="J26:K26"/>
    <mergeCell ref="J27:K27"/>
    <mergeCell ref="J65:K65"/>
    <mergeCell ref="D61:E61"/>
    <mergeCell ref="J55:K55"/>
    <mergeCell ref="F31:G31"/>
    <mergeCell ref="J34:K34"/>
    <mergeCell ref="F40:G40"/>
    <mergeCell ref="J40:K40"/>
    <mergeCell ref="H45:I45"/>
    <mergeCell ref="H48:I48"/>
    <mergeCell ref="J46:K46"/>
    <mergeCell ref="J47:K47"/>
    <mergeCell ref="H46:I46"/>
    <mergeCell ref="H47:I47"/>
    <mergeCell ref="J66:K66"/>
    <mergeCell ref="B65:C65"/>
    <mergeCell ref="D65:E65"/>
    <mergeCell ref="H65:I65"/>
    <mergeCell ref="J45:K45"/>
    <mergeCell ref="D50:E50"/>
    <mergeCell ref="H50:I50"/>
    <mergeCell ref="H56:I56"/>
    <mergeCell ref="H55:I55"/>
    <mergeCell ref="B68:C68"/>
    <mergeCell ref="H68:I68"/>
    <mergeCell ref="B66:C66"/>
    <mergeCell ref="D66:E66"/>
    <mergeCell ref="H66:I66"/>
    <mergeCell ref="B67:C67"/>
    <mergeCell ref="H67:I67"/>
    <mergeCell ref="B61:C61"/>
    <mergeCell ref="B62:C62"/>
    <mergeCell ref="F57:G57"/>
    <mergeCell ref="B51:C51"/>
    <mergeCell ref="D51:E51"/>
    <mergeCell ref="F51:G51"/>
    <mergeCell ref="B55:C55"/>
    <mergeCell ref="F55:G55"/>
    <mergeCell ref="B12:C12"/>
    <mergeCell ref="D33:E33"/>
    <mergeCell ref="D31:E31"/>
    <mergeCell ref="D32:E32"/>
    <mergeCell ref="B31:C31"/>
    <mergeCell ref="B32:C32"/>
    <mergeCell ref="J57:K57"/>
    <mergeCell ref="A1:K1"/>
    <mergeCell ref="A2:K2"/>
    <mergeCell ref="D5:E5"/>
    <mergeCell ref="F10:G10"/>
    <mergeCell ref="J12:K12"/>
    <mergeCell ref="J11:K11"/>
    <mergeCell ref="B17:C17"/>
    <mergeCell ref="D17:E17"/>
    <mergeCell ref="D11:E11"/>
  </mergeCells>
  <phoneticPr fontId="0" type="noConversion"/>
  <pageMargins left="0.75" right="0.75" top="1" bottom="1" header="0.5" footer="0.5"/>
  <pageSetup paperSize="9" scale="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0" zoomScaleNormal="70" workbookViewId="0">
      <selection activeCell="A2" sqref="A2:K2"/>
    </sheetView>
  </sheetViews>
  <sheetFormatPr defaultRowHeight="13.2" x14ac:dyDescent="0.25"/>
  <cols>
    <col min="1" max="1" width="21.6640625" customWidth="1"/>
    <col min="2" max="11" width="11.6640625" customWidth="1"/>
  </cols>
  <sheetData>
    <row r="1" spans="1:15" s="84" customFormat="1" ht="21.75" customHeight="1" x14ac:dyDescent="0.4">
      <c r="A1" s="388" t="s">
        <v>169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83"/>
    </row>
    <row r="2" spans="1:15" s="84" customFormat="1" ht="18" customHeight="1" x14ac:dyDescent="0.3">
      <c r="A2" s="477" t="s">
        <v>118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83"/>
    </row>
    <row r="3" spans="1:15" s="84" customFormat="1" ht="18" customHeight="1" thickBot="1" x14ac:dyDescent="0.35">
      <c r="A3" s="134"/>
      <c r="B3" s="2"/>
      <c r="C3" s="15"/>
      <c r="D3" s="15"/>
      <c r="E3" s="2"/>
      <c r="F3" s="2"/>
      <c r="G3" s="2"/>
      <c r="H3" s="2"/>
      <c r="I3" s="2"/>
      <c r="J3" s="122"/>
      <c r="K3" s="122"/>
      <c r="L3" s="83"/>
    </row>
    <row r="4" spans="1:15" s="84" customFormat="1" ht="15" thickTop="1" thickBot="1" x14ac:dyDescent="0.3">
      <c r="A4" s="67" t="s">
        <v>0</v>
      </c>
      <c r="B4" s="3">
        <v>4</v>
      </c>
      <c r="C4" s="4">
        <v>5</v>
      </c>
      <c r="D4" s="3">
        <v>11</v>
      </c>
      <c r="E4" s="4">
        <v>12</v>
      </c>
      <c r="F4" s="3">
        <v>18</v>
      </c>
      <c r="G4" s="4">
        <v>19</v>
      </c>
      <c r="H4" s="3">
        <v>25</v>
      </c>
      <c r="I4" s="4">
        <v>26</v>
      </c>
      <c r="J4" s="252"/>
      <c r="K4" s="5"/>
      <c r="L4" s="85"/>
    </row>
    <row r="5" spans="1:15" s="84" customFormat="1" ht="18" customHeight="1" x14ac:dyDescent="0.3">
      <c r="A5" s="237" t="s">
        <v>1</v>
      </c>
      <c r="B5" s="268"/>
      <c r="C5" s="156"/>
      <c r="D5" s="399" t="s">
        <v>2</v>
      </c>
      <c r="E5" s="400"/>
      <c r="F5" s="389" t="s">
        <v>39</v>
      </c>
      <c r="G5" s="383"/>
      <c r="H5" s="161"/>
      <c r="I5" s="162"/>
      <c r="J5" s="97"/>
      <c r="K5" s="220"/>
      <c r="L5" s="85"/>
    </row>
    <row r="6" spans="1:15" s="84" customFormat="1" ht="18" customHeight="1" x14ac:dyDescent="0.25">
      <c r="A6" s="69" t="s">
        <v>148</v>
      </c>
      <c r="B6" s="110"/>
      <c r="C6" s="154"/>
      <c r="D6" s="332" t="s">
        <v>107</v>
      </c>
      <c r="E6" s="333" t="s">
        <v>55</v>
      </c>
      <c r="F6" s="110"/>
      <c r="G6" s="154"/>
      <c r="H6" s="153"/>
      <c r="I6" s="157"/>
      <c r="J6" s="253"/>
      <c r="K6" s="54"/>
      <c r="L6" s="85"/>
    </row>
    <row r="7" spans="1:15" s="282" customFormat="1" ht="18" customHeight="1" x14ac:dyDescent="0.25">
      <c r="A7" s="283" t="s">
        <v>104</v>
      </c>
      <c r="B7" s="306"/>
      <c r="C7" s="301"/>
      <c r="D7" s="329"/>
      <c r="E7" s="330"/>
      <c r="F7" s="284"/>
      <c r="G7" s="285"/>
      <c r="H7" s="284"/>
      <c r="I7" s="285"/>
      <c r="J7" s="317"/>
      <c r="K7" s="318"/>
      <c r="L7" s="290"/>
    </row>
    <row r="8" spans="1:15" s="84" customFormat="1" ht="18" customHeight="1" thickBot="1" x14ac:dyDescent="0.3">
      <c r="A8" s="69" t="s">
        <v>149</v>
      </c>
      <c r="B8" s="245"/>
      <c r="C8" s="112"/>
      <c r="D8" s="331"/>
      <c r="E8" s="323"/>
      <c r="F8" s="95"/>
      <c r="G8" s="146"/>
      <c r="H8" s="182"/>
      <c r="I8" s="146"/>
      <c r="J8" s="254"/>
      <c r="K8" s="78"/>
      <c r="L8" s="85"/>
      <c r="O8" s="282"/>
    </row>
    <row r="9" spans="1:15" s="84" customFormat="1" ht="18" customHeight="1" thickBot="1" x14ac:dyDescent="0.3">
      <c r="A9" s="70" t="s">
        <v>7</v>
      </c>
      <c r="B9" s="6">
        <v>1</v>
      </c>
      <c r="C9" s="7">
        <v>2</v>
      </c>
      <c r="D9" s="19">
        <v>8</v>
      </c>
      <c r="E9" s="7">
        <v>9</v>
      </c>
      <c r="F9" s="159" t="s">
        <v>65</v>
      </c>
      <c r="G9" s="7" t="s">
        <v>79</v>
      </c>
      <c r="H9" s="76">
        <v>22</v>
      </c>
      <c r="I9" s="7">
        <v>23</v>
      </c>
      <c r="J9" s="159"/>
      <c r="K9" s="8"/>
      <c r="L9" s="85"/>
    </row>
    <row r="10" spans="1:15" s="84" customFormat="1" ht="18" customHeight="1" x14ac:dyDescent="0.3">
      <c r="A10" s="238" t="s">
        <v>1</v>
      </c>
      <c r="B10" s="223"/>
      <c r="C10" s="218"/>
      <c r="D10" s="139"/>
      <c r="E10" s="140"/>
      <c r="F10" s="389" t="s">
        <v>5</v>
      </c>
      <c r="G10" s="383"/>
      <c r="H10" s="223"/>
      <c r="I10" s="218"/>
      <c r="J10" s="255" t="s">
        <v>4</v>
      </c>
      <c r="K10" s="58"/>
      <c r="L10" s="85"/>
    </row>
    <row r="11" spans="1:15" s="84" customFormat="1" ht="18" customHeight="1" x14ac:dyDescent="0.25">
      <c r="A11" s="69" t="s">
        <v>148</v>
      </c>
      <c r="B11" s="320"/>
      <c r="C11" s="143"/>
      <c r="D11" s="413" t="s">
        <v>103</v>
      </c>
      <c r="E11" s="414"/>
      <c r="F11" s="153"/>
      <c r="G11" s="157"/>
      <c r="H11" s="111"/>
      <c r="I11" s="143"/>
      <c r="J11" s="256"/>
      <c r="K11" s="12"/>
      <c r="L11" s="85"/>
    </row>
    <row r="12" spans="1:15" s="282" customFormat="1" ht="18" customHeight="1" x14ac:dyDescent="0.25">
      <c r="A12" s="283" t="s">
        <v>104</v>
      </c>
      <c r="B12" s="482" t="s">
        <v>108</v>
      </c>
      <c r="C12" s="483"/>
      <c r="D12" s="284"/>
      <c r="E12" s="285"/>
      <c r="F12" s="284"/>
      <c r="G12" s="285"/>
      <c r="H12" s="284"/>
      <c r="I12" s="285"/>
      <c r="J12" s="319"/>
      <c r="K12" s="293"/>
      <c r="L12" s="290"/>
    </row>
    <row r="13" spans="1:15" s="84" customFormat="1" ht="18" customHeight="1" thickBot="1" x14ac:dyDescent="0.3">
      <c r="A13" s="69" t="s">
        <v>149</v>
      </c>
      <c r="B13" s="265"/>
      <c r="C13" s="146"/>
      <c r="D13" s="182"/>
      <c r="E13" s="146"/>
      <c r="F13" s="232"/>
      <c r="G13" s="241"/>
      <c r="H13" s="182"/>
      <c r="I13" s="146"/>
      <c r="J13" s="257"/>
      <c r="K13" s="244"/>
      <c r="L13" s="85"/>
    </row>
    <row r="14" spans="1:15" s="84" customFormat="1" ht="18" customHeight="1" thickBot="1" x14ac:dyDescent="0.3">
      <c r="A14" s="70" t="s">
        <v>10</v>
      </c>
      <c r="B14" s="6">
        <v>1</v>
      </c>
      <c r="C14" s="7">
        <v>2</v>
      </c>
      <c r="D14" s="19">
        <v>8</v>
      </c>
      <c r="E14" s="80">
        <v>9</v>
      </c>
      <c r="F14" s="76">
        <v>15</v>
      </c>
      <c r="G14" s="7">
        <v>16</v>
      </c>
      <c r="H14" s="21" t="s">
        <v>66</v>
      </c>
      <c r="I14" s="22">
        <v>23</v>
      </c>
      <c r="J14" s="159">
        <v>29</v>
      </c>
      <c r="K14" s="8">
        <v>30</v>
      </c>
      <c r="L14" s="85"/>
    </row>
    <row r="15" spans="1:15" s="84" customFormat="1" ht="18" customHeight="1" x14ac:dyDescent="0.3">
      <c r="A15" s="237" t="s">
        <v>1</v>
      </c>
      <c r="B15" s="529" t="s">
        <v>8</v>
      </c>
      <c r="C15" s="487"/>
      <c r="D15" s="147"/>
      <c r="E15" s="105"/>
      <c r="F15" s="224"/>
      <c r="G15" s="225"/>
      <c r="H15" s="389" t="s">
        <v>40</v>
      </c>
      <c r="I15" s="383"/>
      <c r="J15" s="240"/>
      <c r="K15" s="278"/>
      <c r="L15" s="85"/>
    </row>
    <row r="16" spans="1:15" s="84" customFormat="1" ht="18" customHeight="1" x14ac:dyDescent="0.3">
      <c r="A16" s="69" t="s">
        <v>148</v>
      </c>
      <c r="B16" s="515" t="s">
        <v>115</v>
      </c>
      <c r="C16" s="516"/>
      <c r="D16" s="413" t="s">
        <v>119</v>
      </c>
      <c r="E16" s="414"/>
      <c r="F16" s="413" t="s">
        <v>11</v>
      </c>
      <c r="G16" s="414"/>
      <c r="H16" s="153"/>
      <c r="I16" s="157"/>
      <c r="J16" s="110"/>
      <c r="K16" s="277"/>
      <c r="L16" s="85"/>
    </row>
    <row r="17" spans="1:12" s="282" customFormat="1" ht="18" customHeight="1" x14ac:dyDescent="0.25">
      <c r="A17" s="283" t="s">
        <v>104</v>
      </c>
      <c r="B17" s="519"/>
      <c r="C17" s="520"/>
      <c r="D17" s="484" t="s">
        <v>146</v>
      </c>
      <c r="E17" s="485"/>
      <c r="F17" s="484" t="s">
        <v>146</v>
      </c>
      <c r="G17" s="485"/>
      <c r="H17" s="284"/>
      <c r="I17" s="285"/>
      <c r="J17" s="284"/>
      <c r="K17" s="289"/>
      <c r="L17" s="290"/>
    </row>
    <row r="18" spans="1:12" s="84" customFormat="1" ht="18" customHeight="1" thickBot="1" x14ac:dyDescent="0.3">
      <c r="A18" s="69" t="s">
        <v>149</v>
      </c>
      <c r="B18" s="334"/>
      <c r="C18" s="323"/>
      <c r="D18" s="182"/>
      <c r="E18" s="146"/>
      <c r="F18" s="232"/>
      <c r="G18" s="241"/>
      <c r="H18" s="232"/>
      <c r="I18" s="241"/>
      <c r="J18" s="231"/>
      <c r="K18" s="258"/>
      <c r="L18" s="85"/>
    </row>
    <row r="19" spans="1:12" s="84" customFormat="1" ht="18" customHeight="1" thickBot="1" x14ac:dyDescent="0.3">
      <c r="A19" s="70" t="s">
        <v>12</v>
      </c>
      <c r="B19" s="6">
        <v>5</v>
      </c>
      <c r="C19" s="7">
        <v>6</v>
      </c>
      <c r="D19" s="322" t="s">
        <v>116</v>
      </c>
      <c r="E19" s="55">
        <v>13</v>
      </c>
      <c r="F19" s="6">
        <v>19</v>
      </c>
      <c r="G19" s="7">
        <v>20</v>
      </c>
      <c r="H19" s="6">
        <v>26</v>
      </c>
      <c r="I19" s="7">
        <v>27</v>
      </c>
      <c r="J19" s="159"/>
      <c r="K19" s="8"/>
      <c r="L19" s="85"/>
    </row>
    <row r="20" spans="1:12" s="84" customFormat="1" ht="18" customHeight="1" x14ac:dyDescent="0.3">
      <c r="A20" s="237" t="s">
        <v>1</v>
      </c>
      <c r="B20" s="123"/>
      <c r="C20" s="233"/>
      <c r="D20" s="513" t="s">
        <v>88</v>
      </c>
      <c r="E20" s="514"/>
      <c r="F20" s="509" t="s">
        <v>43</v>
      </c>
      <c r="G20" s="510"/>
      <c r="H20" s="181"/>
      <c r="I20" s="183"/>
      <c r="J20" s="91"/>
      <c r="K20" s="92"/>
      <c r="L20" s="85"/>
    </row>
    <row r="21" spans="1:12" s="84" customFormat="1" ht="18" customHeight="1" x14ac:dyDescent="0.3">
      <c r="A21" s="69" t="s">
        <v>148</v>
      </c>
      <c r="B21" s="234"/>
      <c r="C21" s="86"/>
      <c r="D21" s="521" t="s">
        <v>105</v>
      </c>
      <c r="E21" s="522"/>
      <c r="F21" s="502" t="s">
        <v>44</v>
      </c>
      <c r="G21" s="503"/>
      <c r="H21" s="114"/>
      <c r="I21" s="179"/>
      <c r="J21" s="93"/>
      <c r="K21" s="94"/>
      <c r="L21" s="85"/>
    </row>
    <row r="22" spans="1:12" s="282" customFormat="1" ht="18" customHeight="1" x14ac:dyDescent="0.3">
      <c r="A22" s="283" t="s">
        <v>104</v>
      </c>
      <c r="B22" s="287"/>
      <c r="C22" s="288" t="s">
        <v>4</v>
      </c>
      <c r="D22" s="336" t="s">
        <v>106</v>
      </c>
      <c r="E22" s="348"/>
      <c r="F22" s="502" t="s">
        <v>45</v>
      </c>
      <c r="G22" s="503"/>
      <c r="H22" s="482" t="s">
        <v>108</v>
      </c>
      <c r="I22" s="483"/>
      <c r="J22" s="284"/>
      <c r="K22" s="289"/>
      <c r="L22" s="290"/>
    </row>
    <row r="23" spans="1:12" s="84" customFormat="1" ht="18" customHeight="1" thickBot="1" x14ac:dyDescent="0.35">
      <c r="A23" s="69" t="s">
        <v>149</v>
      </c>
      <c r="B23" s="266"/>
      <c r="C23" s="267"/>
      <c r="D23" s="335"/>
      <c r="E23" s="185"/>
      <c r="F23" s="248"/>
      <c r="G23" s="249"/>
      <c r="H23" s="246"/>
      <c r="I23" s="243"/>
      <c r="J23" s="242"/>
      <c r="K23" s="247"/>
      <c r="L23" s="85"/>
    </row>
    <row r="24" spans="1:12" s="84" customFormat="1" ht="18" customHeight="1" thickBot="1" x14ac:dyDescent="0.3">
      <c r="A24" s="70" t="s">
        <v>13</v>
      </c>
      <c r="B24" s="100" t="s">
        <v>112</v>
      </c>
      <c r="C24" s="55">
        <v>4</v>
      </c>
      <c r="D24" s="100" t="s">
        <v>67</v>
      </c>
      <c r="E24" s="7">
        <v>11</v>
      </c>
      <c r="F24" s="6" t="s">
        <v>79</v>
      </c>
      <c r="G24" s="7">
        <v>18</v>
      </c>
      <c r="H24" s="6">
        <v>24</v>
      </c>
      <c r="I24" s="7">
        <v>25</v>
      </c>
      <c r="J24" s="259">
        <v>31</v>
      </c>
      <c r="K24" s="77"/>
      <c r="L24" s="85"/>
    </row>
    <row r="25" spans="1:12" s="84" customFormat="1" ht="18" customHeight="1" x14ac:dyDescent="0.3">
      <c r="A25" s="238" t="s">
        <v>1</v>
      </c>
      <c r="B25" s="178"/>
      <c r="C25" s="218"/>
      <c r="D25" s="141"/>
      <c r="E25" s="142"/>
      <c r="F25" s="389" t="s">
        <v>78</v>
      </c>
      <c r="G25" s="383"/>
      <c r="H25" s="509" t="s">
        <v>71</v>
      </c>
      <c r="I25" s="510"/>
      <c r="J25" s="82"/>
      <c r="K25" s="260"/>
      <c r="L25" s="85"/>
    </row>
    <row r="26" spans="1:12" s="84" customFormat="1" ht="18" customHeight="1" x14ac:dyDescent="0.3">
      <c r="A26" s="69" t="s">
        <v>148</v>
      </c>
      <c r="B26" s="108"/>
      <c r="C26" s="109"/>
      <c r="D26" s="111"/>
      <c r="E26" s="143"/>
      <c r="F26" s="386" t="s">
        <v>78</v>
      </c>
      <c r="G26" s="387"/>
      <c r="H26" s="502" t="s">
        <v>44</v>
      </c>
      <c r="I26" s="503"/>
      <c r="J26" s="256"/>
      <c r="K26" s="12" t="s">
        <v>4</v>
      </c>
      <c r="L26" s="85"/>
    </row>
    <row r="27" spans="1:12" s="282" customFormat="1" ht="18" customHeight="1" x14ac:dyDescent="0.3">
      <c r="A27" s="283" t="s">
        <v>104</v>
      </c>
      <c r="B27" s="309"/>
      <c r="C27" s="285"/>
      <c r="D27" s="310"/>
      <c r="E27" s="311"/>
      <c r="F27" s="312"/>
      <c r="G27" s="313"/>
      <c r="H27" s="502" t="s">
        <v>45</v>
      </c>
      <c r="I27" s="503"/>
      <c r="J27" s="297"/>
      <c r="K27" s="314"/>
      <c r="L27" s="290"/>
    </row>
    <row r="28" spans="1:12" s="84" customFormat="1" ht="18" customHeight="1" thickBot="1" x14ac:dyDescent="0.35">
      <c r="A28" s="69" t="s">
        <v>149</v>
      </c>
      <c r="B28" s="214"/>
      <c r="C28" s="241"/>
      <c r="D28" s="263"/>
      <c r="E28" s="264"/>
      <c r="F28" s="269"/>
      <c r="G28" s="349" t="s">
        <v>150</v>
      </c>
      <c r="H28" s="250"/>
      <c r="I28" s="251"/>
      <c r="J28" s="261"/>
      <c r="K28" s="262"/>
      <c r="L28" s="85"/>
    </row>
    <row r="29" spans="1:12" s="84" customFormat="1" ht="18" customHeight="1" thickBot="1" x14ac:dyDescent="0.3">
      <c r="A29" s="70" t="s">
        <v>16</v>
      </c>
      <c r="B29" s="100" t="s">
        <v>4</v>
      </c>
      <c r="C29" s="101" t="s">
        <v>68</v>
      </c>
      <c r="D29" s="100" t="s">
        <v>75</v>
      </c>
      <c r="E29" s="101" t="s">
        <v>76</v>
      </c>
      <c r="F29" s="76">
        <v>14</v>
      </c>
      <c r="G29" s="7">
        <v>15</v>
      </c>
      <c r="H29" s="6">
        <v>21</v>
      </c>
      <c r="I29" s="7">
        <v>22</v>
      </c>
      <c r="J29" s="6">
        <v>28</v>
      </c>
      <c r="K29" s="8">
        <v>29</v>
      </c>
      <c r="L29" s="85"/>
    </row>
    <row r="30" spans="1:12" s="84" customFormat="1" ht="18" customHeight="1" x14ac:dyDescent="0.3">
      <c r="A30" s="239" t="s">
        <v>1</v>
      </c>
      <c r="B30" s="279"/>
      <c r="C30" s="210"/>
      <c r="D30" s="389" t="s">
        <v>41</v>
      </c>
      <c r="E30" s="383"/>
      <c r="F30" s="229"/>
      <c r="G30" s="183"/>
      <c r="H30" s="389"/>
      <c r="I30" s="383"/>
      <c r="J30" s="280" t="s">
        <v>4</v>
      </c>
      <c r="K30" s="281"/>
      <c r="L30" s="85"/>
    </row>
    <row r="31" spans="1:12" s="84" customFormat="1" ht="18" customHeight="1" x14ac:dyDescent="0.3">
      <c r="A31" s="69" t="s">
        <v>148</v>
      </c>
      <c r="B31" s="173"/>
      <c r="C31" s="211"/>
      <c r="D31" s="386"/>
      <c r="E31" s="387"/>
      <c r="F31" s="413" t="s">
        <v>119</v>
      </c>
      <c r="G31" s="414"/>
      <c r="H31" s="413" t="s">
        <v>28</v>
      </c>
      <c r="I31" s="414"/>
      <c r="J31" s="10"/>
      <c r="K31" s="12"/>
      <c r="L31" s="85"/>
    </row>
    <row r="32" spans="1:12" s="282" customFormat="1" ht="18" customHeight="1" x14ac:dyDescent="0.3">
      <c r="A32" s="283" t="s">
        <v>104</v>
      </c>
      <c r="B32" s="315"/>
      <c r="C32" s="316"/>
      <c r="D32" s="284"/>
      <c r="E32" s="285"/>
      <c r="F32" s="284"/>
      <c r="G32" s="285"/>
      <c r="H32" s="284"/>
      <c r="I32" s="285"/>
      <c r="J32" s="287"/>
      <c r="K32" s="293"/>
      <c r="L32" s="290"/>
    </row>
    <row r="33" spans="1:12" s="84" customFormat="1" ht="18" customHeight="1" thickBot="1" x14ac:dyDescent="0.35">
      <c r="A33" s="73" t="s">
        <v>149</v>
      </c>
      <c r="B33" s="212"/>
      <c r="C33" s="213"/>
      <c r="D33" s="473"/>
      <c r="E33" s="474"/>
      <c r="F33" s="226"/>
      <c r="G33" s="227"/>
      <c r="H33" s="517"/>
      <c r="I33" s="518"/>
      <c r="J33" s="16"/>
      <c r="K33" s="18"/>
      <c r="L33" s="85"/>
    </row>
    <row r="34" spans="1:12" s="84" customFormat="1" ht="18" customHeight="1" thickTop="1" thickBot="1" x14ac:dyDescent="0.3">
      <c r="A34"/>
      <c r="B34" s="188"/>
      <c r="C34" s="188"/>
      <c r="D34" s="188"/>
      <c r="E34" s="188"/>
      <c r="F34" s="1"/>
      <c r="G34" s="1"/>
      <c r="H34" s="1"/>
      <c r="I34" s="1"/>
      <c r="J34" s="390"/>
      <c r="K34" s="391"/>
      <c r="L34" s="85"/>
    </row>
    <row r="35" spans="1:12" s="84" customFormat="1" ht="25.5" customHeight="1" thickBot="1" x14ac:dyDescent="0.3">
      <c r="A35" s="41" t="s">
        <v>18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85"/>
    </row>
    <row r="36" spans="1:12" s="84" customFormat="1" ht="18" customHeight="1" x14ac:dyDescent="0.25">
      <c r="A36"/>
      <c r="B36" s="1"/>
      <c r="C36" s="1"/>
      <c r="D36" s="1"/>
      <c r="E36" s="1"/>
      <c r="F36" s="1"/>
      <c r="G36" s="1"/>
      <c r="H36" s="1"/>
      <c r="I36" s="1"/>
      <c r="J36" s="1"/>
      <c r="K36" s="1"/>
      <c r="L36" s="85"/>
    </row>
    <row r="37" spans="1:12" s="84" customFormat="1" ht="18" customHeight="1" x14ac:dyDescent="0.4">
      <c r="A37" s="388" t="str">
        <f>A1</f>
        <v>KDS (TM)   Course Calendar   -   2003    (version 3 updated 16/8/2003)</v>
      </c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85"/>
    </row>
    <row r="38" spans="1:12" s="84" customFormat="1" ht="18" customHeight="1" thickBot="1" x14ac:dyDescent="0.3">
      <c r="A38" s="23"/>
      <c r="B38" s="1"/>
      <c r="C38" s="1"/>
      <c r="D38" s="1"/>
      <c r="E38" s="1"/>
      <c r="F38" s="1"/>
      <c r="G38" s="1"/>
      <c r="H38" s="1"/>
      <c r="I38" s="1"/>
      <c r="J38" s="1"/>
      <c r="K38" s="1"/>
      <c r="L38" s="85"/>
    </row>
    <row r="39" spans="1:12" s="84" customFormat="1" ht="18" customHeight="1" thickTop="1" thickBot="1" x14ac:dyDescent="0.3">
      <c r="A39" s="67" t="s">
        <v>19</v>
      </c>
      <c r="B39" s="3">
        <v>5</v>
      </c>
      <c r="C39" s="4">
        <v>6</v>
      </c>
      <c r="D39" s="31">
        <v>12</v>
      </c>
      <c r="E39" s="4">
        <v>13</v>
      </c>
      <c r="F39" s="3">
        <v>19</v>
      </c>
      <c r="G39" s="4">
        <v>20</v>
      </c>
      <c r="H39" s="3">
        <v>26</v>
      </c>
      <c r="I39" s="4">
        <v>27</v>
      </c>
      <c r="J39" s="3"/>
      <c r="K39" s="5"/>
      <c r="L39" s="85"/>
    </row>
    <row r="40" spans="1:12" s="84" customFormat="1" ht="18" customHeight="1" x14ac:dyDescent="0.3">
      <c r="A40" s="238" t="s">
        <v>1</v>
      </c>
      <c r="B40" s="389" t="s">
        <v>35</v>
      </c>
      <c r="C40" s="383"/>
      <c r="D40" s="389" t="s">
        <v>35</v>
      </c>
      <c r="E40" s="383"/>
      <c r="F40" s="91"/>
      <c r="G40" s="118"/>
      <c r="H40" s="399" t="s">
        <v>11</v>
      </c>
      <c r="I40" s="400"/>
      <c r="J40" s="59"/>
      <c r="K40" s="60"/>
      <c r="L40" s="85"/>
    </row>
    <row r="41" spans="1:12" s="84" customFormat="1" ht="18" customHeight="1" x14ac:dyDescent="0.25">
      <c r="A41" s="69" t="s">
        <v>147</v>
      </c>
      <c r="B41" s="153"/>
      <c r="C41" s="157"/>
      <c r="D41" s="153"/>
      <c r="E41" s="157"/>
      <c r="F41" s="153"/>
      <c r="G41" s="143"/>
      <c r="H41" s="521" t="s">
        <v>117</v>
      </c>
      <c r="I41" s="522"/>
      <c r="J41" s="10"/>
      <c r="K41" s="12"/>
      <c r="L41" s="85"/>
    </row>
    <row r="42" spans="1:12" s="282" customFormat="1" ht="18" customHeight="1" x14ac:dyDescent="0.25">
      <c r="A42" s="283" t="s">
        <v>104</v>
      </c>
      <c r="B42" s="286"/>
      <c r="C42" s="285"/>
      <c r="D42" s="286"/>
      <c r="E42" s="285"/>
      <c r="F42" s="286"/>
      <c r="G42" s="285"/>
      <c r="H42" s="329"/>
      <c r="I42" s="330"/>
      <c r="J42" s="287"/>
      <c r="K42" s="293"/>
      <c r="L42" s="290"/>
    </row>
    <row r="43" spans="1:12" s="84" customFormat="1" ht="18" customHeight="1" thickBot="1" x14ac:dyDescent="0.3">
      <c r="A43" s="75" t="s">
        <v>149</v>
      </c>
      <c r="B43" s="170"/>
      <c r="C43" s="171"/>
      <c r="D43" s="151" t="s">
        <v>4</v>
      </c>
      <c r="E43" s="171"/>
      <c r="F43" s="169"/>
      <c r="G43" s="90"/>
      <c r="H43" s="397"/>
      <c r="I43" s="398"/>
      <c r="J43" s="10"/>
      <c r="K43" s="12"/>
      <c r="L43" s="85"/>
    </row>
    <row r="44" spans="1:12" s="84" customFormat="1" ht="18" customHeight="1" thickBot="1" x14ac:dyDescent="0.3">
      <c r="A44" s="70" t="s">
        <v>20</v>
      </c>
      <c r="B44" s="6">
        <v>2</v>
      </c>
      <c r="C44" s="7">
        <v>3</v>
      </c>
      <c r="D44" s="6">
        <v>9</v>
      </c>
      <c r="E44" s="7">
        <v>10</v>
      </c>
      <c r="F44" s="6">
        <v>16</v>
      </c>
      <c r="G44" s="7">
        <v>17</v>
      </c>
      <c r="H44" s="6">
        <v>23</v>
      </c>
      <c r="I44" s="7">
        <v>24</v>
      </c>
      <c r="J44" s="6">
        <v>30</v>
      </c>
      <c r="K44" s="8">
        <v>31</v>
      </c>
      <c r="L44" s="85"/>
    </row>
    <row r="45" spans="1:12" s="84" customFormat="1" ht="18" customHeight="1" x14ac:dyDescent="0.3">
      <c r="A45" s="237" t="s">
        <v>1</v>
      </c>
      <c r="B45" s="221"/>
      <c r="C45" s="222"/>
      <c r="D45" s="165"/>
      <c r="E45" s="166"/>
      <c r="F45" s="399" t="s">
        <v>21</v>
      </c>
      <c r="G45" s="400"/>
      <c r="H45" s="399" t="s">
        <v>21</v>
      </c>
      <c r="I45" s="400"/>
      <c r="J45" s="401"/>
      <c r="K45" s="527"/>
      <c r="L45" s="85"/>
    </row>
    <row r="46" spans="1:12" s="84" customFormat="1" ht="18" customHeight="1" x14ac:dyDescent="0.25">
      <c r="A46" s="69" t="s">
        <v>148</v>
      </c>
      <c r="B46" s="228"/>
      <c r="C46" s="157"/>
      <c r="D46" s="167"/>
      <c r="E46" s="168"/>
      <c r="F46" s="528" t="s">
        <v>109</v>
      </c>
      <c r="G46" s="526"/>
      <c r="H46" s="528" t="s">
        <v>109</v>
      </c>
      <c r="I46" s="526"/>
      <c r="J46" s="48"/>
      <c r="K46" s="273"/>
      <c r="L46" s="85"/>
    </row>
    <row r="47" spans="1:12" s="282" customFormat="1" ht="18" customHeight="1" x14ac:dyDescent="0.25">
      <c r="A47" s="283" t="s">
        <v>104</v>
      </c>
      <c r="B47" s="302"/>
      <c r="C47" s="303"/>
      <c r="D47" s="304"/>
      <c r="E47" s="305"/>
      <c r="F47" s="511" t="s">
        <v>140</v>
      </c>
      <c r="G47" s="512"/>
      <c r="H47" s="511" t="s">
        <v>140</v>
      </c>
      <c r="I47" s="512"/>
      <c r="J47" s="307"/>
      <c r="K47" s="308"/>
      <c r="L47" s="290"/>
    </row>
    <row r="48" spans="1:12" s="84" customFormat="1" ht="18" customHeight="1" thickBot="1" x14ac:dyDescent="0.3">
      <c r="A48" s="69" t="s">
        <v>149</v>
      </c>
      <c r="B48" s="153"/>
      <c r="C48" s="157"/>
      <c r="D48" s="125"/>
      <c r="E48" s="56"/>
      <c r="F48" s="498"/>
      <c r="G48" s="499"/>
      <c r="H48" s="498"/>
      <c r="I48" s="499"/>
      <c r="J48" s="256"/>
      <c r="K48" s="12"/>
      <c r="L48" s="85"/>
    </row>
    <row r="49" spans="1:12" s="84" customFormat="1" ht="18" customHeight="1" thickBot="1" x14ac:dyDescent="0.3">
      <c r="A49" s="70" t="s">
        <v>22</v>
      </c>
      <c r="B49" s="6">
        <v>6</v>
      </c>
      <c r="C49" s="7">
        <v>7</v>
      </c>
      <c r="D49" s="100" t="s">
        <v>155</v>
      </c>
      <c r="E49" s="55">
        <v>14</v>
      </c>
      <c r="F49" s="6">
        <v>20</v>
      </c>
      <c r="G49" s="7">
        <v>21</v>
      </c>
      <c r="H49" s="6">
        <v>27</v>
      </c>
      <c r="I49" s="7">
        <v>28</v>
      </c>
      <c r="J49" s="274"/>
      <c r="K49" s="144"/>
      <c r="L49" s="85"/>
    </row>
    <row r="50" spans="1:12" s="84" customFormat="1" ht="18" customHeight="1" x14ac:dyDescent="0.3">
      <c r="A50" s="237" t="s">
        <v>1</v>
      </c>
      <c r="B50" s="106"/>
      <c r="C50" s="107"/>
      <c r="D50" s="389"/>
      <c r="E50" s="383"/>
      <c r="F50" s="230"/>
      <c r="G50" s="321"/>
      <c r="H50" s="486" t="s">
        <v>8</v>
      </c>
      <c r="I50" s="487"/>
      <c r="J50" s="91"/>
      <c r="K50" s="92"/>
      <c r="L50" s="85"/>
    </row>
    <row r="51" spans="1:12" s="84" customFormat="1" ht="18" customHeight="1" x14ac:dyDescent="0.25">
      <c r="A51" s="69" t="s">
        <v>148</v>
      </c>
      <c r="B51" s="413" t="s">
        <v>103</v>
      </c>
      <c r="C51" s="414"/>
      <c r="D51" s="413" t="s">
        <v>5</v>
      </c>
      <c r="E51" s="414"/>
      <c r="F51" s="413"/>
      <c r="G51" s="414"/>
      <c r="H51" s="347" t="s">
        <v>100</v>
      </c>
      <c r="I51" s="326"/>
      <c r="J51" s="111"/>
      <c r="K51" s="270"/>
      <c r="L51" s="85"/>
    </row>
    <row r="52" spans="1:12" s="282" customFormat="1" ht="18" customHeight="1" x14ac:dyDescent="0.25">
      <c r="A52" s="283" t="s">
        <v>104</v>
      </c>
      <c r="B52" s="300"/>
      <c r="C52" s="301"/>
      <c r="D52" s="286"/>
      <c r="E52" s="285"/>
      <c r="F52" s="286"/>
      <c r="G52" s="285"/>
      <c r="H52" s="327"/>
      <c r="I52" s="328"/>
      <c r="J52" s="284"/>
      <c r="K52" s="289"/>
      <c r="L52" s="290"/>
    </row>
    <row r="53" spans="1:12" s="84" customFormat="1" ht="18" customHeight="1" thickBot="1" x14ac:dyDescent="0.3">
      <c r="A53" s="69" t="s">
        <v>149</v>
      </c>
      <c r="B53" s="88"/>
      <c r="C53" s="89"/>
      <c r="D53" s="88"/>
      <c r="E53" s="89"/>
      <c r="F53" s="88"/>
      <c r="G53" s="89"/>
      <c r="H53" s="324"/>
      <c r="I53" s="325"/>
      <c r="J53" s="275"/>
      <c r="K53" s="276"/>
      <c r="L53" s="85"/>
    </row>
    <row r="54" spans="1:12" s="84" customFormat="1" ht="18" customHeight="1" thickBot="1" x14ac:dyDescent="0.3">
      <c r="A54" s="70" t="s">
        <v>23</v>
      </c>
      <c r="B54" s="76">
        <v>4</v>
      </c>
      <c r="C54" s="7">
        <v>5</v>
      </c>
      <c r="D54" s="6">
        <v>11</v>
      </c>
      <c r="E54" s="7">
        <v>12</v>
      </c>
      <c r="F54" s="6">
        <v>18</v>
      </c>
      <c r="G54" s="7">
        <v>19</v>
      </c>
      <c r="H54" s="76" t="s">
        <v>77</v>
      </c>
      <c r="I54" s="7">
        <v>26</v>
      </c>
      <c r="J54" s="6"/>
      <c r="K54" s="8"/>
      <c r="L54" s="85"/>
    </row>
    <row r="55" spans="1:12" s="84" customFormat="1" ht="18" customHeight="1" x14ac:dyDescent="0.3">
      <c r="A55" s="237" t="s">
        <v>1</v>
      </c>
      <c r="B55" s="363"/>
      <c r="C55" s="354"/>
      <c r="D55" s="164"/>
      <c r="E55" s="180"/>
      <c r="F55" s="396"/>
      <c r="G55" s="383"/>
      <c r="H55" s="389" t="s">
        <v>41</v>
      </c>
      <c r="I55" s="383"/>
      <c r="J55" s="392"/>
      <c r="K55" s="393"/>
      <c r="L55" s="85"/>
    </row>
    <row r="56" spans="1:12" s="84" customFormat="1" ht="18" customHeight="1" x14ac:dyDescent="0.25">
      <c r="A56" s="75" t="s">
        <v>148</v>
      </c>
      <c r="B56" s="235"/>
      <c r="C56" s="236"/>
      <c r="D56" s="413" t="s">
        <v>103</v>
      </c>
      <c r="E56" s="414"/>
      <c r="F56" s="386"/>
      <c r="G56" s="387"/>
      <c r="H56" s="413"/>
      <c r="I56" s="414"/>
      <c r="J56" s="50"/>
      <c r="K56" s="53"/>
      <c r="L56" s="85"/>
    </row>
    <row r="57" spans="1:12" s="282" customFormat="1" ht="18" customHeight="1" x14ac:dyDescent="0.25">
      <c r="A57" s="294" t="s">
        <v>104</v>
      </c>
      <c r="B57" s="295"/>
      <c r="C57" s="296"/>
      <c r="D57" s="297"/>
      <c r="E57" s="298"/>
      <c r="F57" s="286"/>
      <c r="G57" s="285"/>
      <c r="H57" s="286"/>
      <c r="I57" s="285"/>
      <c r="J57" s="295"/>
      <c r="K57" s="299"/>
      <c r="L57" s="290"/>
    </row>
    <row r="58" spans="1:12" s="84" customFormat="1" ht="18" customHeight="1" thickBot="1" x14ac:dyDescent="0.3">
      <c r="A58" s="69" t="s">
        <v>149</v>
      </c>
      <c r="B58" s="231"/>
      <c r="C58" s="241"/>
      <c r="D58" s="111"/>
      <c r="E58" s="143"/>
      <c r="F58" s="215"/>
      <c r="G58" s="89"/>
      <c r="H58" s="88"/>
      <c r="I58" s="89"/>
      <c r="J58" s="10"/>
      <c r="K58" s="12"/>
      <c r="L58" s="85"/>
    </row>
    <row r="59" spans="1:12" s="84" customFormat="1" ht="18" customHeight="1" thickBot="1" x14ac:dyDescent="0.3">
      <c r="A59" s="70" t="s">
        <v>24</v>
      </c>
      <c r="B59" s="19">
        <v>1</v>
      </c>
      <c r="C59" s="7">
        <v>2</v>
      </c>
      <c r="D59" s="6">
        <v>8</v>
      </c>
      <c r="E59" s="7">
        <v>9</v>
      </c>
      <c r="F59" s="76">
        <v>15</v>
      </c>
      <c r="G59" s="7">
        <v>16</v>
      </c>
      <c r="H59" s="6" t="s">
        <v>66</v>
      </c>
      <c r="I59" s="7">
        <v>23</v>
      </c>
      <c r="J59" s="6">
        <v>29</v>
      </c>
      <c r="K59" s="8">
        <v>30</v>
      </c>
      <c r="L59" s="85"/>
    </row>
    <row r="60" spans="1:12" s="84" customFormat="1" ht="18" customHeight="1" x14ac:dyDescent="0.3">
      <c r="A60" s="238" t="s">
        <v>1</v>
      </c>
      <c r="B60" s="178"/>
      <c r="C60" s="183"/>
      <c r="D60" s="229"/>
      <c r="E60" s="218"/>
      <c r="F60" s="115"/>
      <c r="G60" s="105"/>
      <c r="H60" s="147" t="s">
        <v>25</v>
      </c>
      <c r="I60" s="148"/>
      <c r="J60" s="63"/>
      <c r="K60" s="64"/>
      <c r="L60" s="85"/>
    </row>
    <row r="61" spans="1:12" s="84" customFormat="1" ht="18" customHeight="1" x14ac:dyDescent="0.25">
      <c r="A61" s="69" t="s">
        <v>148</v>
      </c>
      <c r="B61" s="111"/>
      <c r="C61" s="143"/>
      <c r="D61" s="413" t="s">
        <v>8</v>
      </c>
      <c r="E61" s="414"/>
      <c r="F61" s="79"/>
      <c r="G61" s="86"/>
      <c r="H61" s="386"/>
      <c r="I61" s="387"/>
      <c r="J61" s="10" t="s">
        <v>4</v>
      </c>
      <c r="K61" s="12"/>
      <c r="L61" s="85"/>
    </row>
    <row r="62" spans="1:12" s="282" customFormat="1" ht="18" customHeight="1" x14ac:dyDescent="0.25">
      <c r="A62" s="283" t="s">
        <v>104</v>
      </c>
      <c r="B62" s="286"/>
      <c r="C62" s="285"/>
      <c r="D62" s="284"/>
      <c r="E62" s="285"/>
      <c r="F62" s="291"/>
      <c r="G62" s="292"/>
      <c r="H62" s="286"/>
      <c r="I62" s="285"/>
      <c r="J62" s="287"/>
      <c r="K62" s="293"/>
      <c r="L62" s="290"/>
    </row>
    <row r="63" spans="1:12" s="84" customFormat="1" ht="18" customHeight="1" thickBot="1" x14ac:dyDescent="0.3">
      <c r="A63" s="69" t="s">
        <v>149</v>
      </c>
      <c r="B63" s="151"/>
      <c r="C63" s="152"/>
      <c r="D63" s="95"/>
      <c r="E63" s="146"/>
      <c r="F63" s="10"/>
      <c r="G63" s="11"/>
      <c r="H63" s="151"/>
      <c r="I63" s="152"/>
      <c r="J63" s="13" t="s">
        <v>4</v>
      </c>
      <c r="K63" s="28"/>
      <c r="L63" s="85"/>
    </row>
    <row r="64" spans="1:12" s="84" customFormat="1" ht="18" customHeight="1" thickBot="1" x14ac:dyDescent="0.3">
      <c r="A64" s="70" t="s">
        <v>26</v>
      </c>
      <c r="B64" s="100" t="s">
        <v>99</v>
      </c>
      <c r="C64" s="7">
        <v>7</v>
      </c>
      <c r="D64" s="6">
        <v>13</v>
      </c>
      <c r="E64" s="7">
        <v>14</v>
      </c>
      <c r="F64" s="6">
        <v>20</v>
      </c>
      <c r="G64" s="7">
        <v>21</v>
      </c>
      <c r="H64" s="6">
        <v>27</v>
      </c>
      <c r="I64" s="7">
        <v>28</v>
      </c>
      <c r="J64" s="6"/>
      <c r="K64" s="8"/>
      <c r="L64" s="85"/>
    </row>
    <row r="65" spans="1:12" s="84" customFormat="1" ht="18" customHeight="1" x14ac:dyDescent="0.3">
      <c r="A65" s="238" t="s">
        <v>1</v>
      </c>
      <c r="B65" s="495" t="s">
        <v>141</v>
      </c>
      <c r="C65" s="400"/>
      <c r="D65" s="382"/>
      <c r="E65" s="383"/>
      <c r="F65" s="59"/>
      <c r="G65" s="62"/>
      <c r="H65" s="496" t="s">
        <v>110</v>
      </c>
      <c r="I65" s="497"/>
      <c r="J65" s="504"/>
      <c r="K65" s="505"/>
      <c r="L65" s="85"/>
    </row>
    <row r="66" spans="1:12" s="84" customFormat="1" ht="18" customHeight="1" x14ac:dyDescent="0.25">
      <c r="A66" s="69" t="s">
        <v>148</v>
      </c>
      <c r="B66" s="525" t="s">
        <v>11</v>
      </c>
      <c r="C66" s="526"/>
      <c r="D66" s="386"/>
      <c r="E66" s="387"/>
      <c r="F66" s="10"/>
      <c r="G66" s="11"/>
      <c r="H66" s="492" t="s">
        <v>114</v>
      </c>
      <c r="I66" s="493"/>
      <c r="J66" s="413"/>
      <c r="K66" s="494"/>
      <c r="L66" s="85"/>
    </row>
    <row r="67" spans="1:12" s="282" customFormat="1" ht="18" customHeight="1" x14ac:dyDescent="0.25">
      <c r="A67" s="283" t="s">
        <v>104</v>
      </c>
      <c r="B67" s="525" t="s">
        <v>113</v>
      </c>
      <c r="C67" s="526"/>
      <c r="D67" s="286"/>
      <c r="E67" s="285"/>
      <c r="F67" s="287"/>
      <c r="G67" s="288"/>
      <c r="H67" s="492" t="s">
        <v>111</v>
      </c>
      <c r="I67" s="493"/>
      <c r="J67" s="286"/>
      <c r="K67" s="289"/>
      <c r="L67" s="290"/>
    </row>
    <row r="68" spans="1:12" s="84" customFormat="1" ht="18" customHeight="1" thickBot="1" x14ac:dyDescent="0.3">
      <c r="A68" s="73" t="s">
        <v>6</v>
      </c>
      <c r="B68" s="523"/>
      <c r="C68" s="524"/>
      <c r="D68" s="216"/>
      <c r="E68" s="217"/>
      <c r="F68" s="16"/>
      <c r="G68" s="17"/>
      <c r="H68" s="490" t="s">
        <v>45</v>
      </c>
      <c r="I68" s="491"/>
      <c r="J68" s="271"/>
      <c r="K68" s="272"/>
      <c r="L68" s="85"/>
    </row>
    <row r="69" spans="1:12" s="84" customFormat="1" ht="14.4" thickTop="1" thickBot="1" x14ac:dyDescent="0.3">
      <c r="A69"/>
      <c r="B69"/>
      <c r="C69"/>
      <c r="D69"/>
      <c r="E69"/>
      <c r="F69"/>
      <c r="G69"/>
      <c r="H69"/>
      <c r="I69"/>
      <c r="J69" s="430"/>
      <c r="K69" s="431"/>
    </row>
    <row r="70" spans="1:12" ht="23.25" customHeight="1" x14ac:dyDescent="0.25">
      <c r="A70" s="33" t="s">
        <v>18</v>
      </c>
      <c r="B70" s="34"/>
      <c r="C70" s="34"/>
      <c r="D70" s="34"/>
      <c r="E70" s="34"/>
      <c r="F70" s="34"/>
      <c r="G70" s="34"/>
      <c r="H70" s="34"/>
      <c r="I70" s="34"/>
      <c r="J70" s="34"/>
      <c r="K70" s="35"/>
    </row>
    <row r="71" spans="1:12" ht="13.8" thickBot="1" x14ac:dyDescent="0.3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8"/>
    </row>
  </sheetData>
  <mergeCells count="75">
    <mergeCell ref="B15:C15"/>
    <mergeCell ref="F10:G10"/>
    <mergeCell ref="A1:K1"/>
    <mergeCell ref="A2:K2"/>
    <mergeCell ref="D5:E5"/>
    <mergeCell ref="F5:G5"/>
    <mergeCell ref="B12:C12"/>
    <mergeCell ref="H15:I15"/>
    <mergeCell ref="F16:G16"/>
    <mergeCell ref="F25:G25"/>
    <mergeCell ref="F20:G20"/>
    <mergeCell ref="F21:G21"/>
    <mergeCell ref="F22:G22"/>
    <mergeCell ref="J45:K45"/>
    <mergeCell ref="F46:G46"/>
    <mergeCell ref="H46:I46"/>
    <mergeCell ref="H43:I43"/>
    <mergeCell ref="D21:E21"/>
    <mergeCell ref="H25:I25"/>
    <mergeCell ref="H26:I26"/>
    <mergeCell ref="H22:I22"/>
    <mergeCell ref="H27:I27"/>
    <mergeCell ref="J34:K34"/>
    <mergeCell ref="J55:K55"/>
    <mergeCell ref="D50:E50"/>
    <mergeCell ref="H50:I50"/>
    <mergeCell ref="D51:E51"/>
    <mergeCell ref="F51:G51"/>
    <mergeCell ref="H55:I55"/>
    <mergeCell ref="H56:I56"/>
    <mergeCell ref="J65:K65"/>
    <mergeCell ref="J69:K69"/>
    <mergeCell ref="B65:C65"/>
    <mergeCell ref="D65:E65"/>
    <mergeCell ref="H65:I65"/>
    <mergeCell ref="D61:E61"/>
    <mergeCell ref="H61:I61"/>
    <mergeCell ref="B66:C66"/>
    <mergeCell ref="D66:E66"/>
    <mergeCell ref="H66:I66"/>
    <mergeCell ref="J66:K66"/>
    <mergeCell ref="B68:C68"/>
    <mergeCell ref="H68:I68"/>
    <mergeCell ref="B67:C67"/>
    <mergeCell ref="H67:I67"/>
    <mergeCell ref="H48:I48"/>
    <mergeCell ref="H33:I33"/>
    <mergeCell ref="B17:C17"/>
    <mergeCell ref="F26:G26"/>
    <mergeCell ref="H41:I41"/>
    <mergeCell ref="F45:G45"/>
    <mergeCell ref="H45:I45"/>
    <mergeCell ref="B40:C40"/>
    <mergeCell ref="D30:E30"/>
    <mergeCell ref="H30:I30"/>
    <mergeCell ref="F48:G48"/>
    <mergeCell ref="F55:G55"/>
    <mergeCell ref="F56:G56"/>
    <mergeCell ref="B51:C51"/>
    <mergeCell ref="D56:E56"/>
    <mergeCell ref="D11:E11"/>
    <mergeCell ref="B16:C16"/>
    <mergeCell ref="D17:E17"/>
    <mergeCell ref="A37:K37"/>
    <mergeCell ref="H31:I31"/>
    <mergeCell ref="F47:G47"/>
    <mergeCell ref="H47:I47"/>
    <mergeCell ref="D16:E16"/>
    <mergeCell ref="F31:G31"/>
    <mergeCell ref="D40:E40"/>
    <mergeCell ref="H40:I40"/>
    <mergeCell ref="D31:E31"/>
    <mergeCell ref="D33:E33"/>
    <mergeCell ref="F17:G17"/>
    <mergeCell ref="D20:E20"/>
  </mergeCells>
  <phoneticPr fontId="0" type="noConversion"/>
  <printOptions horizontalCentered="1" verticalCentered="1"/>
  <pageMargins left="0" right="0" top="0" bottom="0" header="0" footer="0"/>
  <pageSetup paperSize="9" scale="60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2002</vt:lpstr>
      <vt:lpstr>2003</vt:lpstr>
      <vt:lpstr>Sheet13</vt:lpstr>
      <vt:lpstr>5th Dan Availability</vt:lpstr>
      <vt:lpstr>KDS 2004</vt:lpstr>
      <vt:lpstr>KDS 2003</vt:lpstr>
      <vt:lpstr>'KDS 2003'!Print_Area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KDS CALENDAR 97</dc:title>
  <cp:lastModifiedBy>Aniket Gupta</cp:lastModifiedBy>
  <cp:lastPrinted>2003-12-07T21:31:14Z</cp:lastPrinted>
  <dcterms:created xsi:type="dcterms:W3CDTF">1998-08-03T11:09:14Z</dcterms:created>
  <dcterms:modified xsi:type="dcterms:W3CDTF">2024-02-03T22:17:47Z</dcterms:modified>
</cp:coreProperties>
</file>