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4F4452F-5DF5-46FF-8D73-1468CE7DD51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4" i="1"/>
  <c r="H5" i="1" s="1"/>
  <c r="H44" i="1" s="1"/>
  <c r="H7" i="1"/>
  <c r="H8" i="1"/>
  <c r="H10" i="1"/>
  <c r="H11" i="1"/>
  <c r="H12" i="1"/>
  <c r="H13" i="1"/>
  <c r="H14" i="1"/>
  <c r="H16" i="1"/>
  <c r="H18" i="1"/>
  <c r="H19" i="1"/>
  <c r="H23" i="1" s="1"/>
  <c r="H20" i="1"/>
  <c r="H21" i="1"/>
  <c r="H22" i="1"/>
  <c r="H25" i="1"/>
  <c r="H26" i="1" s="1"/>
  <c r="H28" i="1"/>
  <c r="H29" i="1"/>
  <c r="H31" i="1" s="1"/>
  <c r="H30" i="1"/>
  <c r="H33" i="1"/>
  <c r="H34" i="1"/>
  <c r="H35" i="1"/>
  <c r="H37" i="1"/>
  <c r="H38" i="1"/>
  <c r="H39" i="1"/>
  <c r="H43" i="1" s="1"/>
  <c r="H40" i="1"/>
  <c r="H41" i="1"/>
  <c r="H42" i="1"/>
  <c r="H45" i="1" l="1"/>
  <c r="H46" i="1"/>
</calcChain>
</file>

<file path=xl/sharedStrings.xml><?xml version="1.0" encoding="utf-8"?>
<sst xmlns="http://schemas.openxmlformats.org/spreadsheetml/2006/main" count="181" uniqueCount="91">
  <si>
    <t>Item#</t>
  </si>
  <si>
    <t>Rec Min</t>
  </si>
  <si>
    <t>Order Qty</t>
  </si>
  <si>
    <t>Description</t>
  </si>
  <si>
    <t>Type</t>
  </si>
  <si>
    <t>Unit Price</t>
  </si>
  <si>
    <t>Unit</t>
  </si>
  <si>
    <t>Total Price</t>
  </si>
  <si>
    <t>Phase</t>
  </si>
  <si>
    <t>Lesson</t>
  </si>
  <si>
    <t>V</t>
  </si>
  <si>
    <t>ea</t>
  </si>
  <si>
    <t>P</t>
  </si>
  <si>
    <t>set</t>
  </si>
  <si>
    <t>CD</t>
  </si>
  <si>
    <t>PM</t>
  </si>
  <si>
    <t>C</t>
  </si>
  <si>
    <t>BB</t>
  </si>
  <si>
    <t xml:space="preserve"> </t>
  </si>
  <si>
    <t>K</t>
  </si>
  <si>
    <t>H0218</t>
  </si>
  <si>
    <t>Check It Out!</t>
  </si>
  <si>
    <t>Food Models</t>
  </si>
  <si>
    <t>S020</t>
  </si>
  <si>
    <t>Food Pyramid Poster</t>
  </si>
  <si>
    <t>Food Guide Pyramid</t>
  </si>
  <si>
    <t>Nutrition &amp; Your Health: Dietary Guidelines</t>
  </si>
  <si>
    <t>HIV, AIDS and Other STDs Curriculum</t>
  </si>
  <si>
    <t>A0700</t>
  </si>
  <si>
    <t>TCH</t>
  </si>
  <si>
    <t>A0704</t>
  </si>
  <si>
    <t>Audio Tape #1: Lifelong Friends</t>
  </si>
  <si>
    <t>A0705</t>
  </si>
  <si>
    <t>Audio Tape #2: Getting to Know You/See You Tomorrow</t>
  </si>
  <si>
    <t>A0702A</t>
  </si>
  <si>
    <t>HIV: Get the Picture (Special Edit)</t>
  </si>
  <si>
    <t>Nutrition</t>
  </si>
  <si>
    <t>R0700N</t>
  </si>
  <si>
    <t>What's Food Got To Do With It? Curriculum</t>
  </si>
  <si>
    <t>Understanding Food Labels</t>
  </si>
  <si>
    <t>Physical Activity</t>
  </si>
  <si>
    <t>R0700PA</t>
  </si>
  <si>
    <t>It's Time to Move Curriculum</t>
  </si>
  <si>
    <t>Substance Abuse Prevention</t>
  </si>
  <si>
    <t>R0700SA</t>
  </si>
  <si>
    <t>Protect A Friend-Share Your Skills: ATOD Curriculum</t>
  </si>
  <si>
    <t>7-8 Drug Information Packets Set</t>
  </si>
  <si>
    <t>0721A</t>
  </si>
  <si>
    <t>Truth About Drinking</t>
  </si>
  <si>
    <t>R0700T</t>
  </si>
  <si>
    <t>It's No Mystery: Tobacco Is a Killer Curriculum</t>
  </si>
  <si>
    <t>Secret File Teacher Packet</t>
  </si>
  <si>
    <t>Violence Prevention</t>
  </si>
  <si>
    <t>Tobacco Prevention</t>
  </si>
  <si>
    <t>R0700V</t>
  </si>
  <si>
    <t>The Two "R's" for Stopping Assault &amp; Preventing Violence Curriculum</t>
  </si>
  <si>
    <t>A Positive Friend Bulletin Board Set</t>
  </si>
  <si>
    <t>Power for Positive Problem Solving</t>
  </si>
  <si>
    <t>Power for Positive Problem Solving Between Two People</t>
  </si>
  <si>
    <t>0730A</t>
  </si>
  <si>
    <t>Sexual Harassment It's Hurting People</t>
  </si>
  <si>
    <t>GRADES 7-8 TOTAL</t>
  </si>
  <si>
    <t>GRADES 7-8</t>
  </si>
  <si>
    <t>1, 2, 4</t>
  </si>
  <si>
    <t>1, 2, 6</t>
  </si>
  <si>
    <t>4, 5</t>
  </si>
  <si>
    <t>1, 2, 3</t>
  </si>
  <si>
    <t>1,2,4,5,7,8,10</t>
  </si>
  <si>
    <t>5, 6</t>
  </si>
  <si>
    <t>OPT</t>
  </si>
  <si>
    <t>1, 2, 3, 4, 6</t>
  </si>
  <si>
    <t>** choice of products</t>
  </si>
  <si>
    <t>HIV TOTAL</t>
  </si>
  <si>
    <t>Nutrition Total</t>
  </si>
  <si>
    <t>Physical Activity Total</t>
  </si>
  <si>
    <t>Substance Abuse Total</t>
  </si>
  <si>
    <t>Tobacco Total</t>
  </si>
  <si>
    <t>Violence Prevention Total</t>
  </si>
  <si>
    <t>1**</t>
  </si>
  <si>
    <t>Shipping and Handling Estimate</t>
  </si>
  <si>
    <t>GRADES 7-8 SUBTOTAL</t>
  </si>
  <si>
    <t>Gambling</t>
  </si>
  <si>
    <t>R0700G</t>
  </si>
  <si>
    <t>All Bets Are Off! Curriculum</t>
  </si>
  <si>
    <t>All</t>
  </si>
  <si>
    <t>Gambling Total</t>
  </si>
  <si>
    <t>Character Education</t>
  </si>
  <si>
    <t>R0700C</t>
  </si>
  <si>
    <t>Choosing Who I Am-Choosing Who I Become</t>
  </si>
  <si>
    <t>Character Education Total</t>
  </si>
  <si>
    <t>Comparison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</si>
</sst>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00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44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14" fontId="2" fillId="0" borderId="0" xfId="0" applyNumberFormat="1" applyFont="1"/>
    <xf numFmtId="0" fontId="3" fillId="3" borderId="1" xfId="0" applyFont="1" applyFill="1" applyBorder="1"/>
    <xf numFmtId="0" fontId="0" fillId="0" borderId="1" xfId="0" applyFill="1" applyBorder="1"/>
    <xf numFmtId="44" fontId="2" fillId="0" borderId="1" xfId="1" applyFont="1" applyFill="1" applyBorder="1"/>
    <xf numFmtId="164" fontId="4" fillId="0" borderId="1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/>
    <xf numFmtId="44" fontId="3" fillId="3" borderId="2" xfId="1" applyFont="1" applyFill="1" applyBorder="1"/>
    <xf numFmtId="164" fontId="2" fillId="4" borderId="3" xfId="0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 applyBorder="1"/>
    <xf numFmtId="44" fontId="0" fillId="4" borderId="0" xfId="1" applyFont="1" applyFill="1" applyBorder="1"/>
    <xf numFmtId="0" fontId="0" fillId="4" borderId="4" xfId="0" applyFill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/>
    <xf numFmtId="164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left"/>
    </xf>
    <xf numFmtId="0" fontId="0" fillId="7" borderId="1" xfId="0" applyFill="1" applyBorder="1"/>
    <xf numFmtId="44" fontId="0" fillId="7" borderId="1" xfId="1" applyFont="1" applyFill="1" applyBorder="1"/>
    <xf numFmtId="0" fontId="0" fillId="7" borderId="1" xfId="0" applyNumberFormat="1" applyFill="1" applyBorder="1" applyAlignment="1">
      <alignment horizontal="left"/>
    </xf>
    <xf numFmtId="44" fontId="0" fillId="0" borderId="1" xfId="1" applyFont="1" applyFill="1" applyBorder="1"/>
    <xf numFmtId="0" fontId="0" fillId="0" borderId="1" xfId="0" applyNumberFormat="1" applyFill="1" applyBorder="1" applyAlignment="1">
      <alignment horizontal="left"/>
    </xf>
    <xf numFmtId="0" fontId="2" fillId="0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4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abSelected="1" topLeftCell="C1" workbookViewId="0">
      <selection activeCell="M1" sqref="M1:M65536"/>
    </sheetView>
  </sheetViews>
  <sheetFormatPr defaultRowHeight="13.2" x14ac:dyDescent="0.25"/>
  <cols>
    <col min="1" max="1" width="7.44140625" customWidth="1"/>
    <col min="2" max="2" width="8.33203125" style="5" bestFit="1" customWidth="1"/>
    <col min="3" max="3" width="9.6640625" bestFit="1" customWidth="1"/>
    <col min="4" max="4" width="37.109375" bestFit="1" customWidth="1"/>
    <col min="5" max="5" width="5.44140625" bestFit="1" customWidth="1"/>
    <col min="6" max="6" width="11" bestFit="1" customWidth="1"/>
    <col min="7" max="7" width="5.6640625" style="1" bestFit="1" customWidth="1"/>
    <col min="8" max="8" width="11" customWidth="1"/>
    <col min="9" max="9" width="6.44140625" bestFit="1" customWidth="1"/>
    <col min="10" max="10" width="11.44140625" bestFit="1" customWidth="1"/>
    <col min="11" max="11" width="8.88671875" customWidth="1"/>
    <col min="12" max="12" width="10.109375" bestFit="1" customWidth="1"/>
  </cols>
  <sheetData>
    <row r="1" spans="1:10" s="6" customFormat="1" ht="12.75" customHeight="1" x14ac:dyDescent="0.25">
      <c r="A1" s="6" t="s">
        <v>62</v>
      </c>
      <c r="B1" s="7"/>
      <c r="G1" s="8"/>
      <c r="J1" s="14">
        <v>37910</v>
      </c>
    </row>
    <row r="2" spans="1:10" s="6" customFormat="1" ht="12.75" customHeight="1" x14ac:dyDescent="0.25">
      <c r="A2" s="15" t="s">
        <v>0</v>
      </c>
      <c r="B2" s="19" t="s">
        <v>1</v>
      </c>
      <c r="C2" s="20" t="s">
        <v>2</v>
      </c>
      <c r="D2" s="20" t="s">
        <v>3</v>
      </c>
      <c r="E2" s="20" t="s">
        <v>4</v>
      </c>
      <c r="F2" s="21" t="s">
        <v>5</v>
      </c>
      <c r="G2" s="21" t="s">
        <v>6</v>
      </c>
      <c r="H2" s="20" t="s">
        <v>7</v>
      </c>
      <c r="I2" s="20" t="s">
        <v>8</v>
      </c>
      <c r="J2" s="15" t="s">
        <v>9</v>
      </c>
    </row>
    <row r="3" spans="1:10" x14ac:dyDescent="0.25">
      <c r="A3" s="22"/>
      <c r="B3" s="23"/>
      <c r="C3" s="24"/>
      <c r="D3" s="25" t="s">
        <v>86</v>
      </c>
      <c r="E3" s="24"/>
      <c r="F3" s="26"/>
      <c r="G3" s="26"/>
      <c r="H3" s="26"/>
      <c r="I3" s="24" t="s">
        <v>18</v>
      </c>
      <c r="J3" s="27" t="s">
        <v>18</v>
      </c>
    </row>
    <row r="4" spans="1:10" x14ac:dyDescent="0.25">
      <c r="A4" s="9" t="s">
        <v>87</v>
      </c>
      <c r="B4" s="10">
        <v>1</v>
      </c>
      <c r="C4" s="34">
        <v>0</v>
      </c>
      <c r="D4" s="34" t="s">
        <v>88</v>
      </c>
      <c r="E4" s="34" t="s">
        <v>29</v>
      </c>
      <c r="F4" s="13">
        <v>18</v>
      </c>
      <c r="G4" s="13" t="s">
        <v>11</v>
      </c>
      <c r="H4" s="13">
        <f>C4*F4</f>
        <v>0</v>
      </c>
      <c r="I4" s="34" t="s">
        <v>84</v>
      </c>
      <c r="J4" s="42" t="s">
        <v>84</v>
      </c>
    </row>
    <row r="5" spans="1:10" x14ac:dyDescent="0.25">
      <c r="A5" s="30"/>
      <c r="B5" s="31"/>
      <c r="C5" s="34"/>
      <c r="D5" s="16" t="s">
        <v>89</v>
      </c>
      <c r="E5" s="16" t="s">
        <v>29</v>
      </c>
      <c r="F5" s="46"/>
      <c r="G5" s="46"/>
      <c r="H5" s="13">
        <f>H4</f>
        <v>0</v>
      </c>
      <c r="I5" s="16" t="s">
        <v>84</v>
      </c>
      <c r="J5" s="47" t="s">
        <v>84</v>
      </c>
    </row>
    <row r="6" spans="1:10" x14ac:dyDescent="0.25">
      <c r="A6" s="22"/>
      <c r="B6" s="23"/>
      <c r="C6" s="24"/>
      <c r="D6" s="25" t="s">
        <v>81</v>
      </c>
      <c r="E6" s="24"/>
      <c r="F6" s="26"/>
      <c r="G6" s="26"/>
      <c r="H6" s="26"/>
      <c r="I6" s="24" t="s">
        <v>18</v>
      </c>
      <c r="J6" s="27" t="s">
        <v>18</v>
      </c>
    </row>
    <row r="7" spans="1:10" x14ac:dyDescent="0.25">
      <c r="A7" s="9" t="s">
        <v>82</v>
      </c>
      <c r="B7" s="10">
        <v>0</v>
      </c>
      <c r="C7" s="34">
        <v>0</v>
      </c>
      <c r="D7" s="43" t="s">
        <v>83</v>
      </c>
      <c r="E7" s="43" t="s">
        <v>29</v>
      </c>
      <c r="F7" s="44">
        <v>15.5</v>
      </c>
      <c r="G7" s="44" t="s">
        <v>11</v>
      </c>
      <c r="H7" s="13">
        <f>C7*F7</f>
        <v>0</v>
      </c>
      <c r="I7" s="43" t="s">
        <v>84</v>
      </c>
      <c r="J7" s="45" t="s">
        <v>84</v>
      </c>
    </row>
    <row r="8" spans="1:10" x14ac:dyDescent="0.25">
      <c r="A8" s="30"/>
      <c r="B8" s="31"/>
      <c r="C8" s="34"/>
      <c r="D8" s="16" t="s">
        <v>85</v>
      </c>
      <c r="E8" s="16" t="s">
        <v>29</v>
      </c>
      <c r="F8" s="46"/>
      <c r="G8" s="46"/>
      <c r="H8" s="13">
        <f>H7</f>
        <v>0</v>
      </c>
      <c r="I8" s="16" t="s">
        <v>18</v>
      </c>
      <c r="J8" s="47" t="s">
        <v>18</v>
      </c>
    </row>
    <row r="9" spans="1:10" x14ac:dyDescent="0.25">
      <c r="A9" s="22"/>
      <c r="B9" s="23"/>
      <c r="C9" s="24"/>
      <c r="D9" s="25" t="s">
        <v>27</v>
      </c>
      <c r="E9" s="24"/>
      <c r="F9" s="26"/>
      <c r="G9" s="26"/>
      <c r="H9" s="26"/>
      <c r="I9" s="24" t="s">
        <v>18</v>
      </c>
      <c r="J9" s="27" t="s">
        <v>18</v>
      </c>
    </row>
    <row r="10" spans="1:10" ht="12.9" customHeight="1" x14ac:dyDescent="0.25">
      <c r="A10" s="9" t="s">
        <v>28</v>
      </c>
      <c r="B10" s="10" t="s">
        <v>78</v>
      </c>
      <c r="C10" s="34">
        <v>0</v>
      </c>
      <c r="D10" s="34" t="s">
        <v>27</v>
      </c>
      <c r="E10" s="34" t="s">
        <v>29</v>
      </c>
      <c r="F10" s="13">
        <v>17</v>
      </c>
      <c r="G10" s="13" t="s">
        <v>11</v>
      </c>
      <c r="H10" s="13">
        <f t="shared" ref="H10:H29" si="0">PRODUCT(C10*F10)</f>
        <v>0</v>
      </c>
      <c r="I10" s="34"/>
      <c r="J10" s="42"/>
    </row>
    <row r="11" spans="1:10" x14ac:dyDescent="0.25">
      <c r="A11" s="9" t="s">
        <v>30</v>
      </c>
      <c r="B11" s="10">
        <v>1</v>
      </c>
      <c r="C11" s="34">
        <v>0</v>
      </c>
      <c r="D11" s="43" t="s">
        <v>31</v>
      </c>
      <c r="E11" s="43" t="s">
        <v>16</v>
      </c>
      <c r="F11" s="44">
        <v>4</v>
      </c>
      <c r="G11" s="44" t="s">
        <v>11</v>
      </c>
      <c r="H11" s="13">
        <f t="shared" si="0"/>
        <v>0</v>
      </c>
      <c r="I11" s="43" t="s">
        <v>18</v>
      </c>
      <c r="J11" s="45">
        <v>6</v>
      </c>
    </row>
    <row r="12" spans="1:10" x14ac:dyDescent="0.25">
      <c r="A12" s="30" t="s">
        <v>32</v>
      </c>
      <c r="B12" s="31">
        <v>1</v>
      </c>
      <c r="C12" s="34">
        <v>0</v>
      </c>
      <c r="D12" s="34" t="s">
        <v>33</v>
      </c>
      <c r="E12" s="34" t="s">
        <v>16</v>
      </c>
      <c r="F12" s="13">
        <v>4</v>
      </c>
      <c r="G12" s="13" t="s">
        <v>11</v>
      </c>
      <c r="H12" s="13">
        <f t="shared" si="0"/>
        <v>0</v>
      </c>
      <c r="I12" s="34"/>
      <c r="J12" s="42">
        <v>6</v>
      </c>
    </row>
    <row r="13" spans="1:10" x14ac:dyDescent="0.25">
      <c r="A13" s="9" t="s">
        <v>34</v>
      </c>
      <c r="B13" s="10">
        <v>1</v>
      </c>
      <c r="C13" s="34">
        <v>0</v>
      </c>
      <c r="D13" s="43" t="s">
        <v>35</v>
      </c>
      <c r="E13" s="43" t="s">
        <v>10</v>
      </c>
      <c r="F13" s="44">
        <v>58.85</v>
      </c>
      <c r="G13" s="44" t="s">
        <v>11</v>
      </c>
      <c r="H13" s="13">
        <f>PRODUCT(C13*F13)</f>
        <v>0</v>
      </c>
      <c r="I13" s="43"/>
      <c r="J13" s="45">
        <v>1</v>
      </c>
    </row>
    <row r="14" spans="1:10" x14ac:dyDescent="0.25">
      <c r="A14" s="34"/>
      <c r="B14" s="35"/>
      <c r="C14" s="34"/>
      <c r="D14" s="48" t="s">
        <v>72</v>
      </c>
      <c r="E14" s="16"/>
      <c r="F14" s="16"/>
      <c r="G14" s="46"/>
      <c r="H14" s="36">
        <f>SUM(H10:H13)</f>
        <v>0</v>
      </c>
      <c r="I14" s="16"/>
      <c r="J14" s="16"/>
    </row>
    <row r="15" spans="1:10" x14ac:dyDescent="0.25">
      <c r="A15" s="32"/>
      <c r="B15" s="23"/>
      <c r="C15" s="24"/>
      <c r="D15" s="25" t="s">
        <v>36</v>
      </c>
      <c r="E15" s="24"/>
      <c r="F15" s="26"/>
      <c r="G15" s="26"/>
      <c r="H15" s="26"/>
      <c r="I15" s="24" t="s">
        <v>18</v>
      </c>
      <c r="J15" s="33" t="s">
        <v>18</v>
      </c>
    </row>
    <row r="16" spans="1:10" x14ac:dyDescent="0.25">
      <c r="A16" s="9" t="s">
        <v>37</v>
      </c>
      <c r="B16" s="10" t="s">
        <v>78</v>
      </c>
      <c r="C16" s="34">
        <v>0</v>
      </c>
      <c r="D16" s="34" t="s">
        <v>38</v>
      </c>
      <c r="E16" s="34" t="s">
        <v>29</v>
      </c>
      <c r="F16" s="13">
        <v>15.5</v>
      </c>
      <c r="G16" s="13" t="s">
        <v>11</v>
      </c>
      <c r="H16" s="13">
        <f t="shared" si="0"/>
        <v>0</v>
      </c>
      <c r="I16" s="34" t="s">
        <v>84</v>
      </c>
      <c r="J16" s="42" t="s">
        <v>84</v>
      </c>
    </row>
    <row r="17" spans="1:10" x14ac:dyDescent="0.25">
      <c r="A17" s="53">
        <v>376</v>
      </c>
      <c r="B17" s="54">
        <v>1</v>
      </c>
      <c r="C17" s="34">
        <v>0</v>
      </c>
      <c r="D17" s="43" t="s">
        <v>90</v>
      </c>
      <c r="E17" s="43" t="s">
        <v>14</v>
      </c>
      <c r="F17" s="44">
        <v>18.899999999999999</v>
      </c>
      <c r="G17" s="44" t="s">
        <v>13</v>
      </c>
      <c r="H17" s="13">
        <f>C17*F17</f>
        <v>0</v>
      </c>
      <c r="I17" s="43"/>
      <c r="J17" s="45">
        <v>4</v>
      </c>
    </row>
    <row r="18" spans="1:10" x14ac:dyDescent="0.25">
      <c r="A18" s="55">
        <v>727</v>
      </c>
      <c r="B18" s="35">
        <v>1</v>
      </c>
      <c r="C18" s="34">
        <v>0</v>
      </c>
      <c r="D18" s="34" t="s">
        <v>25</v>
      </c>
      <c r="E18" s="34" t="s">
        <v>15</v>
      </c>
      <c r="F18" s="13">
        <v>0.85</v>
      </c>
      <c r="G18" s="13" t="s">
        <v>11</v>
      </c>
      <c r="H18" s="13">
        <f t="shared" si="0"/>
        <v>0</v>
      </c>
      <c r="I18" s="34"/>
      <c r="J18" s="42">
        <v>1</v>
      </c>
    </row>
    <row r="19" spans="1:10" x14ac:dyDescent="0.25">
      <c r="A19" s="53">
        <v>12</v>
      </c>
      <c r="B19" s="54">
        <v>2</v>
      </c>
      <c r="C19" s="34">
        <v>0</v>
      </c>
      <c r="D19" s="43" t="s">
        <v>22</v>
      </c>
      <c r="E19" s="43" t="s">
        <v>14</v>
      </c>
      <c r="F19" s="44">
        <v>11.15</v>
      </c>
      <c r="G19" s="44" t="s">
        <v>13</v>
      </c>
      <c r="H19" s="13">
        <f t="shared" si="0"/>
        <v>0</v>
      </c>
      <c r="I19" s="43" t="s">
        <v>18</v>
      </c>
      <c r="J19" s="45" t="s">
        <v>64</v>
      </c>
    </row>
    <row r="20" spans="1:10" x14ac:dyDescent="0.25">
      <c r="A20" s="55" t="s">
        <v>23</v>
      </c>
      <c r="B20" s="35">
        <v>1</v>
      </c>
      <c r="C20" s="34">
        <v>0</v>
      </c>
      <c r="D20" s="34" t="s">
        <v>24</v>
      </c>
      <c r="E20" s="34" t="s">
        <v>12</v>
      </c>
      <c r="F20" s="13">
        <v>0.75</v>
      </c>
      <c r="G20" s="13" t="s">
        <v>11</v>
      </c>
      <c r="H20" s="13">
        <f t="shared" si="0"/>
        <v>0</v>
      </c>
      <c r="I20" s="34" t="s">
        <v>18</v>
      </c>
      <c r="J20" s="42" t="s">
        <v>70</v>
      </c>
    </row>
    <row r="21" spans="1:10" x14ac:dyDescent="0.25">
      <c r="A21" s="53">
        <v>645</v>
      </c>
      <c r="B21" s="54">
        <v>30</v>
      </c>
      <c r="C21" s="34">
        <v>0</v>
      </c>
      <c r="D21" s="43" t="s">
        <v>26</v>
      </c>
      <c r="E21" s="43" t="s">
        <v>15</v>
      </c>
      <c r="F21" s="44">
        <v>0.85</v>
      </c>
      <c r="G21" s="44" t="s">
        <v>11</v>
      </c>
      <c r="H21" s="13">
        <f t="shared" si="0"/>
        <v>0</v>
      </c>
      <c r="I21" s="43" t="s">
        <v>18</v>
      </c>
      <c r="J21" s="45" t="s">
        <v>63</v>
      </c>
    </row>
    <row r="22" spans="1:10" x14ac:dyDescent="0.25">
      <c r="A22" s="55">
        <v>726</v>
      </c>
      <c r="B22" s="35">
        <v>30</v>
      </c>
      <c r="C22" s="34">
        <v>0</v>
      </c>
      <c r="D22" s="34" t="s">
        <v>39</v>
      </c>
      <c r="E22" s="34" t="s">
        <v>15</v>
      </c>
      <c r="F22" s="13">
        <v>0.35</v>
      </c>
      <c r="G22" s="13" t="s">
        <v>11</v>
      </c>
      <c r="H22" s="13">
        <f>PRODUCT(C22*F22)</f>
        <v>0</v>
      </c>
      <c r="I22" s="34" t="s">
        <v>18</v>
      </c>
      <c r="J22" s="42">
        <v>4</v>
      </c>
    </row>
    <row r="23" spans="1:10" x14ac:dyDescent="0.25">
      <c r="A23" s="37"/>
      <c r="B23" s="38"/>
      <c r="C23" s="34"/>
      <c r="D23" s="48" t="s">
        <v>73</v>
      </c>
      <c r="E23" s="16"/>
      <c r="F23" s="46"/>
      <c r="G23" s="46"/>
      <c r="H23" s="13">
        <f>SUM(H16:H22)</f>
        <v>0</v>
      </c>
      <c r="I23" s="16"/>
      <c r="J23" s="47"/>
    </row>
    <row r="24" spans="1:10" x14ac:dyDescent="0.25">
      <c r="A24" s="22"/>
      <c r="B24" s="23"/>
      <c r="C24" s="24"/>
      <c r="D24" s="25" t="s">
        <v>40</v>
      </c>
      <c r="E24" s="24"/>
      <c r="F24" s="26"/>
      <c r="G24" s="26"/>
      <c r="H24" s="26"/>
      <c r="I24" s="24" t="s">
        <v>18</v>
      </c>
      <c r="J24" s="27" t="s">
        <v>18</v>
      </c>
    </row>
    <row r="25" spans="1:10" ht="13.8" x14ac:dyDescent="0.3">
      <c r="A25" s="28" t="s">
        <v>41</v>
      </c>
      <c r="B25" s="10" t="s">
        <v>78</v>
      </c>
      <c r="C25" s="34">
        <v>0</v>
      </c>
      <c r="D25" s="34" t="s">
        <v>42</v>
      </c>
      <c r="E25" s="34" t="s">
        <v>29</v>
      </c>
      <c r="F25" s="13">
        <v>15</v>
      </c>
      <c r="G25" s="13" t="s">
        <v>11</v>
      </c>
      <c r="H25" s="13">
        <f t="shared" si="0"/>
        <v>0</v>
      </c>
      <c r="I25" s="34" t="s">
        <v>18</v>
      </c>
      <c r="J25" s="49" t="s">
        <v>18</v>
      </c>
    </row>
    <row r="26" spans="1:10" ht="13.8" x14ac:dyDescent="0.3">
      <c r="A26" s="39"/>
      <c r="B26" s="38"/>
      <c r="C26" s="34"/>
      <c r="D26" s="48" t="s">
        <v>74</v>
      </c>
      <c r="E26" s="16"/>
      <c r="F26" s="46"/>
      <c r="G26" s="46"/>
      <c r="H26" s="13">
        <f>SUM(H25:H25)</f>
        <v>0</v>
      </c>
      <c r="I26" s="16"/>
      <c r="J26" s="50"/>
    </row>
    <row r="27" spans="1:10" x14ac:dyDescent="0.25">
      <c r="A27" s="22"/>
      <c r="B27" s="23"/>
      <c r="C27" s="24"/>
      <c r="D27" s="25" t="s">
        <v>43</v>
      </c>
      <c r="E27" s="24"/>
      <c r="F27" s="26"/>
      <c r="G27" s="26"/>
      <c r="H27" s="26"/>
      <c r="I27" s="24" t="s">
        <v>18</v>
      </c>
      <c r="J27" s="27" t="s">
        <v>18</v>
      </c>
    </row>
    <row r="28" spans="1:10" ht="13.8" x14ac:dyDescent="0.3">
      <c r="A28" s="28" t="s">
        <v>44</v>
      </c>
      <c r="B28" s="10" t="s">
        <v>78</v>
      </c>
      <c r="C28" s="34">
        <v>0</v>
      </c>
      <c r="D28" s="34" t="s">
        <v>45</v>
      </c>
      <c r="E28" s="34" t="s">
        <v>29</v>
      </c>
      <c r="F28" s="13">
        <v>17</v>
      </c>
      <c r="G28" s="13" t="s">
        <v>11</v>
      </c>
      <c r="H28" s="13">
        <f t="shared" si="0"/>
        <v>0</v>
      </c>
      <c r="I28" s="34" t="s">
        <v>18</v>
      </c>
      <c r="J28" s="49" t="s">
        <v>18</v>
      </c>
    </row>
    <row r="29" spans="1:10" x14ac:dyDescent="0.25">
      <c r="A29" s="18">
        <v>780</v>
      </c>
      <c r="B29" s="10">
        <v>1</v>
      </c>
      <c r="C29" s="34">
        <v>0</v>
      </c>
      <c r="D29" s="43" t="s">
        <v>46</v>
      </c>
      <c r="E29" s="43" t="s">
        <v>19</v>
      </c>
      <c r="F29" s="44">
        <v>16.75</v>
      </c>
      <c r="G29" s="44" t="s">
        <v>13</v>
      </c>
      <c r="H29" s="13">
        <f t="shared" si="0"/>
        <v>0</v>
      </c>
      <c r="I29" s="43" t="s">
        <v>18</v>
      </c>
      <c r="J29" s="51" t="s">
        <v>65</v>
      </c>
    </row>
    <row r="30" spans="1:10" ht="12" customHeight="1" x14ac:dyDescent="0.25">
      <c r="A30" s="40" t="s">
        <v>47</v>
      </c>
      <c r="B30" s="31">
        <v>1</v>
      </c>
      <c r="C30" s="34">
        <v>0</v>
      </c>
      <c r="D30" s="34" t="s">
        <v>48</v>
      </c>
      <c r="E30" s="34" t="s">
        <v>10</v>
      </c>
      <c r="F30" s="13">
        <v>101</v>
      </c>
      <c r="G30" s="13" t="s">
        <v>11</v>
      </c>
      <c r="H30" s="13">
        <f>PRODUCT(C30*F30)</f>
        <v>0</v>
      </c>
      <c r="I30" s="34" t="s">
        <v>18</v>
      </c>
      <c r="J30" s="49">
        <v>6</v>
      </c>
    </row>
    <row r="31" spans="1:10" x14ac:dyDescent="0.25">
      <c r="A31" s="41"/>
      <c r="B31" s="38"/>
      <c r="C31" s="34"/>
      <c r="D31" s="48" t="s">
        <v>75</v>
      </c>
      <c r="E31" s="16"/>
      <c r="F31" s="46"/>
      <c r="G31" s="46"/>
      <c r="H31" s="13">
        <f>SUM(H28:H30)</f>
        <v>0</v>
      </c>
      <c r="I31" s="16"/>
      <c r="J31" s="50"/>
    </row>
    <row r="32" spans="1:10" x14ac:dyDescent="0.25">
      <c r="A32" s="22"/>
      <c r="B32" s="23"/>
      <c r="C32" s="24"/>
      <c r="D32" s="25" t="s">
        <v>53</v>
      </c>
      <c r="E32" s="24"/>
      <c r="F32" s="26"/>
      <c r="G32" s="26"/>
      <c r="H32" s="26"/>
      <c r="I32" s="24" t="s">
        <v>18</v>
      </c>
      <c r="J32" s="27" t="s">
        <v>18</v>
      </c>
    </row>
    <row r="33" spans="1:10" x14ac:dyDescent="0.25">
      <c r="A33" s="9" t="s">
        <v>49</v>
      </c>
      <c r="B33" s="10" t="s">
        <v>78</v>
      </c>
      <c r="C33" s="34">
        <v>0</v>
      </c>
      <c r="D33" s="34" t="s">
        <v>50</v>
      </c>
      <c r="E33" s="34" t="s">
        <v>29</v>
      </c>
      <c r="F33" s="13">
        <v>17</v>
      </c>
      <c r="G33" s="13" t="s">
        <v>11</v>
      </c>
      <c r="H33" s="13">
        <f t="shared" ref="H33:H41" si="1">PRODUCT(C33*F33)</f>
        <v>0</v>
      </c>
      <c r="I33" s="34" t="s">
        <v>18</v>
      </c>
      <c r="J33" s="49" t="s">
        <v>18</v>
      </c>
    </row>
    <row r="34" spans="1:10" x14ac:dyDescent="0.25">
      <c r="A34" s="9">
        <v>750</v>
      </c>
      <c r="B34" s="10">
        <v>2</v>
      </c>
      <c r="C34" s="34">
        <v>0</v>
      </c>
      <c r="D34" s="43" t="s">
        <v>51</v>
      </c>
      <c r="E34" s="43" t="s">
        <v>19</v>
      </c>
      <c r="F34" s="44">
        <v>20.399999999999999</v>
      </c>
      <c r="G34" s="44" t="s">
        <v>11</v>
      </c>
      <c r="H34" s="13">
        <f>PRODUCT(C34*F34)</f>
        <v>0</v>
      </c>
      <c r="I34" s="43"/>
      <c r="J34" s="51" t="s">
        <v>66</v>
      </c>
    </row>
    <row r="35" spans="1:10" x14ac:dyDescent="0.25">
      <c r="A35" s="37"/>
      <c r="B35" s="38"/>
      <c r="C35" s="34"/>
      <c r="D35" s="48" t="s">
        <v>76</v>
      </c>
      <c r="E35" s="16"/>
      <c r="F35" s="46"/>
      <c r="G35" s="46"/>
      <c r="H35" s="13">
        <f>SUM(H33:H34)</f>
        <v>0</v>
      </c>
      <c r="I35" s="16"/>
      <c r="J35" s="46"/>
    </row>
    <row r="36" spans="1:10" x14ac:dyDescent="0.25">
      <c r="A36" s="22"/>
      <c r="B36" s="23"/>
      <c r="C36" s="24"/>
      <c r="D36" s="25" t="s">
        <v>52</v>
      </c>
      <c r="E36" s="24"/>
      <c r="F36" s="26"/>
      <c r="G36" s="26"/>
      <c r="H36" s="26"/>
      <c r="I36" s="24" t="s">
        <v>18</v>
      </c>
      <c r="J36" s="27" t="s">
        <v>18</v>
      </c>
    </row>
    <row r="37" spans="1:10" x14ac:dyDescent="0.25">
      <c r="A37" s="9" t="s">
        <v>54</v>
      </c>
      <c r="B37" s="10" t="s">
        <v>78</v>
      </c>
      <c r="C37" s="34">
        <v>0</v>
      </c>
      <c r="D37" s="34" t="s">
        <v>55</v>
      </c>
      <c r="E37" s="34" t="s">
        <v>29</v>
      </c>
      <c r="F37" s="13">
        <v>25</v>
      </c>
      <c r="G37" s="13" t="s">
        <v>11</v>
      </c>
      <c r="H37" s="13">
        <f t="shared" si="1"/>
        <v>0</v>
      </c>
      <c r="I37" s="34"/>
      <c r="J37" s="49"/>
    </row>
    <row r="38" spans="1:10" x14ac:dyDescent="0.25">
      <c r="A38" s="9">
        <v>732</v>
      </c>
      <c r="B38" s="10" t="s">
        <v>69</v>
      </c>
      <c r="C38" s="34">
        <v>0</v>
      </c>
      <c r="D38" s="43" t="s">
        <v>56</v>
      </c>
      <c r="E38" s="43" t="s">
        <v>17</v>
      </c>
      <c r="F38" s="44">
        <v>4.1500000000000004</v>
      </c>
      <c r="G38" s="44" t="s">
        <v>13</v>
      </c>
      <c r="H38" s="13">
        <f t="shared" si="1"/>
        <v>0</v>
      </c>
      <c r="I38" s="43"/>
      <c r="J38" s="52" t="s">
        <v>67</v>
      </c>
    </row>
    <row r="39" spans="1:10" x14ac:dyDescent="0.25">
      <c r="A39" s="30" t="s">
        <v>20</v>
      </c>
      <c r="B39" s="31" t="s">
        <v>69</v>
      </c>
      <c r="C39" s="34">
        <v>0</v>
      </c>
      <c r="D39" s="34" t="s">
        <v>21</v>
      </c>
      <c r="E39" s="34" t="s">
        <v>12</v>
      </c>
      <c r="F39" s="13">
        <v>2.25</v>
      </c>
      <c r="G39" s="13" t="s">
        <v>11</v>
      </c>
      <c r="H39" s="13">
        <f t="shared" si="1"/>
        <v>0</v>
      </c>
      <c r="I39" s="34"/>
      <c r="J39" s="49" t="s">
        <v>68</v>
      </c>
    </row>
    <row r="40" spans="1:10" x14ac:dyDescent="0.25">
      <c r="A40" s="9">
        <v>620</v>
      </c>
      <c r="B40" s="10" t="s">
        <v>69</v>
      </c>
      <c r="C40" s="34">
        <v>0</v>
      </c>
      <c r="D40" s="43" t="s">
        <v>57</v>
      </c>
      <c r="E40" s="43" t="s">
        <v>12</v>
      </c>
      <c r="F40" s="44">
        <v>2.25</v>
      </c>
      <c r="G40" s="44" t="s">
        <v>11</v>
      </c>
      <c r="H40" s="13">
        <f t="shared" si="1"/>
        <v>0</v>
      </c>
      <c r="I40" s="43"/>
      <c r="J40" s="51" t="s">
        <v>68</v>
      </c>
    </row>
    <row r="41" spans="1:10" x14ac:dyDescent="0.25">
      <c r="A41" s="30">
        <v>622</v>
      </c>
      <c r="B41" s="31" t="s">
        <v>69</v>
      </c>
      <c r="C41" s="34">
        <v>0</v>
      </c>
      <c r="D41" s="34" t="s">
        <v>58</v>
      </c>
      <c r="E41" s="34" t="s">
        <v>12</v>
      </c>
      <c r="F41" s="13">
        <v>2.25</v>
      </c>
      <c r="G41" s="13" t="s">
        <v>11</v>
      </c>
      <c r="H41" s="13">
        <f t="shared" si="1"/>
        <v>0</v>
      </c>
      <c r="I41" s="34"/>
      <c r="J41" s="49" t="s">
        <v>68</v>
      </c>
    </row>
    <row r="42" spans="1:10" x14ac:dyDescent="0.25">
      <c r="A42" s="9" t="s">
        <v>59</v>
      </c>
      <c r="B42" s="10">
        <v>1</v>
      </c>
      <c r="C42" s="34">
        <v>0</v>
      </c>
      <c r="D42" s="43" t="s">
        <v>60</v>
      </c>
      <c r="E42" s="43" t="s">
        <v>10</v>
      </c>
      <c r="F42" s="44">
        <v>127.05</v>
      </c>
      <c r="G42" s="44" t="s">
        <v>11</v>
      </c>
      <c r="H42" s="13">
        <f>PRODUCT(C42*F42)</f>
        <v>0</v>
      </c>
      <c r="I42" s="43"/>
      <c r="J42" s="51">
        <v>9</v>
      </c>
    </row>
    <row r="43" spans="1:10" x14ac:dyDescent="0.25">
      <c r="A43" s="37"/>
      <c r="B43" s="38"/>
      <c r="C43" s="34"/>
      <c r="D43" s="48" t="s">
        <v>77</v>
      </c>
      <c r="E43" s="16"/>
      <c r="F43" s="46"/>
      <c r="G43" s="46"/>
      <c r="H43" s="13">
        <f>SUM(H37:H42)</f>
        <v>0</v>
      </c>
      <c r="I43" s="16"/>
      <c r="J43" s="50"/>
    </row>
    <row r="44" spans="1:10" x14ac:dyDescent="0.25">
      <c r="A44" s="2"/>
      <c r="D44" s="16" t="s">
        <v>80</v>
      </c>
      <c r="E44" s="11"/>
      <c r="F44" s="12"/>
      <c r="G44" s="12"/>
      <c r="H44" s="13">
        <f>SUM(H5+H8+H14+H23+H26+H31+H35+H43)</f>
        <v>0</v>
      </c>
      <c r="J44" s="4"/>
    </row>
    <row r="45" spans="1:10" x14ac:dyDescent="0.25">
      <c r="A45" s="29" t="s">
        <v>71</v>
      </c>
      <c r="D45" s="16" t="s">
        <v>79</v>
      </c>
      <c r="E45" s="11"/>
      <c r="F45" s="12"/>
      <c r="G45" s="12"/>
      <c r="H45" s="36">
        <f>H44*0.05</f>
        <v>0</v>
      </c>
      <c r="J45" s="4"/>
    </row>
    <row r="46" spans="1:10" x14ac:dyDescent="0.25">
      <c r="A46" s="2"/>
      <c r="D46" s="17" t="s">
        <v>61</v>
      </c>
      <c r="E46" s="11"/>
      <c r="F46" s="12"/>
      <c r="G46" s="12"/>
      <c r="H46" s="36">
        <f>SUM(H44:H45)</f>
        <v>0</v>
      </c>
    </row>
    <row r="47" spans="1:10" x14ac:dyDescent="0.25">
      <c r="A47" s="2"/>
      <c r="F47" s="1"/>
    </row>
    <row r="48" spans="1:10" x14ac:dyDescent="0.25">
      <c r="A48" s="2"/>
      <c r="F48" s="1"/>
    </row>
    <row r="49" spans="1:6" x14ac:dyDescent="0.25">
      <c r="A49" s="2"/>
      <c r="F49" s="1"/>
    </row>
    <row r="50" spans="1:6" x14ac:dyDescent="0.25">
      <c r="A50" s="2"/>
      <c r="F50" s="1"/>
    </row>
    <row r="51" spans="1:6" x14ac:dyDescent="0.25">
      <c r="A51" s="2"/>
      <c r="F51" s="1"/>
    </row>
    <row r="52" spans="1:6" x14ac:dyDescent="0.25">
      <c r="A52" s="2"/>
      <c r="F52" s="1"/>
    </row>
    <row r="53" spans="1:6" x14ac:dyDescent="0.25">
      <c r="A53" s="2"/>
      <c r="F53" s="1"/>
    </row>
    <row r="54" spans="1:6" x14ac:dyDescent="0.25">
      <c r="A54" s="2"/>
      <c r="F54" s="1"/>
    </row>
    <row r="55" spans="1:6" x14ac:dyDescent="0.25">
      <c r="A55" s="2"/>
      <c r="F55" s="1"/>
    </row>
    <row r="56" spans="1:6" x14ac:dyDescent="0.25">
      <c r="A56" s="2"/>
      <c r="F56" s="1"/>
    </row>
    <row r="57" spans="1:6" x14ac:dyDescent="0.25">
      <c r="A57" s="2"/>
      <c r="F57" s="1"/>
    </row>
    <row r="58" spans="1:6" x14ac:dyDescent="0.25">
      <c r="A58" s="2"/>
      <c r="F58" s="1"/>
    </row>
    <row r="59" spans="1:6" x14ac:dyDescent="0.25">
      <c r="A59" s="2"/>
      <c r="F59" s="1"/>
    </row>
    <row r="60" spans="1:6" x14ac:dyDescent="0.25">
      <c r="A60" s="2"/>
      <c r="F60" s="1"/>
    </row>
    <row r="61" spans="1:6" x14ac:dyDescent="0.25">
      <c r="A61" s="2"/>
      <c r="F61" s="1"/>
    </row>
    <row r="62" spans="1:6" x14ac:dyDescent="0.25">
      <c r="A62" s="2"/>
      <c r="F62" s="1"/>
    </row>
    <row r="63" spans="1:6" x14ac:dyDescent="0.25">
      <c r="A63" s="2"/>
      <c r="F63" s="1"/>
    </row>
    <row r="64" spans="1:6" x14ac:dyDescent="0.25">
      <c r="A64" s="2"/>
      <c r="F64" s="1"/>
    </row>
    <row r="65" spans="1:6" x14ac:dyDescent="0.25">
      <c r="A65" s="2"/>
      <c r="F65" s="1"/>
    </row>
    <row r="66" spans="1:6" x14ac:dyDescent="0.25">
      <c r="A66" s="2"/>
      <c r="F66" s="1"/>
    </row>
    <row r="67" spans="1:6" x14ac:dyDescent="0.25">
      <c r="A67" s="2"/>
      <c r="F67" s="1"/>
    </row>
    <row r="68" spans="1:6" x14ac:dyDescent="0.25">
      <c r="A68" s="2"/>
      <c r="F68" s="1"/>
    </row>
    <row r="69" spans="1:6" x14ac:dyDescent="0.25">
      <c r="A69" s="2"/>
      <c r="F69" s="1"/>
    </row>
    <row r="70" spans="1:6" x14ac:dyDescent="0.25">
      <c r="A70" s="2"/>
      <c r="F70" s="1"/>
    </row>
    <row r="71" spans="1:6" x14ac:dyDescent="0.25">
      <c r="A71" s="2"/>
      <c r="F71" s="1"/>
    </row>
    <row r="72" spans="1:6" x14ac:dyDescent="0.25">
      <c r="A72" s="2"/>
      <c r="F72" s="1"/>
    </row>
    <row r="73" spans="1:6" x14ac:dyDescent="0.25">
      <c r="A73" s="2"/>
      <c r="F73" s="1"/>
    </row>
    <row r="74" spans="1:6" x14ac:dyDescent="0.25">
      <c r="A74" s="2"/>
      <c r="F74" s="1"/>
    </row>
    <row r="75" spans="1:6" x14ac:dyDescent="0.25">
      <c r="A75" s="2"/>
      <c r="F75" s="1"/>
    </row>
    <row r="76" spans="1:6" x14ac:dyDescent="0.25">
      <c r="A76" s="2"/>
      <c r="F76" s="1"/>
    </row>
    <row r="77" spans="1:6" x14ac:dyDescent="0.25">
      <c r="A77" s="2"/>
      <c r="F77" s="1"/>
    </row>
    <row r="78" spans="1:6" x14ac:dyDescent="0.25">
      <c r="A78" s="2"/>
      <c r="F78" s="1"/>
    </row>
    <row r="79" spans="1:6" x14ac:dyDescent="0.25">
      <c r="A79" s="2"/>
      <c r="F79" s="1"/>
    </row>
    <row r="80" spans="1:6" x14ac:dyDescent="0.25">
      <c r="A80" s="2"/>
      <c r="F80" s="1"/>
    </row>
    <row r="81" spans="1:6" x14ac:dyDescent="0.25">
      <c r="A81" s="2"/>
      <c r="F81" s="1"/>
    </row>
    <row r="82" spans="1:6" x14ac:dyDescent="0.25">
      <c r="A82" s="2"/>
      <c r="F82" s="1"/>
    </row>
    <row r="83" spans="1:6" x14ac:dyDescent="0.25">
      <c r="A83" s="2"/>
      <c r="F83" s="1"/>
    </row>
    <row r="84" spans="1:6" x14ac:dyDescent="0.25">
      <c r="A84" s="2"/>
      <c r="F84" s="1"/>
    </row>
    <row r="85" spans="1:6" x14ac:dyDescent="0.25">
      <c r="A85" s="2"/>
      <c r="F85" s="1"/>
    </row>
    <row r="86" spans="1:6" x14ac:dyDescent="0.25">
      <c r="A86" s="2"/>
      <c r="F86" s="1"/>
    </row>
    <row r="87" spans="1:6" x14ac:dyDescent="0.25">
      <c r="A87" s="2"/>
      <c r="F87" s="1"/>
    </row>
    <row r="88" spans="1:6" x14ac:dyDescent="0.25">
      <c r="A88" s="2"/>
      <c r="F88" s="1"/>
    </row>
    <row r="89" spans="1:6" x14ac:dyDescent="0.25">
      <c r="A89" s="2"/>
      <c r="F89" s="1"/>
    </row>
    <row r="90" spans="1:6" x14ac:dyDescent="0.25">
      <c r="A90" s="2"/>
      <c r="F90" s="1"/>
    </row>
    <row r="91" spans="1:6" x14ac:dyDescent="0.25">
      <c r="A91" s="2"/>
      <c r="F91" s="1"/>
    </row>
    <row r="92" spans="1:6" x14ac:dyDescent="0.25">
      <c r="A92" s="2"/>
      <c r="F92" s="1"/>
    </row>
    <row r="93" spans="1:6" x14ac:dyDescent="0.25">
      <c r="A93" s="2"/>
      <c r="F93" s="1"/>
    </row>
    <row r="94" spans="1:6" x14ac:dyDescent="0.25">
      <c r="A94" s="2"/>
      <c r="F94" s="1"/>
    </row>
    <row r="95" spans="1:6" x14ac:dyDescent="0.25">
      <c r="A95" s="2"/>
      <c r="F95" s="1"/>
    </row>
    <row r="96" spans="1:6" x14ac:dyDescent="0.25">
      <c r="A96" s="2"/>
      <c r="F96" s="1"/>
    </row>
    <row r="97" spans="1:6" x14ac:dyDescent="0.25">
      <c r="A97" s="2"/>
      <c r="F97" s="1"/>
    </row>
    <row r="98" spans="1:6" x14ac:dyDescent="0.25">
      <c r="A98" s="2"/>
      <c r="F98" s="1"/>
    </row>
    <row r="99" spans="1:6" x14ac:dyDescent="0.25">
      <c r="A99" s="2"/>
      <c r="F99" s="1"/>
    </row>
    <row r="100" spans="1:6" x14ac:dyDescent="0.25">
      <c r="A100" s="2"/>
      <c r="F100" s="1"/>
    </row>
    <row r="101" spans="1:6" x14ac:dyDescent="0.25">
      <c r="A101" s="2"/>
      <c r="F101" s="1"/>
    </row>
    <row r="102" spans="1:6" x14ac:dyDescent="0.25">
      <c r="A102" s="2"/>
      <c r="F102" s="1"/>
    </row>
    <row r="103" spans="1:6" x14ac:dyDescent="0.25">
      <c r="A103" s="2"/>
      <c r="F103" s="1"/>
    </row>
    <row r="104" spans="1:6" x14ac:dyDescent="0.25">
      <c r="A104" s="2"/>
      <c r="F104" s="1"/>
    </row>
    <row r="105" spans="1:6" x14ac:dyDescent="0.25">
      <c r="A105" s="2"/>
      <c r="F105" s="1"/>
    </row>
    <row r="106" spans="1:6" x14ac:dyDescent="0.25">
      <c r="A106" s="2"/>
      <c r="F106" s="1"/>
    </row>
    <row r="107" spans="1:6" x14ac:dyDescent="0.25">
      <c r="A107" s="2"/>
      <c r="F107" s="1"/>
    </row>
    <row r="108" spans="1:6" x14ac:dyDescent="0.25">
      <c r="A108" s="2"/>
      <c r="F108" s="1"/>
    </row>
    <row r="109" spans="1:6" x14ac:dyDescent="0.25">
      <c r="A109" s="2"/>
      <c r="F109" s="1"/>
    </row>
    <row r="110" spans="1:6" x14ac:dyDescent="0.25">
      <c r="A110" s="2"/>
      <c r="F110" s="1"/>
    </row>
    <row r="111" spans="1:6" x14ac:dyDescent="0.25">
      <c r="A111" s="2"/>
      <c r="F111" s="1"/>
    </row>
    <row r="112" spans="1:6" x14ac:dyDescent="0.25">
      <c r="A112" s="2"/>
      <c r="F112" s="1"/>
    </row>
    <row r="113" spans="1:6" x14ac:dyDescent="0.25">
      <c r="A113" s="2"/>
      <c r="F113" s="1"/>
    </row>
    <row r="114" spans="1:6" x14ac:dyDescent="0.25">
      <c r="A114" s="2"/>
      <c r="F114" s="1"/>
    </row>
    <row r="115" spans="1:6" x14ac:dyDescent="0.25">
      <c r="A115" s="2"/>
      <c r="F115" s="1"/>
    </row>
    <row r="116" spans="1:6" x14ac:dyDescent="0.25">
      <c r="A116" s="2"/>
      <c r="F116" s="1"/>
    </row>
    <row r="117" spans="1:6" x14ac:dyDescent="0.25">
      <c r="A117" s="2"/>
      <c r="F117" s="1"/>
    </row>
    <row r="118" spans="1:6" x14ac:dyDescent="0.25">
      <c r="A118" s="2"/>
      <c r="F118" s="1"/>
    </row>
    <row r="119" spans="1:6" x14ac:dyDescent="0.25">
      <c r="A119" s="2"/>
      <c r="F119" s="1"/>
    </row>
    <row r="120" spans="1:6" x14ac:dyDescent="0.25">
      <c r="A120" s="2"/>
      <c r="F120" s="1"/>
    </row>
    <row r="121" spans="1:6" x14ac:dyDescent="0.25">
      <c r="A121" s="2"/>
      <c r="F121" s="1"/>
    </row>
    <row r="122" spans="1:6" x14ac:dyDescent="0.25">
      <c r="A122" s="2"/>
      <c r="F122" s="1"/>
    </row>
    <row r="123" spans="1:6" x14ac:dyDescent="0.25">
      <c r="A123" s="2"/>
      <c r="F123" s="1"/>
    </row>
    <row r="124" spans="1:6" x14ac:dyDescent="0.25">
      <c r="A124" s="2"/>
      <c r="F124" s="1"/>
    </row>
    <row r="125" spans="1:6" x14ac:dyDescent="0.25">
      <c r="A125" s="2"/>
      <c r="F125" s="1"/>
    </row>
    <row r="126" spans="1:6" x14ac:dyDescent="0.25">
      <c r="A126" s="2"/>
      <c r="F126" s="1"/>
    </row>
    <row r="127" spans="1:6" x14ac:dyDescent="0.25">
      <c r="A127" s="2"/>
      <c r="F127" s="1"/>
    </row>
    <row r="128" spans="1:6" x14ac:dyDescent="0.25">
      <c r="A128" s="2"/>
      <c r="F128" s="1"/>
    </row>
    <row r="129" spans="1:6" x14ac:dyDescent="0.25">
      <c r="A129" s="2"/>
      <c r="F129" s="1"/>
    </row>
    <row r="130" spans="1:6" x14ac:dyDescent="0.25">
      <c r="A130" s="2"/>
      <c r="F130" s="1"/>
    </row>
    <row r="131" spans="1:6" x14ac:dyDescent="0.25">
      <c r="A131" s="2"/>
      <c r="F131" s="1"/>
    </row>
    <row r="132" spans="1:6" x14ac:dyDescent="0.25">
      <c r="A132" s="2"/>
      <c r="F132" s="1"/>
    </row>
    <row r="133" spans="1:6" x14ac:dyDescent="0.25">
      <c r="A133" s="2"/>
      <c r="F133" s="1"/>
    </row>
    <row r="134" spans="1:6" x14ac:dyDescent="0.25">
      <c r="A134" s="2"/>
      <c r="F134" s="1"/>
    </row>
    <row r="135" spans="1:6" x14ac:dyDescent="0.25">
      <c r="A135" s="2"/>
      <c r="F135" s="1"/>
    </row>
    <row r="136" spans="1:6" x14ac:dyDescent="0.25">
      <c r="A136" s="2"/>
      <c r="F136" s="1"/>
    </row>
    <row r="137" spans="1:6" x14ac:dyDescent="0.25">
      <c r="A137" s="2"/>
      <c r="F137" s="1"/>
    </row>
    <row r="138" spans="1:6" x14ac:dyDescent="0.25">
      <c r="A138" s="2"/>
      <c r="F138" s="1"/>
    </row>
    <row r="139" spans="1:6" x14ac:dyDescent="0.25">
      <c r="A139" s="2"/>
      <c r="F139" s="1"/>
    </row>
    <row r="140" spans="1:6" x14ac:dyDescent="0.25">
      <c r="A140" s="2"/>
      <c r="F140" s="1"/>
    </row>
    <row r="141" spans="1:6" x14ac:dyDescent="0.25">
      <c r="A141" s="2"/>
      <c r="F141" s="1"/>
    </row>
    <row r="142" spans="1:6" x14ac:dyDescent="0.25">
      <c r="A142" s="2"/>
      <c r="F142" s="1"/>
    </row>
    <row r="143" spans="1:6" x14ac:dyDescent="0.25">
      <c r="A143" s="2"/>
      <c r="F143" s="1"/>
    </row>
    <row r="144" spans="1:6" x14ac:dyDescent="0.25">
      <c r="A144" s="2"/>
      <c r="F144" s="1"/>
    </row>
    <row r="145" spans="1:6" x14ac:dyDescent="0.25">
      <c r="A145" s="2"/>
      <c r="F145" s="1"/>
    </row>
    <row r="146" spans="1:6" x14ac:dyDescent="0.25">
      <c r="A146" s="2"/>
      <c r="F146" s="1"/>
    </row>
    <row r="147" spans="1:6" x14ac:dyDescent="0.25">
      <c r="A147" s="2"/>
      <c r="F147" s="1"/>
    </row>
    <row r="148" spans="1:6" x14ac:dyDescent="0.25">
      <c r="A148" s="2"/>
      <c r="F148" s="1"/>
    </row>
    <row r="149" spans="1:6" x14ac:dyDescent="0.25">
      <c r="A149" s="2"/>
      <c r="F149" s="1"/>
    </row>
    <row r="150" spans="1:6" x14ac:dyDescent="0.25">
      <c r="A150" s="2"/>
      <c r="F150" s="1"/>
    </row>
    <row r="151" spans="1:6" x14ac:dyDescent="0.25">
      <c r="A151" s="2"/>
      <c r="F151" s="1"/>
    </row>
    <row r="152" spans="1:6" x14ac:dyDescent="0.25">
      <c r="A152" s="2"/>
      <c r="F152" s="1"/>
    </row>
    <row r="153" spans="1:6" x14ac:dyDescent="0.25">
      <c r="A153" s="2"/>
      <c r="F153" s="1"/>
    </row>
    <row r="154" spans="1:6" x14ac:dyDescent="0.25">
      <c r="A154" s="2"/>
      <c r="F154" s="1"/>
    </row>
    <row r="155" spans="1:6" x14ac:dyDescent="0.25">
      <c r="A155" s="2"/>
      <c r="F155" s="1"/>
    </row>
    <row r="156" spans="1:6" x14ac:dyDescent="0.25">
      <c r="A156" s="2"/>
      <c r="F156" s="1"/>
    </row>
    <row r="157" spans="1:6" x14ac:dyDescent="0.25">
      <c r="A157" s="2"/>
      <c r="F157" s="1"/>
    </row>
    <row r="158" spans="1:6" x14ac:dyDescent="0.25">
      <c r="A158" s="2"/>
      <c r="F158" s="1"/>
    </row>
    <row r="159" spans="1:6" x14ac:dyDescent="0.25">
      <c r="A159" s="2"/>
      <c r="F159" s="1"/>
    </row>
    <row r="160" spans="1:6" x14ac:dyDescent="0.25">
      <c r="A160" s="2"/>
      <c r="F160" s="1"/>
    </row>
    <row r="161" spans="1:6" x14ac:dyDescent="0.25">
      <c r="A161" s="2"/>
      <c r="F161" s="1"/>
    </row>
    <row r="162" spans="1:6" x14ac:dyDescent="0.25">
      <c r="A162" s="2"/>
      <c r="F162" s="1"/>
    </row>
    <row r="163" spans="1:6" x14ac:dyDescent="0.25">
      <c r="A163" s="2"/>
      <c r="F163" s="1"/>
    </row>
    <row r="164" spans="1:6" x14ac:dyDescent="0.25">
      <c r="A164" s="2"/>
      <c r="F164" s="1"/>
    </row>
    <row r="165" spans="1:6" x14ac:dyDescent="0.25">
      <c r="A165" s="2"/>
      <c r="F165" s="1"/>
    </row>
    <row r="166" spans="1:6" x14ac:dyDescent="0.25">
      <c r="A166" s="2"/>
      <c r="F166" s="1"/>
    </row>
    <row r="167" spans="1:6" x14ac:dyDescent="0.25">
      <c r="A167" s="2"/>
      <c r="F167" s="1"/>
    </row>
    <row r="168" spans="1:6" x14ac:dyDescent="0.25">
      <c r="A168" s="2"/>
      <c r="F168" s="1"/>
    </row>
    <row r="169" spans="1:6" x14ac:dyDescent="0.25">
      <c r="A169" s="2"/>
      <c r="F169" s="1"/>
    </row>
    <row r="170" spans="1:6" x14ac:dyDescent="0.25">
      <c r="A170" s="2"/>
      <c r="F170" s="1"/>
    </row>
    <row r="171" spans="1:6" x14ac:dyDescent="0.25">
      <c r="A171" s="2"/>
      <c r="F171" s="1"/>
    </row>
    <row r="172" spans="1:6" x14ac:dyDescent="0.25">
      <c r="A172" s="2"/>
      <c r="F172" s="1"/>
    </row>
    <row r="173" spans="1:6" x14ac:dyDescent="0.25">
      <c r="A173" s="2"/>
      <c r="F173" s="1"/>
    </row>
    <row r="174" spans="1:6" x14ac:dyDescent="0.25">
      <c r="A174" s="2"/>
      <c r="F174" s="1"/>
    </row>
    <row r="175" spans="1:6" x14ac:dyDescent="0.25">
      <c r="A175" s="2"/>
      <c r="F175" s="1"/>
    </row>
    <row r="176" spans="1:6" x14ac:dyDescent="0.25">
      <c r="A176" s="2"/>
      <c r="F176" s="1"/>
    </row>
    <row r="177" spans="1:6" x14ac:dyDescent="0.25">
      <c r="A177" s="2"/>
      <c r="F177" s="1"/>
    </row>
    <row r="178" spans="1:6" x14ac:dyDescent="0.25">
      <c r="A178" s="2"/>
      <c r="F178" s="1"/>
    </row>
    <row r="179" spans="1:6" x14ac:dyDescent="0.25">
      <c r="A179" s="2"/>
      <c r="F179" s="1"/>
    </row>
    <row r="180" spans="1:6" x14ac:dyDescent="0.25">
      <c r="A180" s="2"/>
      <c r="F180" s="1"/>
    </row>
    <row r="181" spans="1:6" x14ac:dyDescent="0.25">
      <c r="A181" s="2"/>
      <c r="F181" s="1"/>
    </row>
    <row r="182" spans="1:6" x14ac:dyDescent="0.25">
      <c r="A182" s="2"/>
      <c r="F182" s="1"/>
    </row>
    <row r="183" spans="1:6" x14ac:dyDescent="0.25">
      <c r="A183" s="2"/>
      <c r="F183" s="1"/>
    </row>
    <row r="184" spans="1:6" x14ac:dyDescent="0.25">
      <c r="A184" s="2"/>
      <c r="F184" s="1"/>
    </row>
    <row r="185" spans="1:6" x14ac:dyDescent="0.25">
      <c r="A185" s="2"/>
      <c r="F185" s="1"/>
    </row>
    <row r="186" spans="1:6" x14ac:dyDescent="0.25">
      <c r="A186" s="2"/>
      <c r="F186" s="1"/>
    </row>
    <row r="187" spans="1:6" x14ac:dyDescent="0.25">
      <c r="A187" s="2"/>
      <c r="F187" s="1"/>
    </row>
    <row r="188" spans="1:6" x14ac:dyDescent="0.25">
      <c r="A188" s="2"/>
      <c r="F188" s="1"/>
    </row>
    <row r="189" spans="1:6" x14ac:dyDescent="0.25">
      <c r="A189" s="2"/>
      <c r="F189" s="1"/>
    </row>
    <row r="190" spans="1:6" x14ac:dyDescent="0.25">
      <c r="A190" s="2"/>
      <c r="F190" s="1"/>
    </row>
    <row r="191" spans="1:6" x14ac:dyDescent="0.25">
      <c r="A191" s="2"/>
      <c r="F191" s="1"/>
    </row>
    <row r="192" spans="1:6" x14ac:dyDescent="0.25">
      <c r="A192" s="2"/>
      <c r="F192" s="1"/>
    </row>
    <row r="193" spans="1:6" x14ac:dyDescent="0.25">
      <c r="A193" s="2"/>
      <c r="F193" s="1"/>
    </row>
    <row r="194" spans="1:6" x14ac:dyDescent="0.25">
      <c r="A194" s="2"/>
      <c r="F194" s="1"/>
    </row>
    <row r="195" spans="1:6" x14ac:dyDescent="0.25">
      <c r="A195" s="2"/>
      <c r="F195" s="1"/>
    </row>
    <row r="196" spans="1:6" x14ac:dyDescent="0.25">
      <c r="A196" s="2"/>
      <c r="F196" s="1"/>
    </row>
    <row r="197" spans="1:6" x14ac:dyDescent="0.25">
      <c r="A197" s="2"/>
      <c r="F197" s="1"/>
    </row>
    <row r="198" spans="1:6" x14ac:dyDescent="0.25">
      <c r="A198" s="2"/>
      <c r="F198" s="1"/>
    </row>
    <row r="199" spans="1:6" x14ac:dyDescent="0.25">
      <c r="A199" s="2"/>
      <c r="F199" s="1"/>
    </row>
    <row r="200" spans="1:6" x14ac:dyDescent="0.25">
      <c r="A200" s="2"/>
      <c r="F200" s="1"/>
    </row>
    <row r="201" spans="1:6" x14ac:dyDescent="0.25">
      <c r="A201" s="2"/>
      <c r="F201" s="1"/>
    </row>
    <row r="202" spans="1:6" x14ac:dyDescent="0.25">
      <c r="A202" s="2"/>
      <c r="F202" s="1"/>
    </row>
    <row r="203" spans="1:6" x14ac:dyDescent="0.25">
      <c r="A203" s="2"/>
      <c r="F203" s="1"/>
    </row>
    <row r="204" spans="1:6" x14ac:dyDescent="0.25">
      <c r="A204" s="2"/>
      <c r="F204" s="1"/>
    </row>
    <row r="205" spans="1:6" x14ac:dyDescent="0.25">
      <c r="A205" s="2"/>
      <c r="F205" s="1"/>
    </row>
    <row r="206" spans="1:6" x14ac:dyDescent="0.25">
      <c r="A206" s="2"/>
      <c r="F206" s="1"/>
    </row>
    <row r="207" spans="1:6" x14ac:dyDescent="0.25">
      <c r="A207" s="2"/>
      <c r="F207" s="1"/>
    </row>
    <row r="208" spans="1:6" x14ac:dyDescent="0.25">
      <c r="A208" s="2"/>
      <c r="F208" s="1"/>
    </row>
    <row r="209" spans="1:6" x14ac:dyDescent="0.25">
      <c r="A209" s="2"/>
      <c r="F209" s="1"/>
    </row>
    <row r="210" spans="1:6" x14ac:dyDescent="0.25">
      <c r="A210" s="2"/>
      <c r="F210" s="1"/>
    </row>
    <row r="211" spans="1:6" x14ac:dyDescent="0.25">
      <c r="A211" s="2"/>
      <c r="F211" s="1"/>
    </row>
    <row r="212" spans="1:6" x14ac:dyDescent="0.25">
      <c r="A212" s="2"/>
      <c r="F212" s="1"/>
    </row>
    <row r="213" spans="1:6" x14ac:dyDescent="0.25">
      <c r="A213" s="2"/>
      <c r="F213" s="1"/>
    </row>
    <row r="214" spans="1:6" x14ac:dyDescent="0.25">
      <c r="A214" s="2"/>
      <c r="F214" s="1"/>
    </row>
    <row r="215" spans="1:6" x14ac:dyDescent="0.25">
      <c r="A215" s="2"/>
      <c r="F215" s="1"/>
    </row>
    <row r="216" spans="1:6" x14ac:dyDescent="0.25">
      <c r="A216" s="2"/>
      <c r="F216" s="1"/>
    </row>
    <row r="217" spans="1:6" x14ac:dyDescent="0.25">
      <c r="A217" s="2"/>
      <c r="F217" s="1"/>
    </row>
    <row r="218" spans="1:6" x14ac:dyDescent="0.25">
      <c r="A218" s="2"/>
      <c r="F218" s="1"/>
    </row>
    <row r="219" spans="1:6" x14ac:dyDescent="0.25">
      <c r="A219" s="2"/>
      <c r="F219" s="1"/>
    </row>
    <row r="220" spans="1:6" x14ac:dyDescent="0.25">
      <c r="A220" s="2"/>
      <c r="F220" s="1"/>
    </row>
    <row r="221" spans="1:6" x14ac:dyDescent="0.25">
      <c r="A221" s="2"/>
      <c r="F221" s="1"/>
    </row>
    <row r="222" spans="1:6" x14ac:dyDescent="0.25">
      <c r="A222" s="2"/>
      <c r="F222" s="1"/>
    </row>
    <row r="223" spans="1:6" x14ac:dyDescent="0.25">
      <c r="A223" s="2"/>
      <c r="F223" s="1"/>
    </row>
    <row r="224" spans="1:6" x14ac:dyDescent="0.25">
      <c r="A224" s="2"/>
      <c r="F224" s="1"/>
    </row>
    <row r="225" spans="1:6" x14ac:dyDescent="0.25">
      <c r="A225" s="2"/>
      <c r="F225" s="1"/>
    </row>
    <row r="226" spans="1:6" x14ac:dyDescent="0.25">
      <c r="A226" s="2"/>
      <c r="F226" s="1"/>
    </row>
    <row r="227" spans="1:6" x14ac:dyDescent="0.25">
      <c r="A227" s="2"/>
      <c r="F227" s="1"/>
    </row>
    <row r="228" spans="1:6" x14ac:dyDescent="0.25">
      <c r="A228" s="2"/>
      <c r="F228" s="1"/>
    </row>
    <row r="229" spans="1:6" x14ac:dyDescent="0.25">
      <c r="A229" s="2"/>
      <c r="F229" s="1"/>
    </row>
    <row r="230" spans="1:6" x14ac:dyDescent="0.25">
      <c r="A230" s="2"/>
      <c r="F230" s="1"/>
    </row>
    <row r="231" spans="1:6" x14ac:dyDescent="0.25">
      <c r="A231" s="2"/>
      <c r="F231" s="1"/>
    </row>
    <row r="232" spans="1:6" x14ac:dyDescent="0.25">
      <c r="A232" s="2"/>
      <c r="F232" s="1"/>
    </row>
    <row r="233" spans="1:6" x14ac:dyDescent="0.25">
      <c r="A233" s="2"/>
      <c r="F233" s="1"/>
    </row>
    <row r="234" spans="1:6" x14ac:dyDescent="0.25">
      <c r="A234" s="2"/>
      <c r="F234" s="1"/>
    </row>
    <row r="235" spans="1:6" x14ac:dyDescent="0.25">
      <c r="A235" s="2"/>
      <c r="F235" s="1"/>
    </row>
    <row r="236" spans="1:6" x14ac:dyDescent="0.25">
      <c r="A236" s="2"/>
      <c r="F236" s="1"/>
    </row>
    <row r="237" spans="1:6" x14ac:dyDescent="0.25">
      <c r="A237" s="2"/>
      <c r="F237" s="1"/>
    </row>
    <row r="238" spans="1:6" x14ac:dyDescent="0.25">
      <c r="A238" s="2"/>
      <c r="F238" s="1"/>
    </row>
    <row r="239" spans="1:6" x14ac:dyDescent="0.25">
      <c r="A239" s="2"/>
      <c r="F239" s="1"/>
    </row>
    <row r="240" spans="1:6" x14ac:dyDescent="0.25">
      <c r="A240" s="2"/>
      <c r="F240" s="1"/>
    </row>
    <row r="241" spans="1:6" x14ac:dyDescent="0.25">
      <c r="A241" s="2"/>
      <c r="F241" s="1"/>
    </row>
    <row r="242" spans="1:6" x14ac:dyDescent="0.25">
      <c r="A242" s="2"/>
      <c r="F242" s="1"/>
    </row>
    <row r="243" spans="1:6" x14ac:dyDescent="0.25">
      <c r="A243" s="2"/>
      <c r="F243" s="1"/>
    </row>
    <row r="244" spans="1:6" x14ac:dyDescent="0.25">
      <c r="A244" s="2"/>
      <c r="F244" s="1"/>
    </row>
    <row r="245" spans="1:6" x14ac:dyDescent="0.25">
      <c r="A245" s="2"/>
      <c r="F245" s="1"/>
    </row>
    <row r="246" spans="1:6" x14ac:dyDescent="0.25">
      <c r="A246" s="2"/>
      <c r="F246" s="1"/>
    </row>
    <row r="247" spans="1:6" x14ac:dyDescent="0.25">
      <c r="A247" s="2"/>
      <c r="F247" s="1"/>
    </row>
    <row r="248" spans="1:6" x14ac:dyDescent="0.25">
      <c r="A248" s="2"/>
      <c r="F248" s="1"/>
    </row>
    <row r="249" spans="1:6" x14ac:dyDescent="0.25">
      <c r="A249" s="2"/>
      <c r="F249" s="1"/>
    </row>
    <row r="250" spans="1:6" x14ac:dyDescent="0.25">
      <c r="A250" s="2"/>
    </row>
    <row r="251" spans="1:6" x14ac:dyDescent="0.25">
      <c r="A251" s="2"/>
    </row>
    <row r="252" spans="1:6" x14ac:dyDescent="0.25">
      <c r="A252" s="2"/>
    </row>
    <row r="253" spans="1:6" x14ac:dyDescent="0.25">
      <c r="A253" s="2"/>
    </row>
    <row r="254" spans="1:6" x14ac:dyDescent="0.25">
      <c r="A254" s="2"/>
    </row>
    <row r="255" spans="1:6" x14ac:dyDescent="0.25">
      <c r="A255" s="2"/>
    </row>
    <row r="256" spans="1:6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</sheetData>
  <phoneticPr fontId="0" type="noConversion"/>
  <pageMargins left="0.5" right="0.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Nettleton</dc:creator>
  <cp:lastModifiedBy>Aniket Gupta</cp:lastModifiedBy>
  <cp:lastPrinted>2003-05-19T16:24:46Z</cp:lastPrinted>
  <dcterms:created xsi:type="dcterms:W3CDTF">2001-05-24T15:57:14Z</dcterms:created>
  <dcterms:modified xsi:type="dcterms:W3CDTF">2024-02-03T22:18:06Z</dcterms:modified>
</cp:coreProperties>
</file>