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grades\original\"/>
    </mc:Choice>
  </mc:AlternateContent>
  <xr:revisionPtr revIDLastSave="0" documentId="8_{87E7FA3A-AEE6-41F0-BF32-088E401971F5}" xr6:coauthVersionLast="47" xr6:coauthVersionMax="47" xr10:uidLastSave="{00000000-0000-0000-0000-000000000000}"/>
  <bookViews>
    <workbookView xWindow="3348" yWindow="3348" windowWidth="17280" windowHeight="8880" tabRatio="831"/>
  </bookViews>
  <sheets>
    <sheet name="REGION 11" sheetId="12" r:id="rId1"/>
    <sheet name="DAVIES" sheetId="1" r:id="rId2"/>
    <sheet name="DUBOIS" sheetId="11" r:id="rId3"/>
    <sheet name="GIBSON" sheetId="10" r:id="rId4"/>
    <sheet name="KNOX" sheetId="9" r:id="rId5"/>
    <sheet name="MARTIN" sheetId="8" r:id="rId6"/>
    <sheet name="PERRY" sheetId="7" r:id="rId7"/>
    <sheet name="PIKE" sheetId="6" r:id="rId8"/>
    <sheet name="POSEY" sheetId="5" r:id="rId9"/>
    <sheet name="SPENCER" sheetId="4" r:id="rId10"/>
    <sheet name="VANDERBURGH" sheetId="3" r:id="rId11"/>
    <sheet name="WARRICK" sheetId="2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12" l="1"/>
  <c r="E6" i="12" s="1"/>
  <c r="D5" i="12"/>
  <c r="E8" i="12" s="1"/>
  <c r="D8" i="12"/>
  <c r="D9" i="12"/>
  <c r="E9" i="12" s="1"/>
  <c r="D10" i="12"/>
  <c r="D11" i="12"/>
  <c r="E11" i="12" s="1"/>
  <c r="D12" i="12"/>
  <c r="D13" i="12"/>
  <c r="E13" i="12" s="1"/>
  <c r="D14" i="12"/>
  <c r="D15" i="12"/>
  <c r="E15" i="12" s="1"/>
  <c r="B6" i="12"/>
  <c r="C6" i="12" s="1"/>
  <c r="B5" i="12"/>
  <c r="C14" i="12" s="1"/>
  <c r="B8" i="12"/>
  <c r="C8" i="12"/>
  <c r="B11" i="12"/>
  <c r="C11" i="12" s="1"/>
  <c r="B14" i="12"/>
  <c r="B15" i="12"/>
  <c r="C15" i="12" s="1"/>
  <c r="E14" i="12" l="1"/>
  <c r="E10" i="12"/>
  <c r="C5" i="12"/>
  <c r="E5" i="12"/>
  <c r="E12" i="12"/>
</calcChain>
</file>

<file path=xl/sharedStrings.xml><?xml version="1.0" encoding="utf-8"?>
<sst xmlns="http://schemas.openxmlformats.org/spreadsheetml/2006/main" count="456" uniqueCount="36">
  <si>
    <t xml:space="preserve">% of Total </t>
  </si>
  <si>
    <t xml:space="preserve"> </t>
  </si>
  <si>
    <t>Population</t>
  </si>
  <si>
    <t>Total Population</t>
  </si>
  <si>
    <t>Persons 3 years and over enrolled in school</t>
  </si>
  <si>
    <t>Pre-Primary School</t>
  </si>
  <si>
    <t xml:space="preserve">  Nursery School</t>
  </si>
  <si>
    <t xml:space="preserve">  Kindergarten</t>
  </si>
  <si>
    <t>Elementary or High School</t>
  </si>
  <si>
    <t xml:space="preserve">  Elementary School (grades 1-8)</t>
  </si>
  <si>
    <t xml:space="preserve">  High School (grades 9-12)</t>
  </si>
  <si>
    <t>College or Graduate School</t>
  </si>
  <si>
    <t>Not Enrolled in School</t>
  </si>
  <si>
    <t>Source: U.S. Census Bureau</t>
  </si>
  <si>
    <t>www.census.gov</t>
  </si>
  <si>
    <t>POPULATION 3 YEARS AND OVER BY SCHOOL ENROLLMENT</t>
  </si>
  <si>
    <t>The 2003 Evansville Factbook</t>
  </si>
  <si>
    <t>University of Southern Indiana</t>
  </si>
  <si>
    <t>School of Business</t>
  </si>
  <si>
    <t>Dr. Mohammed Khayum</t>
  </si>
  <si>
    <t>Economics and Finance Department</t>
  </si>
  <si>
    <t>Email:  mkhayum@usi.edu</t>
  </si>
  <si>
    <t>8600 University Blvd.</t>
  </si>
  <si>
    <t>Evansville, IN 47712</t>
  </si>
  <si>
    <t>DAVIES COUNTY, INDIANA</t>
  </si>
  <si>
    <t>DUBOIS COUNTY, INDIANA</t>
  </si>
  <si>
    <t>GIBSON COUNTY, INDIANA</t>
  </si>
  <si>
    <t>KNOX COUNTY INDIANA</t>
  </si>
  <si>
    <t>MARTIN COUNTY INDIANA</t>
  </si>
  <si>
    <t>PERRY COUNTY, INDIANA</t>
  </si>
  <si>
    <t>PIKE COUNTY, INDIANA</t>
  </si>
  <si>
    <t>POSEY COUNTY, INDIANA</t>
  </si>
  <si>
    <t>SPENCER COUNTY, INDIANA</t>
  </si>
  <si>
    <t>VANDERBURGH COUNTY, INDIANA</t>
  </si>
  <si>
    <t>WARRICK COUNTY, INDIANA</t>
  </si>
  <si>
    <t>REGION 11, INDIANA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</si>
</sst>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7" formatCode="0.0"/>
  </numFmts>
  <fonts count="11" x14ac:knownFonts="1">
    <font>
      <sz val="10"/>
      <name val="Arial"/>
    </font>
    <font>
      <u/>
      <sz val="10"/>
      <color indexed="12"/>
      <name val="Arial"/>
    </font>
    <font>
      <b/>
      <sz val="10"/>
      <name val="Arial"/>
      <family val="2"/>
    </font>
    <font>
      <sz val="14"/>
      <name val="Berlin Sans FB"/>
      <family val="2"/>
    </font>
    <font>
      <sz val="10"/>
      <name val="Bell MT"/>
      <family val="1"/>
    </font>
    <font>
      <b/>
      <sz val="8"/>
      <name val="Arial"/>
      <family val="2"/>
    </font>
    <font>
      <sz val="10"/>
      <name val="Arial"/>
      <family val="2"/>
    </font>
    <font>
      <sz val="10"/>
      <name val="Arial Narrow"/>
      <family val="2"/>
    </font>
    <font>
      <sz val="8"/>
      <name val="Arial"/>
      <family val="2"/>
    </font>
    <font>
      <sz val="9"/>
      <name val="Arial"/>
    </font>
    <font>
      <sz val="8"/>
      <name val="Arial"/>
    </font>
  </fonts>
  <fills count="1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81">
    <xf numFmtId="0" fontId="0" fillId="0" borderId="0" xfId="0"/>
    <xf numFmtId="0" fontId="2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right"/>
    </xf>
    <xf numFmtId="0" fontId="4" fillId="2" borderId="1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left" indent="4"/>
    </xf>
    <xf numFmtId="0" fontId="3" fillId="2" borderId="2" xfId="0" applyFont="1" applyFill="1" applyBorder="1" applyAlignment="1">
      <alignment horizontal="right"/>
    </xf>
    <xf numFmtId="0" fontId="4" fillId="2" borderId="2" xfId="0" applyFont="1" applyFill="1" applyBorder="1" applyAlignment="1">
      <alignment horizontal="center"/>
    </xf>
    <xf numFmtId="0" fontId="6" fillId="0" borderId="3" xfId="0" applyFont="1" applyFill="1" applyBorder="1" applyAlignment="1"/>
    <xf numFmtId="3" fontId="7" fillId="0" borderId="3" xfId="0" applyNumberFormat="1" applyFont="1" applyBorder="1" applyAlignment="1"/>
    <xf numFmtId="167" fontId="7" fillId="3" borderId="3" xfId="0" applyNumberFormat="1" applyFont="1" applyFill="1" applyBorder="1" applyAlignment="1"/>
    <xf numFmtId="0" fontId="0" fillId="0" borderId="3" xfId="0" applyFill="1" applyBorder="1"/>
    <xf numFmtId="3" fontId="7" fillId="0" borderId="3" xfId="0" applyNumberFormat="1" applyFont="1" applyBorder="1"/>
    <xf numFmtId="3" fontId="6" fillId="0" borderId="3" xfId="0" applyNumberFormat="1" applyFont="1" applyBorder="1" applyAlignment="1">
      <alignment horizontal="right"/>
    </xf>
    <xf numFmtId="3" fontId="6" fillId="0" borderId="3" xfId="0" applyNumberFormat="1" applyFont="1" applyBorder="1"/>
    <xf numFmtId="0" fontId="8" fillId="0" borderId="3" xfId="0" applyFont="1" applyFill="1" applyBorder="1" applyAlignment="1">
      <alignment horizontal="left"/>
    </xf>
    <xf numFmtId="0" fontId="6" fillId="0" borderId="3" xfId="0" applyFont="1" applyBorder="1" applyAlignment="1">
      <alignment horizontal="right"/>
    </xf>
    <xf numFmtId="0" fontId="9" fillId="0" borderId="0" xfId="0" applyFont="1"/>
    <xf numFmtId="0" fontId="1" fillId="0" borderId="0" xfId="1" applyAlignment="1" applyProtection="1"/>
    <xf numFmtId="0" fontId="0" fillId="0" borderId="0" xfId="0" applyBorder="1"/>
    <xf numFmtId="0" fontId="2" fillId="0" borderId="0" xfId="0" applyFont="1" applyBorder="1"/>
    <xf numFmtId="0" fontId="6" fillId="0" borderId="0" xfId="0" applyFont="1" applyBorder="1"/>
    <xf numFmtId="0" fontId="1" fillId="0" borderId="0" xfId="1" applyBorder="1" applyAlignment="1" applyProtection="1"/>
    <xf numFmtId="3" fontId="5" fillId="0" borderId="4" xfId="0" applyNumberFormat="1" applyFont="1" applyBorder="1" applyAlignment="1">
      <alignment horizontal="right"/>
    </xf>
    <xf numFmtId="0" fontId="8" fillId="0" borderId="4" xfId="0" applyFont="1" applyBorder="1" applyAlignment="1">
      <alignment horizontal="right"/>
    </xf>
    <xf numFmtId="3" fontId="8" fillId="0" borderId="4" xfId="0" applyNumberFormat="1" applyFont="1" applyBorder="1" applyAlignment="1">
      <alignment horizontal="right"/>
    </xf>
    <xf numFmtId="167" fontId="7" fillId="4" borderId="3" xfId="0" applyNumberFormat="1" applyFont="1" applyFill="1" applyBorder="1" applyAlignment="1"/>
    <xf numFmtId="0" fontId="3" fillId="4" borderId="1" xfId="0" applyFont="1" applyFill="1" applyBorder="1" applyAlignment="1">
      <alignment horizontal="right"/>
    </xf>
    <xf numFmtId="0" fontId="4" fillId="4" borderId="1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right"/>
    </xf>
    <xf numFmtId="0" fontId="4" fillId="4" borderId="2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right"/>
    </xf>
    <xf numFmtId="0" fontId="4" fillId="5" borderId="1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right"/>
    </xf>
    <xf numFmtId="0" fontId="4" fillId="5" borderId="2" xfId="0" applyFont="1" applyFill="1" applyBorder="1" applyAlignment="1">
      <alignment horizontal="center"/>
    </xf>
    <xf numFmtId="167" fontId="7" fillId="5" borderId="3" xfId="0" applyNumberFormat="1" applyFont="1" applyFill="1" applyBorder="1" applyAlignment="1"/>
    <xf numFmtId="0" fontId="3" fillId="6" borderId="1" xfId="0" applyFont="1" applyFill="1" applyBorder="1" applyAlignment="1">
      <alignment horizontal="right"/>
    </xf>
    <xf numFmtId="0" fontId="4" fillId="6" borderId="1" xfId="0" applyFont="1" applyFill="1" applyBorder="1" applyAlignment="1">
      <alignment horizontal="center"/>
    </xf>
    <xf numFmtId="0" fontId="3" fillId="6" borderId="2" xfId="0" applyFont="1" applyFill="1" applyBorder="1" applyAlignment="1">
      <alignment horizontal="right"/>
    </xf>
    <xf numFmtId="0" fontId="4" fillId="6" borderId="2" xfId="0" applyFont="1" applyFill="1" applyBorder="1" applyAlignment="1">
      <alignment horizontal="center"/>
    </xf>
    <xf numFmtId="167" fontId="7" fillId="6" borderId="3" xfId="0" applyNumberFormat="1" applyFont="1" applyFill="1" applyBorder="1" applyAlignment="1"/>
    <xf numFmtId="0" fontId="3" fillId="7" borderId="1" xfId="0" applyFont="1" applyFill="1" applyBorder="1" applyAlignment="1">
      <alignment horizontal="right"/>
    </xf>
    <xf numFmtId="0" fontId="4" fillId="7" borderId="1" xfId="0" applyFont="1" applyFill="1" applyBorder="1" applyAlignment="1">
      <alignment horizontal="center"/>
    </xf>
    <xf numFmtId="0" fontId="3" fillId="7" borderId="2" xfId="0" applyFont="1" applyFill="1" applyBorder="1" applyAlignment="1">
      <alignment horizontal="right"/>
    </xf>
    <xf numFmtId="0" fontId="4" fillId="7" borderId="2" xfId="0" applyFont="1" applyFill="1" applyBorder="1" applyAlignment="1">
      <alignment horizontal="center"/>
    </xf>
    <xf numFmtId="167" fontId="7" fillId="7" borderId="3" xfId="0" applyNumberFormat="1" applyFont="1" applyFill="1" applyBorder="1" applyAlignment="1"/>
    <xf numFmtId="167" fontId="7" fillId="2" borderId="3" xfId="0" applyNumberFormat="1" applyFont="1" applyFill="1" applyBorder="1" applyAlignment="1"/>
    <xf numFmtId="0" fontId="3" fillId="8" borderId="1" xfId="0" applyFont="1" applyFill="1" applyBorder="1" applyAlignment="1">
      <alignment horizontal="right"/>
    </xf>
    <xf numFmtId="0" fontId="4" fillId="8" borderId="1" xfId="0" applyFont="1" applyFill="1" applyBorder="1" applyAlignment="1">
      <alignment horizontal="center"/>
    </xf>
    <xf numFmtId="0" fontId="3" fillId="8" borderId="2" xfId="0" applyFont="1" applyFill="1" applyBorder="1" applyAlignment="1">
      <alignment horizontal="right"/>
    </xf>
    <xf numFmtId="0" fontId="4" fillId="8" borderId="2" xfId="0" applyFont="1" applyFill="1" applyBorder="1" applyAlignment="1">
      <alignment horizontal="center"/>
    </xf>
    <xf numFmtId="167" fontId="7" fillId="8" borderId="3" xfId="0" applyNumberFormat="1" applyFont="1" applyFill="1" applyBorder="1" applyAlignment="1"/>
    <xf numFmtId="0" fontId="3" fillId="9" borderId="1" xfId="0" applyFont="1" applyFill="1" applyBorder="1" applyAlignment="1">
      <alignment horizontal="right"/>
    </xf>
    <xf numFmtId="0" fontId="4" fillId="9" borderId="1" xfId="0" applyFont="1" applyFill="1" applyBorder="1" applyAlignment="1">
      <alignment horizontal="center"/>
    </xf>
    <xf numFmtId="0" fontId="3" fillId="9" borderId="2" xfId="0" applyFont="1" applyFill="1" applyBorder="1" applyAlignment="1">
      <alignment horizontal="right"/>
    </xf>
    <xf numFmtId="0" fontId="4" fillId="9" borderId="2" xfId="0" applyFont="1" applyFill="1" applyBorder="1" applyAlignment="1">
      <alignment horizontal="center"/>
    </xf>
    <xf numFmtId="167" fontId="7" fillId="9" borderId="3" xfId="0" applyNumberFormat="1" applyFont="1" applyFill="1" applyBorder="1" applyAlignment="1"/>
    <xf numFmtId="0" fontId="3" fillId="10" borderId="1" xfId="0" applyFont="1" applyFill="1" applyBorder="1" applyAlignment="1">
      <alignment horizontal="right"/>
    </xf>
    <xf numFmtId="0" fontId="4" fillId="10" borderId="1" xfId="0" applyFont="1" applyFill="1" applyBorder="1" applyAlignment="1">
      <alignment horizontal="center"/>
    </xf>
    <xf numFmtId="0" fontId="3" fillId="10" borderId="2" xfId="0" applyFont="1" applyFill="1" applyBorder="1" applyAlignment="1">
      <alignment horizontal="right"/>
    </xf>
    <xf numFmtId="0" fontId="4" fillId="10" borderId="2" xfId="0" applyFont="1" applyFill="1" applyBorder="1" applyAlignment="1">
      <alignment horizontal="center"/>
    </xf>
    <xf numFmtId="167" fontId="7" fillId="10" borderId="3" xfId="0" applyNumberFormat="1" applyFont="1" applyFill="1" applyBorder="1" applyAlignment="1"/>
    <xf numFmtId="0" fontId="3" fillId="3" borderId="1" xfId="0" applyFont="1" applyFill="1" applyBorder="1" applyAlignment="1">
      <alignment horizontal="right"/>
    </xf>
    <xf numFmtId="0" fontId="4" fillId="3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right"/>
    </xf>
    <xf numFmtId="0" fontId="4" fillId="3" borderId="2" xfId="0" applyFont="1" applyFill="1" applyBorder="1" applyAlignment="1">
      <alignment horizontal="center"/>
    </xf>
    <xf numFmtId="0" fontId="3" fillId="11" borderId="1" xfId="0" applyFont="1" applyFill="1" applyBorder="1" applyAlignment="1">
      <alignment horizontal="right"/>
    </xf>
    <xf numFmtId="0" fontId="4" fillId="11" borderId="1" xfId="0" applyFont="1" applyFill="1" applyBorder="1" applyAlignment="1">
      <alignment horizontal="center"/>
    </xf>
    <xf numFmtId="0" fontId="3" fillId="11" borderId="2" xfId="0" applyFont="1" applyFill="1" applyBorder="1" applyAlignment="1">
      <alignment horizontal="right"/>
    </xf>
    <xf numFmtId="0" fontId="4" fillId="11" borderId="2" xfId="0" applyFont="1" applyFill="1" applyBorder="1" applyAlignment="1">
      <alignment horizontal="center"/>
    </xf>
    <xf numFmtId="167" fontId="7" fillId="11" borderId="3" xfId="0" applyNumberFormat="1" applyFont="1" applyFill="1" applyBorder="1" applyAlignment="1"/>
    <xf numFmtId="0" fontId="3" fillId="12" borderId="1" xfId="0" applyFont="1" applyFill="1" applyBorder="1" applyAlignment="1">
      <alignment horizontal="right"/>
    </xf>
    <xf numFmtId="0" fontId="4" fillId="12" borderId="1" xfId="0" applyFont="1" applyFill="1" applyBorder="1" applyAlignment="1">
      <alignment horizontal="center"/>
    </xf>
    <xf numFmtId="0" fontId="3" fillId="12" borderId="2" xfId="0" applyFont="1" applyFill="1" applyBorder="1" applyAlignment="1">
      <alignment horizontal="right"/>
    </xf>
    <xf numFmtId="0" fontId="4" fillId="12" borderId="2" xfId="0" applyFont="1" applyFill="1" applyBorder="1" applyAlignment="1">
      <alignment horizontal="center"/>
    </xf>
    <xf numFmtId="167" fontId="7" fillId="12" borderId="3" xfId="0" applyNumberFormat="1" applyFont="1" applyFill="1" applyBorder="1" applyAlignment="1"/>
    <xf numFmtId="0" fontId="3" fillId="13" borderId="1" xfId="0" applyFont="1" applyFill="1" applyBorder="1" applyAlignment="1">
      <alignment horizontal="right"/>
    </xf>
    <xf numFmtId="0" fontId="4" fillId="13" borderId="1" xfId="0" applyFont="1" applyFill="1" applyBorder="1" applyAlignment="1">
      <alignment horizontal="center"/>
    </xf>
    <xf numFmtId="0" fontId="3" fillId="13" borderId="2" xfId="0" applyFont="1" applyFill="1" applyBorder="1" applyAlignment="1">
      <alignment horizontal="right"/>
    </xf>
    <xf numFmtId="0" fontId="4" fillId="13" borderId="2" xfId="0" applyFont="1" applyFill="1" applyBorder="1" applyAlignment="1">
      <alignment horizontal="center"/>
    </xf>
    <xf numFmtId="167" fontId="7" fillId="13" borderId="3" xfId="0" applyNumberFormat="1" applyFont="1" applyFill="1" applyBorder="1" applyAlignment="1"/>
    <xf numFmtId="0" fontId="2" fillId="0" borderId="0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1203960</xdr:colOff>
      <xdr:row>19</xdr:row>
      <xdr:rowOff>45720</xdr:rowOff>
    </xdr:from>
    <xdr:to>
      <xdr:col>0</xdr:col>
      <xdr:colOff>2491740</xdr:colOff>
      <xdr:row>29</xdr:row>
      <xdr:rowOff>129540</xdr:rowOff>
    </xdr:to>
    <xdr:pic>
      <xdr:nvPicPr>
        <xdr:cNvPr id="12289" name="Picture 1">
          <a:extLst>
            <a:ext uri="{FF2B5EF4-FFF2-40B4-BE49-F238E27FC236}">
              <a16:creationId xmlns:a16="http://schemas.microsoft.com/office/drawing/2014/main" id="{598B417B-4957-02E4-227D-5E95498BCB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3960" y="3307080"/>
          <a:ext cx="1287780" cy="176022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1203960</xdr:colOff>
      <xdr:row>19</xdr:row>
      <xdr:rowOff>45720</xdr:rowOff>
    </xdr:from>
    <xdr:to>
      <xdr:col>0</xdr:col>
      <xdr:colOff>2499360</xdr:colOff>
      <xdr:row>29</xdr:row>
      <xdr:rowOff>129540</xdr:rowOff>
    </xdr:to>
    <xdr:pic>
      <xdr:nvPicPr>
        <xdr:cNvPr id="9217" name="Picture 1">
          <a:extLst>
            <a:ext uri="{FF2B5EF4-FFF2-40B4-BE49-F238E27FC236}">
              <a16:creationId xmlns:a16="http://schemas.microsoft.com/office/drawing/2014/main" id="{A15EFD06-BF6C-E2DB-57A3-007D09161D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3960" y="3421380"/>
          <a:ext cx="1295400" cy="176022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1203960</xdr:colOff>
      <xdr:row>19</xdr:row>
      <xdr:rowOff>45720</xdr:rowOff>
    </xdr:from>
    <xdr:to>
      <xdr:col>0</xdr:col>
      <xdr:colOff>2499360</xdr:colOff>
      <xdr:row>29</xdr:row>
      <xdr:rowOff>129540</xdr:rowOff>
    </xdr:to>
    <xdr:pic>
      <xdr:nvPicPr>
        <xdr:cNvPr id="10241" name="Picture 1">
          <a:extLst>
            <a:ext uri="{FF2B5EF4-FFF2-40B4-BE49-F238E27FC236}">
              <a16:creationId xmlns:a16="http://schemas.microsoft.com/office/drawing/2014/main" id="{70DEA467-1C8B-C1C0-74CE-C9481925EB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3960" y="3421380"/>
          <a:ext cx="1295400" cy="176022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1203960</xdr:colOff>
      <xdr:row>19</xdr:row>
      <xdr:rowOff>45720</xdr:rowOff>
    </xdr:from>
    <xdr:to>
      <xdr:col>0</xdr:col>
      <xdr:colOff>2499360</xdr:colOff>
      <xdr:row>29</xdr:row>
      <xdr:rowOff>129540</xdr:rowOff>
    </xdr:to>
    <xdr:pic>
      <xdr:nvPicPr>
        <xdr:cNvPr id="11265" name="Picture 1">
          <a:extLst>
            <a:ext uri="{FF2B5EF4-FFF2-40B4-BE49-F238E27FC236}">
              <a16:creationId xmlns:a16="http://schemas.microsoft.com/office/drawing/2014/main" id="{1A30371C-E1F2-3E3C-D761-15465DA561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3960" y="3421380"/>
          <a:ext cx="1295400" cy="176022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1203960</xdr:colOff>
      <xdr:row>19</xdr:row>
      <xdr:rowOff>45720</xdr:rowOff>
    </xdr:from>
    <xdr:to>
      <xdr:col>0</xdr:col>
      <xdr:colOff>2491740</xdr:colOff>
      <xdr:row>29</xdr:row>
      <xdr:rowOff>129540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01D9B935-2A27-6544-9A02-74E676AF33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3960" y="3307080"/>
          <a:ext cx="1287780" cy="176022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1203960</xdr:colOff>
      <xdr:row>19</xdr:row>
      <xdr:rowOff>45720</xdr:rowOff>
    </xdr:from>
    <xdr:to>
      <xdr:col>0</xdr:col>
      <xdr:colOff>2499360</xdr:colOff>
      <xdr:row>29</xdr:row>
      <xdr:rowOff>129540</xdr:rowOff>
    </xdr:to>
    <xdr:pic>
      <xdr:nvPicPr>
        <xdr:cNvPr id="2049" name="Picture 1">
          <a:extLst>
            <a:ext uri="{FF2B5EF4-FFF2-40B4-BE49-F238E27FC236}">
              <a16:creationId xmlns:a16="http://schemas.microsoft.com/office/drawing/2014/main" id="{4C6FA95F-EE65-7624-B421-6AD3B36BF5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3960" y="3421380"/>
          <a:ext cx="1295400" cy="176022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1203960</xdr:colOff>
      <xdr:row>19</xdr:row>
      <xdr:rowOff>45720</xdr:rowOff>
    </xdr:from>
    <xdr:to>
      <xdr:col>0</xdr:col>
      <xdr:colOff>2499360</xdr:colOff>
      <xdr:row>29</xdr:row>
      <xdr:rowOff>129540</xdr:rowOff>
    </xdr:to>
    <xdr:pic>
      <xdr:nvPicPr>
        <xdr:cNvPr id="3073" name="Picture 1">
          <a:extLst>
            <a:ext uri="{FF2B5EF4-FFF2-40B4-BE49-F238E27FC236}">
              <a16:creationId xmlns:a16="http://schemas.microsoft.com/office/drawing/2014/main" id="{0DAFB4CD-8988-5981-A60A-D9A2C53CAE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3960" y="3421380"/>
          <a:ext cx="1295400" cy="176022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1203960</xdr:colOff>
      <xdr:row>19</xdr:row>
      <xdr:rowOff>45720</xdr:rowOff>
    </xdr:from>
    <xdr:to>
      <xdr:col>0</xdr:col>
      <xdr:colOff>2499360</xdr:colOff>
      <xdr:row>29</xdr:row>
      <xdr:rowOff>129540</xdr:rowOff>
    </xdr:to>
    <xdr:pic>
      <xdr:nvPicPr>
        <xdr:cNvPr id="4097" name="Picture 1">
          <a:extLst>
            <a:ext uri="{FF2B5EF4-FFF2-40B4-BE49-F238E27FC236}">
              <a16:creationId xmlns:a16="http://schemas.microsoft.com/office/drawing/2014/main" id="{7DB93D63-F024-5728-168C-8BDA990B57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3960" y="3421380"/>
          <a:ext cx="1295400" cy="176022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1203960</xdr:colOff>
      <xdr:row>19</xdr:row>
      <xdr:rowOff>45720</xdr:rowOff>
    </xdr:from>
    <xdr:to>
      <xdr:col>0</xdr:col>
      <xdr:colOff>2499360</xdr:colOff>
      <xdr:row>29</xdr:row>
      <xdr:rowOff>129540</xdr:rowOff>
    </xdr:to>
    <xdr:pic>
      <xdr:nvPicPr>
        <xdr:cNvPr id="5121" name="Picture 1">
          <a:extLst>
            <a:ext uri="{FF2B5EF4-FFF2-40B4-BE49-F238E27FC236}">
              <a16:creationId xmlns:a16="http://schemas.microsoft.com/office/drawing/2014/main" id="{EAC31544-8960-B10A-86DB-798741C402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3960" y="3421380"/>
          <a:ext cx="1295400" cy="176022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1203960</xdr:colOff>
      <xdr:row>19</xdr:row>
      <xdr:rowOff>45720</xdr:rowOff>
    </xdr:from>
    <xdr:to>
      <xdr:col>0</xdr:col>
      <xdr:colOff>2499360</xdr:colOff>
      <xdr:row>29</xdr:row>
      <xdr:rowOff>129540</xdr:rowOff>
    </xdr:to>
    <xdr:pic>
      <xdr:nvPicPr>
        <xdr:cNvPr id="6145" name="Picture 1">
          <a:extLst>
            <a:ext uri="{FF2B5EF4-FFF2-40B4-BE49-F238E27FC236}">
              <a16:creationId xmlns:a16="http://schemas.microsoft.com/office/drawing/2014/main" id="{C2DE3584-2DB2-AC73-483E-FDEA0E8CAF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3960" y="3421380"/>
          <a:ext cx="1295400" cy="176022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1203960</xdr:colOff>
      <xdr:row>19</xdr:row>
      <xdr:rowOff>45720</xdr:rowOff>
    </xdr:from>
    <xdr:to>
      <xdr:col>0</xdr:col>
      <xdr:colOff>2499360</xdr:colOff>
      <xdr:row>29</xdr:row>
      <xdr:rowOff>129540</xdr:rowOff>
    </xdr:to>
    <xdr:pic>
      <xdr:nvPicPr>
        <xdr:cNvPr id="7169" name="Picture 1">
          <a:extLst>
            <a:ext uri="{FF2B5EF4-FFF2-40B4-BE49-F238E27FC236}">
              <a16:creationId xmlns:a16="http://schemas.microsoft.com/office/drawing/2014/main" id="{C4A89273-6C98-29E8-83C4-7A62244592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3960" y="3421380"/>
          <a:ext cx="1295400" cy="176022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1203960</xdr:colOff>
      <xdr:row>19</xdr:row>
      <xdr:rowOff>45720</xdr:rowOff>
    </xdr:from>
    <xdr:to>
      <xdr:col>0</xdr:col>
      <xdr:colOff>2499360</xdr:colOff>
      <xdr:row>29</xdr:row>
      <xdr:rowOff>129540</xdr:rowOff>
    </xdr:to>
    <xdr:pic>
      <xdr:nvPicPr>
        <xdr:cNvPr id="8193" name="Picture 1">
          <a:extLst>
            <a:ext uri="{FF2B5EF4-FFF2-40B4-BE49-F238E27FC236}">
              <a16:creationId xmlns:a16="http://schemas.microsoft.com/office/drawing/2014/main" id="{A996E999-FC54-6644-9447-4E7A66C701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3960" y="3421380"/>
          <a:ext cx="1295400" cy="176022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mkhayum@usi.edu" TargetMode="External"/><Relationship Id="rId1" Type="http://schemas.openxmlformats.org/officeDocument/2006/relationships/hyperlink" Target="http://www.census.gov/" TargetMode="External"/><Relationship Id="rId4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0.xml"/><Relationship Id="rId2" Type="http://schemas.openxmlformats.org/officeDocument/2006/relationships/hyperlink" Target="mailto:mkhayum@usi.edu" TargetMode="External"/><Relationship Id="rId1" Type="http://schemas.openxmlformats.org/officeDocument/2006/relationships/hyperlink" Target="http://www.census.gov/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1.xml"/><Relationship Id="rId2" Type="http://schemas.openxmlformats.org/officeDocument/2006/relationships/hyperlink" Target="mailto:mkhayum@usi.edu" TargetMode="External"/><Relationship Id="rId1" Type="http://schemas.openxmlformats.org/officeDocument/2006/relationships/hyperlink" Target="http://www.census.gov/" TargetMode="Externa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2.xml"/><Relationship Id="rId2" Type="http://schemas.openxmlformats.org/officeDocument/2006/relationships/hyperlink" Target="mailto:mkhayum@usi.edu" TargetMode="External"/><Relationship Id="rId1" Type="http://schemas.openxmlformats.org/officeDocument/2006/relationships/hyperlink" Target="http://www.census.gov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mkhayum@usi.edu" TargetMode="External"/><Relationship Id="rId1" Type="http://schemas.openxmlformats.org/officeDocument/2006/relationships/hyperlink" Target="http://www.census.gov/" TargetMode="External"/><Relationship Id="rId4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hyperlink" Target="mailto:mkhayum@usi.edu" TargetMode="External"/><Relationship Id="rId1" Type="http://schemas.openxmlformats.org/officeDocument/2006/relationships/hyperlink" Target="http://www.census.gov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hyperlink" Target="mailto:mkhayum@usi.edu" TargetMode="External"/><Relationship Id="rId1" Type="http://schemas.openxmlformats.org/officeDocument/2006/relationships/hyperlink" Target="http://www.census.gov/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hyperlink" Target="mailto:mkhayum@usi.edu" TargetMode="External"/><Relationship Id="rId1" Type="http://schemas.openxmlformats.org/officeDocument/2006/relationships/hyperlink" Target="http://www.census.gov/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hyperlink" Target="mailto:mkhayum@usi.edu" TargetMode="External"/><Relationship Id="rId1" Type="http://schemas.openxmlformats.org/officeDocument/2006/relationships/hyperlink" Target="http://www.census.gov/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hyperlink" Target="mailto:mkhayum@usi.edu" TargetMode="External"/><Relationship Id="rId1" Type="http://schemas.openxmlformats.org/officeDocument/2006/relationships/hyperlink" Target="http://www.census.gov/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8.xml"/><Relationship Id="rId2" Type="http://schemas.openxmlformats.org/officeDocument/2006/relationships/hyperlink" Target="mailto:mkhayum@usi.edu" TargetMode="External"/><Relationship Id="rId1" Type="http://schemas.openxmlformats.org/officeDocument/2006/relationships/hyperlink" Target="http://www.census.gov/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9.xml"/><Relationship Id="rId2" Type="http://schemas.openxmlformats.org/officeDocument/2006/relationships/hyperlink" Target="mailto:mkhayum@usi.edu" TargetMode="External"/><Relationship Id="rId1" Type="http://schemas.openxmlformats.org/officeDocument/2006/relationships/hyperlink" Target="http://www.census.gov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abSelected="1" workbookViewId="0">
      <selection sqref="A1:E1"/>
    </sheetView>
  </sheetViews>
  <sheetFormatPr defaultRowHeight="13.2" x14ac:dyDescent="0.25"/>
  <cols>
    <col min="1" max="1" width="37.6640625" customWidth="1"/>
    <col min="2" max="2" width="11" bestFit="1" customWidth="1"/>
    <col min="3" max="3" width="11" customWidth="1"/>
    <col min="5" max="5" width="10.33203125" customWidth="1"/>
  </cols>
  <sheetData>
    <row r="1" spans="1:5" x14ac:dyDescent="0.25">
      <c r="A1" s="80" t="s">
        <v>35</v>
      </c>
      <c r="B1" s="80"/>
      <c r="C1" s="80"/>
      <c r="D1" s="80"/>
      <c r="E1" s="80"/>
    </row>
    <row r="2" spans="1:5" x14ac:dyDescent="0.25">
      <c r="A2" s="80" t="s">
        <v>15</v>
      </c>
      <c r="B2" s="80"/>
      <c r="C2" s="80"/>
      <c r="D2" s="80"/>
      <c r="E2" s="80"/>
    </row>
    <row r="3" spans="1:5" ht="15" customHeight="1" x14ac:dyDescent="0.3">
      <c r="A3" s="1"/>
      <c r="B3" s="75">
        <v>1990</v>
      </c>
      <c r="C3" s="76" t="s">
        <v>0</v>
      </c>
      <c r="D3" s="75">
        <v>2000</v>
      </c>
      <c r="E3" s="76" t="s">
        <v>0</v>
      </c>
    </row>
    <row r="4" spans="1:5" ht="11.25" customHeight="1" x14ac:dyDescent="0.3">
      <c r="A4" s="4" t="s">
        <v>1</v>
      </c>
      <c r="B4" s="77" t="s">
        <v>1</v>
      </c>
      <c r="C4" s="78" t="s">
        <v>2</v>
      </c>
      <c r="D4" s="77" t="s">
        <v>1</v>
      </c>
      <c r="E4" s="78" t="s">
        <v>2</v>
      </c>
    </row>
    <row r="5" spans="1:5" ht="13.8" x14ac:dyDescent="0.3">
      <c r="A5" s="7" t="s">
        <v>3</v>
      </c>
      <c r="B5" s="8">
        <f>DAVIES!B5+DUBOIS!B5+GIBSON!B5+KNOX!B5+MARTIN!B5+PERRY!B5+PIKE!B5+POSEY!B5+SPENCER!B5+VANDERBURGH!B5+WARRICK!B5</f>
        <v>433367</v>
      </c>
      <c r="C5" s="79">
        <f>B5/$B$5*100</f>
        <v>100</v>
      </c>
      <c r="D5" s="8">
        <f>DAVIES!D5+DUBOIS!D5+GIBSON!D5+KNOX!D5+MARTIN!D5+PERRY!D5+PIKE!D5+POSEY!D5+SPENCER!D5+VANDERBURGH!D5+WARRICK!D5</f>
        <v>455112</v>
      </c>
      <c r="E5" s="79">
        <f>D5/$D$5*100</f>
        <v>100</v>
      </c>
    </row>
    <row r="6" spans="1:5" ht="13.8" x14ac:dyDescent="0.3">
      <c r="A6" s="10" t="s">
        <v>4</v>
      </c>
      <c r="B6" s="8">
        <f>DAVIES!B6+DUBOIS!B6+GIBSON!B6+KNOX!B6+MARTIN!B6+PERRY!B6+PIKE!B6+POSEY!B6+SPENCER!B6+VANDERBURGH!B6+WARRICK!B6</f>
        <v>105819</v>
      </c>
      <c r="C6" s="79">
        <f t="shared" ref="C6:C15" si="0">B6/$B$5*100</f>
        <v>24.417872149932968</v>
      </c>
      <c r="D6" s="8">
        <f>DAVIES!D6+DUBOIS!D6+GIBSON!D6+KNOX!D6+MARTIN!D6+PERRY!D6+PIKE!D6+POSEY!D6+SPENCER!D6+VANDERBURGH!D6+WARRICK!D6</f>
        <v>116401</v>
      </c>
      <c r="E6" s="79">
        <f t="shared" ref="E6:E15" si="1">D6/$D$5*100</f>
        <v>25.576341647770217</v>
      </c>
    </row>
    <row r="7" spans="1:5" ht="13.8" x14ac:dyDescent="0.3">
      <c r="A7" s="10"/>
      <c r="B7" s="8"/>
      <c r="C7" s="79"/>
      <c r="D7" s="8"/>
      <c r="E7" s="79"/>
    </row>
    <row r="8" spans="1:5" ht="13.8" x14ac:dyDescent="0.3">
      <c r="A8" s="14" t="s">
        <v>5</v>
      </c>
      <c r="B8" s="8">
        <f>DAVIES!B8+DUBOIS!B8+GIBSON!B8+KNOX!B8+MARTIN!B8+PERRY!B8+PIKE!B8+POSEY!B8+SPENCER!B8+VANDERBURGH!B8+WARRICK!B8</f>
        <v>7827</v>
      </c>
      <c r="C8" s="79">
        <f t="shared" si="0"/>
        <v>1.8060904498958159</v>
      </c>
      <c r="D8" s="8">
        <f>DAVIES!D8+DUBOIS!D8+GIBSON!D8+KNOX!D8+MARTIN!D8+PERRY!D8+PIKE!D8+POSEY!D8+SPENCER!D8+VANDERBURGH!D8+WARRICK!D8</f>
        <v>14566</v>
      </c>
      <c r="E8" s="79">
        <f t="shared" si="1"/>
        <v>3.2005308583381673</v>
      </c>
    </row>
    <row r="9" spans="1:5" ht="13.8" x14ac:dyDescent="0.3">
      <c r="A9" s="14" t="s">
        <v>6</v>
      </c>
      <c r="B9" s="8"/>
      <c r="C9" s="79"/>
      <c r="D9" s="8">
        <f>DAVIES!D9+DUBOIS!D9+GIBSON!D9+KNOX!D9+MARTIN!D9+PERRY!D9+PIKE!D9+POSEY!D9+SPENCER!D9+VANDERBURGH!D9+WARRICK!D9</f>
        <v>8101</v>
      </c>
      <c r="E9" s="79">
        <f t="shared" si="1"/>
        <v>1.7800014062472533</v>
      </c>
    </row>
    <row r="10" spans="1:5" ht="13.8" x14ac:dyDescent="0.3">
      <c r="A10" s="14" t="s">
        <v>7</v>
      </c>
      <c r="B10" s="8"/>
      <c r="C10" s="79"/>
      <c r="D10" s="8">
        <f>DAVIES!D10+DUBOIS!D10+GIBSON!D10+KNOX!D10+MARTIN!D10+PERRY!D10+PIKE!D10+POSEY!D10+SPENCER!D10+VANDERBURGH!D10+WARRICK!D10</f>
        <v>6465</v>
      </c>
      <c r="E10" s="79">
        <f t="shared" si="1"/>
        <v>1.420529452090914</v>
      </c>
    </row>
    <row r="11" spans="1:5" ht="13.8" x14ac:dyDescent="0.3">
      <c r="A11" s="14" t="s">
        <v>8</v>
      </c>
      <c r="B11" s="8">
        <f>DAVIES!B11+DUBOIS!B11+GIBSON!B11+KNOX!B11+MARTIN!B11+PERRY!B11+PIKE!B11+POSEY!B11+SPENCER!B11+VANDERBURGH!B11+WARRICK!B11</f>
        <v>73813</v>
      </c>
      <c r="C11" s="79">
        <f t="shared" si="0"/>
        <v>17.032445940738448</v>
      </c>
      <c r="D11" s="8">
        <f>DAVIES!D11+DUBOIS!D11+GIBSON!D11+KNOX!D11+MARTIN!D11+PERRY!D11+PIKE!D11+POSEY!D11+SPENCER!D11+VANDERBURGH!D11+WARRICK!D11</f>
        <v>77444</v>
      </c>
      <c r="E11" s="79">
        <f t="shared" si="1"/>
        <v>17.016470670955723</v>
      </c>
    </row>
    <row r="12" spans="1:5" ht="13.8" x14ac:dyDescent="0.3">
      <c r="A12" s="14" t="s">
        <v>9</v>
      </c>
      <c r="B12" s="8"/>
      <c r="C12" s="79"/>
      <c r="D12" s="8">
        <f>DAVIES!D12+DUBOIS!D12+GIBSON!D12+KNOX!D12+MARTIN!D12+PERRY!D12+PIKE!D12+POSEY!D12+SPENCER!D12+VANDERBURGH!D12+WARRICK!D12</f>
        <v>51798</v>
      </c>
      <c r="E12" s="79">
        <f t="shared" si="1"/>
        <v>11.381374255128408</v>
      </c>
    </row>
    <row r="13" spans="1:5" ht="13.8" x14ac:dyDescent="0.3">
      <c r="A13" s="14" t="s">
        <v>10</v>
      </c>
      <c r="B13" s="8"/>
      <c r="C13" s="79"/>
      <c r="D13" s="8">
        <f>DAVIES!D13+DUBOIS!D13+GIBSON!D13+KNOX!D13+MARTIN!D13+PERRY!D13+PIKE!D13+POSEY!D13+SPENCER!D13+VANDERBURGH!D13+WARRICK!D13</f>
        <v>25646</v>
      </c>
      <c r="E13" s="79">
        <f t="shared" si="1"/>
        <v>5.6350964158273129</v>
      </c>
    </row>
    <row r="14" spans="1:5" ht="13.8" x14ac:dyDescent="0.3">
      <c r="A14" s="14" t="s">
        <v>11</v>
      </c>
      <c r="B14" s="8">
        <f>DAVIES!B14+DUBOIS!B14+GIBSON!B14+KNOX!B14+MARTIN!B14+PERRY!B14+PIKE!B14+POSEY!B14+SPENCER!B14+VANDERBURGH!B14+WARRICK!B14</f>
        <v>24179</v>
      </c>
      <c r="C14" s="79">
        <f t="shared" si="0"/>
        <v>5.5793357592987007</v>
      </c>
      <c r="D14" s="8">
        <f>DAVIES!D14+DUBOIS!D14+GIBSON!D14+KNOX!D14+MARTIN!D14+PERRY!D14+PIKE!D14+POSEY!D14+SPENCER!D14+VANDERBURGH!D14+WARRICK!D14</f>
        <v>24391</v>
      </c>
      <c r="E14" s="79">
        <f t="shared" si="1"/>
        <v>5.3593401184763305</v>
      </c>
    </row>
    <row r="15" spans="1:5" ht="13.8" x14ac:dyDescent="0.3">
      <c r="A15" s="14" t="s">
        <v>12</v>
      </c>
      <c r="B15" s="8">
        <f>DAVIES!B15+DUBOIS!B15+GIBSON!B15+KNOX!B15+MARTIN!B15+PERRY!B15+PIKE!B15+POSEY!B15+SPENCER!B15+VANDERBURGH!B15+WARRICK!B15</f>
        <v>327548</v>
      </c>
      <c r="C15" s="79">
        <f t="shared" si="0"/>
        <v>75.582127850067039</v>
      </c>
      <c r="D15" s="8">
        <f>DAVIES!D15+DUBOIS!D15+GIBSON!D15+KNOX!D15+MARTIN!D15+PERRY!D15+PIKE!D15+POSEY!D15+SPENCER!D15+VANDERBURGH!D15+WARRICK!D15</f>
        <v>338711</v>
      </c>
      <c r="E15" s="79">
        <f t="shared" si="1"/>
        <v>74.423658352229779</v>
      </c>
    </row>
    <row r="17" spans="1:7" x14ac:dyDescent="0.25">
      <c r="A17" s="16" t="s">
        <v>13</v>
      </c>
    </row>
    <row r="18" spans="1:7" x14ac:dyDescent="0.25">
      <c r="A18" s="17" t="s">
        <v>14</v>
      </c>
    </row>
    <row r="20" spans="1:7" x14ac:dyDescent="0.25">
      <c r="A20" s="18"/>
      <c r="B20" s="18"/>
      <c r="C20" s="18"/>
      <c r="D20" s="18"/>
      <c r="E20" s="18"/>
      <c r="F20" s="18"/>
      <c r="G20" s="18"/>
    </row>
    <row r="21" spans="1:7" x14ac:dyDescent="0.25">
      <c r="A21" s="18"/>
      <c r="B21" s="19" t="s">
        <v>16</v>
      </c>
      <c r="C21" s="19"/>
      <c r="D21" s="19"/>
      <c r="E21" s="18"/>
      <c r="F21" s="18"/>
      <c r="G21" s="18"/>
    </row>
    <row r="22" spans="1:7" x14ac:dyDescent="0.25">
      <c r="A22" s="18"/>
      <c r="B22" s="20" t="s">
        <v>17</v>
      </c>
      <c r="C22" s="20"/>
      <c r="D22" s="20"/>
      <c r="E22" s="18"/>
      <c r="F22" s="18"/>
      <c r="G22" s="18"/>
    </row>
    <row r="23" spans="1:7" x14ac:dyDescent="0.25">
      <c r="A23" s="18"/>
      <c r="B23" s="20" t="s">
        <v>18</v>
      </c>
      <c r="C23" s="20"/>
      <c r="D23" s="20"/>
      <c r="E23" s="18"/>
      <c r="F23" s="18"/>
      <c r="G23" s="18"/>
    </row>
    <row r="24" spans="1:7" x14ac:dyDescent="0.25">
      <c r="A24" s="18"/>
      <c r="B24" s="20" t="s">
        <v>22</v>
      </c>
      <c r="C24" s="20"/>
      <c r="D24" s="20"/>
      <c r="E24" s="18"/>
      <c r="F24" s="18"/>
      <c r="G24" s="18"/>
    </row>
    <row r="25" spans="1:7" x14ac:dyDescent="0.25">
      <c r="A25" s="18"/>
      <c r="B25" s="20" t="s">
        <v>23</v>
      </c>
      <c r="C25" s="20"/>
      <c r="D25" s="20"/>
      <c r="E25" s="18"/>
      <c r="F25" s="18"/>
      <c r="G25" s="18"/>
    </row>
    <row r="26" spans="1:7" x14ac:dyDescent="0.25">
      <c r="A26" s="18"/>
      <c r="B26" s="18"/>
      <c r="C26" s="18"/>
      <c r="D26" s="18"/>
      <c r="E26" s="18"/>
      <c r="F26" s="18"/>
      <c r="G26" s="18"/>
    </row>
    <row r="27" spans="1:7" x14ac:dyDescent="0.25">
      <c r="A27" s="18"/>
      <c r="B27" s="20" t="s">
        <v>19</v>
      </c>
      <c r="C27" s="20"/>
      <c r="D27" s="20"/>
      <c r="E27" s="18"/>
      <c r="F27" s="18"/>
      <c r="G27" s="18"/>
    </row>
    <row r="28" spans="1:7" x14ac:dyDescent="0.25">
      <c r="A28" s="18"/>
      <c r="B28" s="20" t="s">
        <v>20</v>
      </c>
      <c r="C28" s="20"/>
      <c r="D28" s="20"/>
      <c r="E28" s="18"/>
      <c r="F28" s="18"/>
      <c r="G28" s="18"/>
    </row>
    <row r="29" spans="1:7" x14ac:dyDescent="0.25">
      <c r="A29" s="18"/>
      <c r="B29" s="21" t="s">
        <v>21</v>
      </c>
      <c r="C29" s="21"/>
      <c r="D29" s="21"/>
      <c r="E29" s="18"/>
      <c r="F29" s="18"/>
      <c r="G29" s="18"/>
    </row>
    <row r="30" spans="1:7" x14ac:dyDescent="0.25">
      <c r="A30" s="18"/>
      <c r="B30" s="18"/>
      <c r="C30" s="18"/>
      <c r="D30" s="18"/>
      <c r="E30" s="18"/>
      <c r="F30" s="18"/>
      <c r="G30" s="18"/>
    </row>
  </sheetData>
  <mergeCells count="2">
    <mergeCell ref="A2:E2"/>
    <mergeCell ref="A1:E1"/>
  </mergeCells>
  <phoneticPr fontId="0" type="noConversion"/>
  <hyperlinks>
    <hyperlink ref="A18" r:id="rId1"/>
    <hyperlink ref="B29" r:id="rId2" display="mailto:mkhayum@usi.edu"/>
  </hyperlinks>
  <printOptions horizontalCentered="1"/>
  <pageMargins left="0.75" right="0.75" top="1" bottom="1" header="0.5" footer="0.5"/>
  <pageSetup orientation="landscape" r:id="rId3"/>
  <headerFooter alignWithMargins="0"/>
  <drawing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>
      <selection activeCell="A2" sqref="A2:E2"/>
    </sheetView>
  </sheetViews>
  <sheetFormatPr defaultRowHeight="13.2" x14ac:dyDescent="0.25"/>
  <cols>
    <col min="1" max="1" width="38" bestFit="1" customWidth="1"/>
  </cols>
  <sheetData>
    <row r="1" spans="1:5" x14ac:dyDescent="0.25">
      <c r="A1" s="80" t="s">
        <v>32</v>
      </c>
      <c r="B1" s="80"/>
      <c r="C1" s="80"/>
      <c r="D1" s="80"/>
      <c r="E1" s="80"/>
    </row>
    <row r="2" spans="1:5" x14ac:dyDescent="0.25">
      <c r="A2" s="80" t="s">
        <v>15</v>
      </c>
      <c r="B2" s="80"/>
      <c r="C2" s="80"/>
      <c r="D2" s="80"/>
      <c r="E2" s="80"/>
    </row>
    <row r="3" spans="1:5" ht="17.399999999999999" x14ac:dyDescent="0.3">
      <c r="A3" s="1"/>
      <c r="B3" s="61">
        <v>1990</v>
      </c>
      <c r="C3" s="62" t="s">
        <v>0</v>
      </c>
      <c r="D3" s="61">
        <v>2000</v>
      </c>
      <c r="E3" s="62" t="s">
        <v>0</v>
      </c>
    </row>
    <row r="4" spans="1:5" ht="17.399999999999999" x14ac:dyDescent="0.3">
      <c r="A4" s="4" t="s">
        <v>1</v>
      </c>
      <c r="B4" s="63" t="s">
        <v>1</v>
      </c>
      <c r="C4" s="64" t="s">
        <v>2</v>
      </c>
      <c r="D4" s="63" t="s">
        <v>1</v>
      </c>
      <c r="E4" s="64" t="s">
        <v>2</v>
      </c>
    </row>
    <row r="5" spans="1:5" ht="13.8" x14ac:dyDescent="0.3">
      <c r="A5" s="7" t="s">
        <v>3</v>
      </c>
      <c r="B5" s="22">
        <v>19490</v>
      </c>
      <c r="C5" s="9">
        <v>100</v>
      </c>
      <c r="D5" s="22">
        <v>20391</v>
      </c>
      <c r="E5" s="9">
        <v>100</v>
      </c>
    </row>
    <row r="6" spans="1:5" ht="13.8" x14ac:dyDescent="0.3">
      <c r="A6" s="10" t="s">
        <v>4</v>
      </c>
      <c r="B6" s="22">
        <v>4562</v>
      </c>
      <c r="C6" s="9">
        <v>23.406875320677269</v>
      </c>
      <c r="D6" s="22">
        <v>5109</v>
      </c>
      <c r="E6" s="9">
        <v>25.05517139914668</v>
      </c>
    </row>
    <row r="7" spans="1:5" ht="13.8" x14ac:dyDescent="0.3">
      <c r="A7" s="10"/>
      <c r="B7" s="12"/>
      <c r="C7" s="9" t="s">
        <v>1</v>
      </c>
      <c r="D7" s="13"/>
      <c r="E7" s="9" t="s">
        <v>1</v>
      </c>
    </row>
    <row r="8" spans="1:5" ht="13.8" x14ac:dyDescent="0.3">
      <c r="A8" s="14" t="s">
        <v>5</v>
      </c>
      <c r="B8" s="23">
        <v>263</v>
      </c>
      <c r="C8" s="9">
        <v>1.3494099538224731</v>
      </c>
      <c r="D8" s="11">
        <v>628</v>
      </c>
      <c r="E8" s="9">
        <v>3.0797901034770243</v>
      </c>
    </row>
    <row r="9" spans="1:5" ht="13.8" x14ac:dyDescent="0.3">
      <c r="A9" s="14" t="s">
        <v>6</v>
      </c>
      <c r="B9" s="12" t="s">
        <v>1</v>
      </c>
      <c r="C9" s="9" t="s">
        <v>1</v>
      </c>
      <c r="D9" s="23">
        <v>337</v>
      </c>
      <c r="E9" s="9">
        <v>1.6526899122161738</v>
      </c>
    </row>
    <row r="10" spans="1:5" ht="13.8" x14ac:dyDescent="0.3">
      <c r="A10" s="14" t="s">
        <v>7</v>
      </c>
      <c r="B10" s="12" t="s">
        <v>1</v>
      </c>
      <c r="C10" s="9" t="s">
        <v>1</v>
      </c>
      <c r="D10" s="23">
        <v>291</v>
      </c>
      <c r="E10" s="9">
        <v>1.4271001912608505</v>
      </c>
    </row>
    <row r="11" spans="1:5" ht="13.8" x14ac:dyDescent="0.3">
      <c r="A11" s="14" t="s">
        <v>8</v>
      </c>
      <c r="B11" s="24">
        <v>3547</v>
      </c>
      <c r="C11" s="9">
        <v>18.199076449461263</v>
      </c>
      <c r="D11" s="11">
        <v>3908</v>
      </c>
      <c r="E11" s="9">
        <v>19.165318032465304</v>
      </c>
    </row>
    <row r="12" spans="1:5" ht="13.8" x14ac:dyDescent="0.3">
      <c r="A12" s="14" t="s">
        <v>9</v>
      </c>
      <c r="B12" s="12" t="s">
        <v>1</v>
      </c>
      <c r="C12" s="9" t="s">
        <v>1</v>
      </c>
      <c r="D12" s="24">
        <v>2623</v>
      </c>
      <c r="E12" s="9">
        <v>12.863518218822028</v>
      </c>
    </row>
    <row r="13" spans="1:5" ht="13.8" x14ac:dyDescent="0.3">
      <c r="A13" s="14" t="s">
        <v>10</v>
      </c>
      <c r="B13" s="15"/>
      <c r="C13" s="9" t="s">
        <v>1</v>
      </c>
      <c r="D13" s="24">
        <v>1285</v>
      </c>
      <c r="E13" s="9">
        <v>6.3017998136432745</v>
      </c>
    </row>
    <row r="14" spans="1:5" ht="13.8" x14ac:dyDescent="0.3">
      <c r="A14" s="14" t="s">
        <v>11</v>
      </c>
      <c r="B14" s="23">
        <v>752</v>
      </c>
      <c r="C14" s="9">
        <v>3.8583889173935351</v>
      </c>
      <c r="D14" s="23">
        <v>573</v>
      </c>
      <c r="E14" s="9">
        <v>2.8100632632043552</v>
      </c>
    </row>
    <row r="15" spans="1:5" ht="13.8" x14ac:dyDescent="0.3">
      <c r="A15" s="14" t="s">
        <v>12</v>
      </c>
      <c r="B15" s="11">
        <v>14928</v>
      </c>
      <c r="C15" s="9">
        <v>76.593124679322727</v>
      </c>
      <c r="D15" s="11">
        <v>15282</v>
      </c>
      <c r="E15" s="9">
        <v>74.944828600853313</v>
      </c>
    </row>
    <row r="17" spans="1:5" x14ac:dyDescent="0.25">
      <c r="A17" s="16" t="s">
        <v>13</v>
      </c>
      <c r="B17" t="s">
        <v>1</v>
      </c>
    </row>
    <row r="18" spans="1:5" x14ac:dyDescent="0.25">
      <c r="A18" s="17" t="s">
        <v>14</v>
      </c>
    </row>
    <row r="20" spans="1:5" x14ac:dyDescent="0.25">
      <c r="A20" s="18"/>
      <c r="B20" s="18"/>
      <c r="C20" s="18"/>
      <c r="D20" s="18"/>
      <c r="E20" s="18"/>
    </row>
    <row r="21" spans="1:5" x14ac:dyDescent="0.25">
      <c r="A21" s="18"/>
      <c r="B21" s="19" t="s">
        <v>16</v>
      </c>
      <c r="C21" s="19"/>
      <c r="D21" s="19"/>
      <c r="E21" s="18"/>
    </row>
    <row r="22" spans="1:5" x14ac:dyDescent="0.25">
      <c r="A22" s="18"/>
      <c r="B22" s="20" t="s">
        <v>17</v>
      </c>
      <c r="C22" s="20"/>
      <c r="D22" s="20"/>
      <c r="E22" s="18"/>
    </row>
    <row r="23" spans="1:5" x14ac:dyDescent="0.25">
      <c r="A23" s="18"/>
      <c r="B23" s="20" t="s">
        <v>18</v>
      </c>
      <c r="C23" s="20"/>
      <c r="D23" s="20"/>
      <c r="E23" s="18"/>
    </row>
    <row r="24" spans="1:5" x14ac:dyDescent="0.25">
      <c r="A24" s="18"/>
      <c r="B24" s="20" t="s">
        <v>22</v>
      </c>
      <c r="C24" s="20"/>
      <c r="D24" s="20"/>
      <c r="E24" s="18"/>
    </row>
    <row r="25" spans="1:5" x14ac:dyDescent="0.25">
      <c r="A25" s="18"/>
      <c r="B25" s="20" t="s">
        <v>23</v>
      </c>
      <c r="C25" s="20"/>
      <c r="D25" s="20"/>
      <c r="E25" s="18"/>
    </row>
    <row r="26" spans="1:5" x14ac:dyDescent="0.25">
      <c r="A26" s="18"/>
      <c r="B26" s="18"/>
      <c r="C26" s="18"/>
      <c r="D26" s="18"/>
      <c r="E26" s="18"/>
    </row>
    <row r="27" spans="1:5" x14ac:dyDescent="0.25">
      <c r="A27" s="18"/>
      <c r="B27" s="20" t="s">
        <v>19</v>
      </c>
      <c r="C27" s="20"/>
      <c r="D27" s="20"/>
      <c r="E27" s="18"/>
    </row>
    <row r="28" spans="1:5" x14ac:dyDescent="0.25">
      <c r="A28" s="18"/>
      <c r="B28" s="20" t="s">
        <v>20</v>
      </c>
      <c r="C28" s="20"/>
      <c r="D28" s="20"/>
      <c r="E28" s="18"/>
    </row>
    <row r="29" spans="1:5" x14ac:dyDescent="0.25">
      <c r="A29" s="18"/>
      <c r="B29" s="21" t="s">
        <v>21</v>
      </c>
      <c r="C29" s="21"/>
      <c r="D29" s="21"/>
      <c r="E29" s="18"/>
    </row>
    <row r="30" spans="1:5" x14ac:dyDescent="0.25">
      <c r="A30" s="18"/>
      <c r="B30" s="18"/>
      <c r="C30" s="18"/>
      <c r="D30" s="18"/>
      <c r="E30" s="18"/>
    </row>
  </sheetData>
  <mergeCells count="2">
    <mergeCell ref="A1:E1"/>
    <mergeCell ref="A2:E2"/>
  </mergeCells>
  <phoneticPr fontId="10" type="noConversion"/>
  <hyperlinks>
    <hyperlink ref="A18" r:id="rId1"/>
    <hyperlink ref="B29" r:id="rId2" display="mailto:mkhayum@usi.edu"/>
  </hyperlinks>
  <pageMargins left="0.75" right="0.75" top="1" bottom="1" header="0.5" footer="0.5"/>
  <headerFooter alignWithMargins="0"/>
  <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>
      <selection sqref="A1:E1"/>
    </sheetView>
  </sheetViews>
  <sheetFormatPr defaultRowHeight="13.2" x14ac:dyDescent="0.25"/>
  <cols>
    <col min="1" max="1" width="38" bestFit="1" customWidth="1"/>
  </cols>
  <sheetData>
    <row r="1" spans="1:5" x14ac:dyDescent="0.25">
      <c r="A1" s="80" t="s">
        <v>33</v>
      </c>
      <c r="B1" s="80"/>
      <c r="C1" s="80"/>
      <c r="D1" s="80"/>
      <c r="E1" s="80"/>
    </row>
    <row r="2" spans="1:5" x14ac:dyDescent="0.25">
      <c r="A2" s="80" t="s">
        <v>15</v>
      </c>
      <c r="B2" s="80"/>
      <c r="C2" s="80"/>
      <c r="D2" s="80"/>
      <c r="E2" s="80"/>
    </row>
    <row r="3" spans="1:5" ht="17.399999999999999" x14ac:dyDescent="0.3">
      <c r="A3" s="1"/>
      <c r="B3" s="65">
        <v>1990</v>
      </c>
      <c r="C3" s="66" t="s">
        <v>0</v>
      </c>
      <c r="D3" s="65">
        <v>2000</v>
      </c>
      <c r="E3" s="66" t="s">
        <v>0</v>
      </c>
    </row>
    <row r="4" spans="1:5" ht="17.399999999999999" x14ac:dyDescent="0.3">
      <c r="A4" s="4" t="s">
        <v>1</v>
      </c>
      <c r="B4" s="67" t="s">
        <v>1</v>
      </c>
      <c r="C4" s="68" t="s">
        <v>2</v>
      </c>
      <c r="D4" s="67" t="s">
        <v>1</v>
      </c>
      <c r="E4" s="68" t="s">
        <v>2</v>
      </c>
    </row>
    <row r="5" spans="1:5" ht="13.8" x14ac:dyDescent="0.3">
      <c r="A5" s="7" t="s">
        <v>3</v>
      </c>
      <c r="B5" s="22">
        <v>165058</v>
      </c>
      <c r="C5" s="69">
        <v>100</v>
      </c>
      <c r="D5" s="22">
        <v>171922</v>
      </c>
      <c r="E5" s="69">
        <v>100</v>
      </c>
    </row>
    <row r="6" spans="1:5" ht="13.8" x14ac:dyDescent="0.3">
      <c r="A6" s="10" t="s">
        <v>4</v>
      </c>
      <c r="B6" s="22">
        <v>39087</v>
      </c>
      <c r="C6" s="69">
        <v>23.680766760775001</v>
      </c>
      <c r="D6" s="22">
        <v>44775</v>
      </c>
      <c r="E6" s="69">
        <v>26.043787298891356</v>
      </c>
    </row>
    <row r="7" spans="1:5" ht="13.8" x14ac:dyDescent="0.3">
      <c r="A7" s="10"/>
      <c r="B7" s="12"/>
      <c r="C7" s="69" t="s">
        <v>1</v>
      </c>
      <c r="D7" s="13"/>
      <c r="E7" s="69" t="s">
        <v>1</v>
      </c>
    </row>
    <row r="8" spans="1:5" ht="13.8" x14ac:dyDescent="0.3">
      <c r="A8" s="14" t="s">
        <v>5</v>
      </c>
      <c r="B8" s="24">
        <v>3031</v>
      </c>
      <c r="C8" s="69">
        <v>1.8363242011898848</v>
      </c>
      <c r="D8" s="11">
        <v>5358</v>
      </c>
      <c r="E8" s="69">
        <v>3.1165295889996627</v>
      </c>
    </row>
    <row r="9" spans="1:5" ht="13.8" x14ac:dyDescent="0.3">
      <c r="A9" s="14" t="s">
        <v>6</v>
      </c>
      <c r="B9" s="12" t="s">
        <v>1</v>
      </c>
      <c r="C9" s="69" t="s">
        <v>1</v>
      </c>
      <c r="D9" s="24">
        <v>3001</v>
      </c>
      <c r="E9" s="69">
        <v>1.745559032584544</v>
      </c>
    </row>
    <row r="10" spans="1:5" ht="13.8" x14ac:dyDescent="0.3">
      <c r="A10" s="14" t="s">
        <v>7</v>
      </c>
      <c r="B10" s="12" t="s">
        <v>1</v>
      </c>
      <c r="C10" s="69" t="s">
        <v>1</v>
      </c>
      <c r="D10" s="24">
        <v>2357</v>
      </c>
      <c r="E10" s="69">
        <v>1.3709705564151184</v>
      </c>
    </row>
    <row r="11" spans="1:5" ht="13.8" x14ac:dyDescent="0.3">
      <c r="A11" s="14" t="s">
        <v>8</v>
      </c>
      <c r="B11" s="24">
        <v>25682</v>
      </c>
      <c r="C11" s="69">
        <v>15.559379127337058</v>
      </c>
      <c r="D11" s="11">
        <v>26678</v>
      </c>
      <c r="E11" s="69">
        <v>15.517502123055804</v>
      </c>
    </row>
    <row r="12" spans="1:5" ht="13.8" x14ac:dyDescent="0.3">
      <c r="A12" s="14" t="s">
        <v>9</v>
      </c>
      <c r="B12" s="12" t="s">
        <v>1</v>
      </c>
      <c r="C12" s="69" t="s">
        <v>1</v>
      </c>
      <c r="D12" s="24">
        <v>17608</v>
      </c>
      <c r="E12" s="69">
        <v>10.241853863961564</v>
      </c>
    </row>
    <row r="13" spans="1:5" ht="13.8" x14ac:dyDescent="0.3">
      <c r="A13" s="14" t="s">
        <v>10</v>
      </c>
      <c r="B13" s="15"/>
      <c r="C13" s="69" t="s">
        <v>1</v>
      </c>
      <c r="D13" s="24">
        <v>9070</v>
      </c>
      <c r="E13" s="69">
        <v>5.2756482590942406</v>
      </c>
    </row>
    <row r="14" spans="1:5" ht="13.8" x14ac:dyDescent="0.3">
      <c r="A14" s="14" t="s">
        <v>11</v>
      </c>
      <c r="B14" s="24">
        <v>10374</v>
      </c>
      <c r="C14" s="69">
        <v>6.2850634322480587</v>
      </c>
      <c r="D14" s="24">
        <v>12739</v>
      </c>
      <c r="E14" s="69">
        <v>7.4097555868358906</v>
      </c>
    </row>
    <row r="15" spans="1:5" ht="13.8" x14ac:dyDescent="0.3">
      <c r="A15" s="14" t="s">
        <v>12</v>
      </c>
      <c r="B15" s="11">
        <v>125971</v>
      </c>
      <c r="C15" s="69">
        <v>76.319233239224999</v>
      </c>
      <c r="D15" s="11">
        <v>127147</v>
      </c>
      <c r="E15" s="69">
        <v>73.95621270110864</v>
      </c>
    </row>
    <row r="17" spans="1:5" x14ac:dyDescent="0.25">
      <c r="A17" s="16" t="s">
        <v>13</v>
      </c>
      <c r="B17" t="s">
        <v>1</v>
      </c>
    </row>
    <row r="18" spans="1:5" x14ac:dyDescent="0.25">
      <c r="A18" s="17" t="s">
        <v>14</v>
      </c>
    </row>
    <row r="20" spans="1:5" x14ac:dyDescent="0.25">
      <c r="A20" s="18"/>
      <c r="B20" s="18"/>
      <c r="C20" s="18"/>
      <c r="D20" s="18"/>
      <c r="E20" s="18"/>
    </row>
    <row r="21" spans="1:5" x14ac:dyDescent="0.25">
      <c r="A21" s="18"/>
      <c r="B21" s="19" t="s">
        <v>16</v>
      </c>
      <c r="C21" s="19"/>
      <c r="D21" s="19"/>
      <c r="E21" s="18"/>
    </row>
    <row r="22" spans="1:5" x14ac:dyDescent="0.25">
      <c r="A22" s="18"/>
      <c r="B22" s="20" t="s">
        <v>17</v>
      </c>
      <c r="C22" s="20"/>
      <c r="D22" s="20"/>
      <c r="E22" s="18"/>
    </row>
    <row r="23" spans="1:5" x14ac:dyDescent="0.25">
      <c r="A23" s="18"/>
      <c r="B23" s="20" t="s">
        <v>18</v>
      </c>
      <c r="C23" s="20"/>
      <c r="D23" s="20"/>
      <c r="E23" s="18"/>
    </row>
    <row r="24" spans="1:5" x14ac:dyDescent="0.25">
      <c r="A24" s="18"/>
      <c r="B24" s="20" t="s">
        <v>22</v>
      </c>
      <c r="C24" s="20"/>
      <c r="D24" s="20"/>
      <c r="E24" s="18"/>
    </row>
    <row r="25" spans="1:5" x14ac:dyDescent="0.25">
      <c r="A25" s="18"/>
      <c r="B25" s="20" t="s">
        <v>23</v>
      </c>
      <c r="C25" s="20"/>
      <c r="D25" s="20"/>
      <c r="E25" s="18"/>
    </row>
    <row r="26" spans="1:5" x14ac:dyDescent="0.25">
      <c r="A26" s="18"/>
      <c r="B26" s="18"/>
      <c r="C26" s="18"/>
      <c r="D26" s="18"/>
      <c r="E26" s="18"/>
    </row>
    <row r="27" spans="1:5" x14ac:dyDescent="0.25">
      <c r="A27" s="18"/>
      <c r="B27" s="20" t="s">
        <v>19</v>
      </c>
      <c r="C27" s="20"/>
      <c r="D27" s="20"/>
      <c r="E27" s="18"/>
    </row>
    <row r="28" spans="1:5" x14ac:dyDescent="0.25">
      <c r="A28" s="18"/>
      <c r="B28" s="20" t="s">
        <v>20</v>
      </c>
      <c r="C28" s="20"/>
      <c r="D28" s="20"/>
      <c r="E28" s="18"/>
    </row>
    <row r="29" spans="1:5" x14ac:dyDescent="0.25">
      <c r="A29" s="18"/>
      <c r="B29" s="21" t="s">
        <v>21</v>
      </c>
      <c r="C29" s="21"/>
      <c r="D29" s="21"/>
      <c r="E29" s="18"/>
    </row>
    <row r="30" spans="1:5" x14ac:dyDescent="0.25">
      <c r="A30" s="18"/>
      <c r="B30" s="18"/>
      <c r="C30" s="18"/>
      <c r="D30" s="18"/>
      <c r="E30" s="18"/>
    </row>
  </sheetData>
  <mergeCells count="2">
    <mergeCell ref="A1:E1"/>
    <mergeCell ref="A2:E2"/>
  </mergeCells>
  <phoneticPr fontId="10" type="noConversion"/>
  <hyperlinks>
    <hyperlink ref="A18" r:id="rId1"/>
    <hyperlink ref="B29" r:id="rId2" display="mailto:mkhayum@usi.edu"/>
  </hyperlinks>
  <pageMargins left="0.75" right="0.75" top="1" bottom="1" header="0.5" footer="0.5"/>
  <headerFooter alignWithMargins="0"/>
  <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>
      <selection sqref="A1:E1"/>
    </sheetView>
  </sheetViews>
  <sheetFormatPr defaultRowHeight="13.2" x14ac:dyDescent="0.25"/>
  <cols>
    <col min="1" max="1" width="38" bestFit="1" customWidth="1"/>
  </cols>
  <sheetData>
    <row r="1" spans="1:5" x14ac:dyDescent="0.25">
      <c r="A1" s="80" t="s">
        <v>34</v>
      </c>
      <c r="B1" s="80"/>
      <c r="C1" s="80"/>
      <c r="D1" s="80"/>
      <c r="E1" s="80"/>
    </row>
    <row r="2" spans="1:5" x14ac:dyDescent="0.25">
      <c r="A2" s="80" t="s">
        <v>15</v>
      </c>
      <c r="B2" s="80"/>
      <c r="C2" s="80"/>
      <c r="D2" s="80"/>
      <c r="E2" s="80"/>
    </row>
    <row r="3" spans="1:5" ht="17.399999999999999" x14ac:dyDescent="0.3">
      <c r="A3" s="1"/>
      <c r="B3" s="70">
        <v>1990</v>
      </c>
      <c r="C3" s="71" t="s">
        <v>0</v>
      </c>
      <c r="D3" s="70">
        <v>2000</v>
      </c>
      <c r="E3" s="71" t="s">
        <v>0</v>
      </c>
    </row>
    <row r="4" spans="1:5" ht="17.399999999999999" x14ac:dyDescent="0.3">
      <c r="A4" s="4" t="s">
        <v>1</v>
      </c>
      <c r="B4" s="72" t="s">
        <v>1</v>
      </c>
      <c r="C4" s="73" t="s">
        <v>2</v>
      </c>
      <c r="D4" s="72" t="s">
        <v>1</v>
      </c>
      <c r="E4" s="73" t="s">
        <v>2</v>
      </c>
    </row>
    <row r="5" spans="1:5" ht="13.8" x14ac:dyDescent="0.3">
      <c r="A5" s="7" t="s">
        <v>3</v>
      </c>
      <c r="B5" s="22">
        <v>44920</v>
      </c>
      <c r="C5" s="74">
        <v>100</v>
      </c>
      <c r="D5" s="22">
        <v>52383</v>
      </c>
      <c r="E5" s="74">
        <v>100</v>
      </c>
    </row>
    <row r="6" spans="1:5" ht="13.8" x14ac:dyDescent="0.3">
      <c r="A6" s="10" t="s">
        <v>4</v>
      </c>
      <c r="B6" s="22">
        <v>11956</v>
      </c>
      <c r="C6" s="74">
        <v>26.616206589492432</v>
      </c>
      <c r="D6" s="22">
        <v>13756</v>
      </c>
      <c r="E6" s="74">
        <v>26.260428001450855</v>
      </c>
    </row>
    <row r="7" spans="1:5" ht="13.8" x14ac:dyDescent="0.3">
      <c r="A7" s="10"/>
      <c r="B7" s="12"/>
      <c r="C7" s="74" t="s">
        <v>1</v>
      </c>
      <c r="D7" s="13"/>
      <c r="E7" s="74" t="s">
        <v>1</v>
      </c>
    </row>
    <row r="8" spans="1:5" ht="13.8" x14ac:dyDescent="0.3">
      <c r="A8" s="14" t="s">
        <v>5</v>
      </c>
      <c r="B8" s="23">
        <v>929</v>
      </c>
      <c r="C8" s="74">
        <v>2.0681211041852183</v>
      </c>
      <c r="D8" s="11">
        <v>1957</v>
      </c>
      <c r="E8" s="74">
        <v>3.7359448676097209</v>
      </c>
    </row>
    <row r="9" spans="1:5" ht="13.8" x14ac:dyDescent="0.3">
      <c r="A9" s="14" t="s">
        <v>6</v>
      </c>
      <c r="B9" s="12" t="s">
        <v>1</v>
      </c>
      <c r="C9" s="74" t="s">
        <v>1</v>
      </c>
      <c r="D9" s="24">
        <v>1144</v>
      </c>
      <c r="E9" s="74">
        <v>2.1839146287917837</v>
      </c>
    </row>
    <row r="10" spans="1:5" ht="13.8" x14ac:dyDescent="0.3">
      <c r="A10" s="14" t="s">
        <v>7</v>
      </c>
      <c r="B10" s="12" t="s">
        <v>1</v>
      </c>
      <c r="C10" s="74" t="s">
        <v>1</v>
      </c>
      <c r="D10" s="23">
        <v>813</v>
      </c>
      <c r="E10" s="74">
        <v>1.5520302388179372</v>
      </c>
    </row>
    <row r="11" spans="1:5" ht="13.8" x14ac:dyDescent="0.3">
      <c r="A11" s="14" t="s">
        <v>8</v>
      </c>
      <c r="B11" s="24">
        <v>8854</v>
      </c>
      <c r="C11" s="74">
        <v>19.710596616206587</v>
      </c>
      <c r="D11" s="11">
        <v>9618</v>
      </c>
      <c r="E11" s="74">
        <v>18.360918618635814</v>
      </c>
    </row>
    <row r="12" spans="1:5" ht="13.8" x14ac:dyDescent="0.3">
      <c r="A12" s="14" t="s">
        <v>9</v>
      </c>
      <c r="B12" s="12" t="s">
        <v>1</v>
      </c>
      <c r="C12" s="74" t="s">
        <v>1</v>
      </c>
      <c r="D12" s="24">
        <v>6574</v>
      </c>
      <c r="E12" s="74">
        <v>12.549873050417121</v>
      </c>
    </row>
    <row r="13" spans="1:5" ht="13.8" x14ac:dyDescent="0.3">
      <c r="A13" s="14" t="s">
        <v>10</v>
      </c>
      <c r="B13" s="15"/>
      <c r="C13" s="74" t="s">
        <v>1</v>
      </c>
      <c r="D13" s="24">
        <v>3044</v>
      </c>
      <c r="E13" s="74">
        <v>5.811045568218697</v>
      </c>
    </row>
    <row r="14" spans="1:5" ht="13.8" x14ac:dyDescent="0.3">
      <c r="A14" s="14" t="s">
        <v>11</v>
      </c>
      <c r="B14" s="24">
        <v>2173</v>
      </c>
      <c r="C14" s="74">
        <v>4.8374888691006239</v>
      </c>
      <c r="D14" s="24">
        <v>2181</v>
      </c>
      <c r="E14" s="74">
        <v>4.1635645152053149</v>
      </c>
    </row>
    <row r="15" spans="1:5" ht="13.8" x14ac:dyDescent="0.3">
      <c r="A15" s="14" t="s">
        <v>12</v>
      </c>
      <c r="B15" s="11">
        <v>32964</v>
      </c>
      <c r="C15" s="74">
        <v>73.383793410507565</v>
      </c>
      <c r="D15" s="11">
        <v>38627</v>
      </c>
      <c r="E15" s="74">
        <v>73.739571998549152</v>
      </c>
    </row>
    <row r="17" spans="1:5" x14ac:dyDescent="0.25">
      <c r="A17" s="16" t="s">
        <v>13</v>
      </c>
      <c r="B17" t="s">
        <v>1</v>
      </c>
    </row>
    <row r="18" spans="1:5" x14ac:dyDescent="0.25">
      <c r="A18" s="17" t="s">
        <v>14</v>
      </c>
    </row>
    <row r="20" spans="1:5" x14ac:dyDescent="0.25">
      <c r="A20" s="18"/>
      <c r="B20" s="18"/>
      <c r="C20" s="18"/>
      <c r="D20" s="18"/>
      <c r="E20" s="18"/>
    </row>
    <row r="21" spans="1:5" x14ac:dyDescent="0.25">
      <c r="A21" s="18"/>
      <c r="B21" s="19" t="s">
        <v>16</v>
      </c>
      <c r="C21" s="19"/>
      <c r="D21" s="19"/>
      <c r="E21" s="18"/>
    </row>
    <row r="22" spans="1:5" x14ac:dyDescent="0.25">
      <c r="A22" s="18"/>
      <c r="B22" s="20" t="s">
        <v>17</v>
      </c>
      <c r="C22" s="20"/>
      <c r="D22" s="20"/>
      <c r="E22" s="18"/>
    </row>
    <row r="23" spans="1:5" x14ac:dyDescent="0.25">
      <c r="A23" s="18"/>
      <c r="B23" s="20" t="s">
        <v>18</v>
      </c>
      <c r="C23" s="20"/>
      <c r="D23" s="20"/>
      <c r="E23" s="18"/>
    </row>
    <row r="24" spans="1:5" x14ac:dyDescent="0.25">
      <c r="A24" s="18"/>
      <c r="B24" s="20" t="s">
        <v>22</v>
      </c>
      <c r="C24" s="20"/>
      <c r="D24" s="20"/>
      <c r="E24" s="18"/>
    </row>
    <row r="25" spans="1:5" x14ac:dyDescent="0.25">
      <c r="A25" s="18"/>
      <c r="B25" s="20" t="s">
        <v>23</v>
      </c>
      <c r="C25" s="20"/>
      <c r="D25" s="20"/>
      <c r="E25" s="18"/>
    </row>
    <row r="26" spans="1:5" x14ac:dyDescent="0.25">
      <c r="A26" s="18"/>
      <c r="B26" s="18"/>
      <c r="C26" s="18"/>
      <c r="D26" s="18"/>
      <c r="E26" s="18"/>
    </row>
    <row r="27" spans="1:5" x14ac:dyDescent="0.25">
      <c r="A27" s="18"/>
      <c r="B27" s="20" t="s">
        <v>19</v>
      </c>
      <c r="C27" s="20"/>
      <c r="D27" s="20"/>
      <c r="E27" s="18"/>
    </row>
    <row r="28" spans="1:5" x14ac:dyDescent="0.25">
      <c r="A28" s="18"/>
      <c r="B28" s="20" t="s">
        <v>20</v>
      </c>
      <c r="C28" s="20"/>
      <c r="D28" s="20"/>
      <c r="E28" s="18"/>
    </row>
    <row r="29" spans="1:5" x14ac:dyDescent="0.25">
      <c r="A29" s="18"/>
      <c r="B29" s="21" t="s">
        <v>21</v>
      </c>
      <c r="C29" s="21"/>
      <c r="D29" s="21"/>
      <c r="E29" s="18"/>
    </row>
    <row r="30" spans="1:5" x14ac:dyDescent="0.25">
      <c r="A30" s="18"/>
      <c r="B30" s="18"/>
      <c r="C30" s="18"/>
      <c r="D30" s="18"/>
      <c r="E30" s="18"/>
    </row>
  </sheetData>
  <mergeCells count="2">
    <mergeCell ref="A1:E1"/>
    <mergeCell ref="A2:E2"/>
  </mergeCells>
  <phoneticPr fontId="10" type="noConversion"/>
  <hyperlinks>
    <hyperlink ref="A18" r:id="rId1"/>
    <hyperlink ref="B29" r:id="rId2" display="mailto:mkhayum@usi.edu"/>
  </hyperlinks>
  <pageMargins left="0.75" right="0.75" top="1" bottom="1" header="0.5" footer="0.5"/>
  <headerFooter alignWithMargins="0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workbookViewId="0">
      <selection sqref="A1:E1"/>
    </sheetView>
  </sheetViews>
  <sheetFormatPr defaultRowHeight="13.2" x14ac:dyDescent="0.25"/>
  <cols>
    <col min="1" max="1" width="37.6640625" customWidth="1"/>
    <col min="2" max="2" width="11" bestFit="1" customWidth="1"/>
    <col min="3" max="3" width="11" customWidth="1"/>
    <col min="5" max="5" width="10.33203125" customWidth="1"/>
  </cols>
  <sheetData>
    <row r="1" spans="1:5" x14ac:dyDescent="0.25">
      <c r="A1" s="80" t="s">
        <v>24</v>
      </c>
      <c r="B1" s="80"/>
      <c r="C1" s="80"/>
      <c r="D1" s="80"/>
      <c r="E1" s="80"/>
    </row>
    <row r="2" spans="1:5" x14ac:dyDescent="0.25">
      <c r="A2" s="80" t="s">
        <v>15</v>
      </c>
      <c r="B2" s="80"/>
      <c r="C2" s="80"/>
      <c r="D2" s="80"/>
      <c r="E2" s="80"/>
    </row>
    <row r="3" spans="1:5" ht="15" customHeight="1" x14ac:dyDescent="0.3">
      <c r="A3" s="1"/>
      <c r="B3" s="26">
        <v>1990</v>
      </c>
      <c r="C3" s="27" t="s">
        <v>0</v>
      </c>
      <c r="D3" s="26">
        <v>2000</v>
      </c>
      <c r="E3" s="27" t="s">
        <v>0</v>
      </c>
    </row>
    <row r="4" spans="1:5" ht="11.25" customHeight="1" x14ac:dyDescent="0.3">
      <c r="A4" s="4" t="s">
        <v>1</v>
      </c>
      <c r="B4" s="28" t="s">
        <v>1</v>
      </c>
      <c r="C4" s="29" t="s">
        <v>2</v>
      </c>
      <c r="D4" s="28" t="s">
        <v>1</v>
      </c>
      <c r="E4" s="29" t="s">
        <v>2</v>
      </c>
    </row>
    <row r="5" spans="1:5" ht="13.8" x14ac:dyDescent="0.3">
      <c r="A5" s="7" t="s">
        <v>3</v>
      </c>
      <c r="B5" s="8">
        <v>27533</v>
      </c>
      <c r="C5" s="25">
        <v>100</v>
      </c>
      <c r="D5" s="22">
        <v>29820</v>
      </c>
      <c r="E5" s="25">
        <v>100</v>
      </c>
    </row>
    <row r="6" spans="1:5" ht="13.8" x14ac:dyDescent="0.3">
      <c r="A6" s="10" t="s">
        <v>4</v>
      </c>
      <c r="B6" s="22">
        <v>6186</v>
      </c>
      <c r="C6" s="25">
        <v>22.467584353321467</v>
      </c>
      <c r="D6" s="22">
        <v>7094</v>
      </c>
      <c r="E6" s="25">
        <v>23.789403085177732</v>
      </c>
    </row>
    <row r="7" spans="1:5" ht="13.8" x14ac:dyDescent="0.3">
      <c r="A7" s="10"/>
      <c r="B7" s="12"/>
      <c r="C7" s="25"/>
      <c r="D7" s="13"/>
      <c r="E7" s="25" t="s">
        <v>1</v>
      </c>
    </row>
    <row r="8" spans="1:5" ht="13.8" x14ac:dyDescent="0.3">
      <c r="A8" s="14" t="s">
        <v>5</v>
      </c>
      <c r="B8" s="23">
        <v>384</v>
      </c>
      <c r="C8" s="25">
        <v>1.394690008353612</v>
      </c>
      <c r="D8" s="11">
        <v>951</v>
      </c>
      <c r="E8" s="25">
        <v>3.1891348088531188</v>
      </c>
    </row>
    <row r="9" spans="1:5" ht="13.8" x14ac:dyDescent="0.3">
      <c r="A9" s="14" t="s">
        <v>6</v>
      </c>
      <c r="B9" s="12" t="s">
        <v>1</v>
      </c>
      <c r="C9" s="25" t="s">
        <v>1</v>
      </c>
      <c r="D9" s="23">
        <v>494</v>
      </c>
      <c r="E9" s="25">
        <v>1.6566063044936283</v>
      </c>
    </row>
    <row r="10" spans="1:5" ht="13.8" x14ac:dyDescent="0.3">
      <c r="A10" s="14" t="s">
        <v>7</v>
      </c>
      <c r="B10" s="12" t="s">
        <v>1</v>
      </c>
      <c r="C10" s="25" t="s">
        <v>1</v>
      </c>
      <c r="D10" s="23">
        <v>457</v>
      </c>
      <c r="E10" s="25">
        <v>1.5325285043594903</v>
      </c>
    </row>
    <row r="11" spans="1:5" ht="13.8" x14ac:dyDescent="0.3">
      <c r="A11" s="14" t="s">
        <v>8</v>
      </c>
      <c r="B11" s="24">
        <v>5008</v>
      </c>
      <c r="C11" s="25">
        <v>18.189082192278359</v>
      </c>
      <c r="D11" s="11">
        <v>5490</v>
      </c>
      <c r="E11" s="25">
        <v>18.410462776659962</v>
      </c>
    </row>
    <row r="12" spans="1:5" ht="13.8" x14ac:dyDescent="0.3">
      <c r="A12" s="14" t="s">
        <v>9</v>
      </c>
      <c r="B12" s="12" t="s">
        <v>1</v>
      </c>
      <c r="C12" s="25" t="s">
        <v>1</v>
      </c>
      <c r="D12" s="24">
        <v>3994</v>
      </c>
      <c r="E12" s="25">
        <v>13.393695506371564</v>
      </c>
    </row>
    <row r="13" spans="1:5" ht="13.8" x14ac:dyDescent="0.3">
      <c r="A13" s="14" t="s">
        <v>10</v>
      </c>
      <c r="B13" s="15"/>
      <c r="C13" s="25" t="s">
        <v>1</v>
      </c>
      <c r="D13" s="24">
        <v>1496</v>
      </c>
      <c r="E13" s="25">
        <v>5.0167672702883968</v>
      </c>
    </row>
    <row r="14" spans="1:5" ht="13.8" x14ac:dyDescent="0.3">
      <c r="A14" s="14" t="s">
        <v>11</v>
      </c>
      <c r="B14" s="23">
        <v>794</v>
      </c>
      <c r="C14" s="25">
        <v>2.8838121526895</v>
      </c>
      <c r="D14" s="23">
        <v>653</v>
      </c>
      <c r="E14" s="25">
        <v>2.1898054996646548</v>
      </c>
    </row>
    <row r="15" spans="1:5" ht="13.8" x14ac:dyDescent="0.3">
      <c r="A15" s="14" t="s">
        <v>12</v>
      </c>
      <c r="B15" s="11">
        <v>21347</v>
      </c>
      <c r="C15" s="25">
        <v>77.53241564667853</v>
      </c>
      <c r="D15" s="11">
        <v>22726</v>
      </c>
      <c r="E15" s="25">
        <v>76.210596914822275</v>
      </c>
    </row>
    <row r="17" spans="1:7" x14ac:dyDescent="0.25">
      <c r="A17" s="16" t="s">
        <v>13</v>
      </c>
    </row>
    <row r="18" spans="1:7" x14ac:dyDescent="0.25">
      <c r="A18" s="17" t="s">
        <v>14</v>
      </c>
    </row>
    <row r="20" spans="1:7" x14ac:dyDescent="0.25">
      <c r="A20" s="18"/>
      <c r="B20" s="18"/>
      <c r="C20" s="18"/>
      <c r="D20" s="18"/>
      <c r="E20" s="18"/>
      <c r="F20" s="18"/>
      <c r="G20" s="18"/>
    </row>
    <row r="21" spans="1:7" x14ac:dyDescent="0.25">
      <c r="A21" s="18"/>
      <c r="B21" s="19" t="s">
        <v>16</v>
      </c>
      <c r="C21" s="19"/>
      <c r="D21" s="19"/>
      <c r="E21" s="18"/>
      <c r="F21" s="18"/>
      <c r="G21" s="18"/>
    </row>
    <row r="22" spans="1:7" x14ac:dyDescent="0.25">
      <c r="A22" s="18"/>
      <c r="B22" s="20" t="s">
        <v>17</v>
      </c>
      <c r="C22" s="20"/>
      <c r="D22" s="20"/>
      <c r="E22" s="18"/>
      <c r="F22" s="18"/>
      <c r="G22" s="18"/>
    </row>
    <row r="23" spans="1:7" x14ac:dyDescent="0.25">
      <c r="A23" s="18"/>
      <c r="B23" s="20" t="s">
        <v>18</v>
      </c>
      <c r="C23" s="20"/>
      <c r="D23" s="20"/>
      <c r="E23" s="18"/>
      <c r="F23" s="18"/>
      <c r="G23" s="18"/>
    </row>
    <row r="24" spans="1:7" x14ac:dyDescent="0.25">
      <c r="A24" s="18"/>
      <c r="B24" s="20" t="s">
        <v>22</v>
      </c>
      <c r="C24" s="20"/>
      <c r="D24" s="20"/>
      <c r="E24" s="18"/>
      <c r="F24" s="18"/>
      <c r="G24" s="18"/>
    </row>
    <row r="25" spans="1:7" x14ac:dyDescent="0.25">
      <c r="A25" s="18"/>
      <c r="B25" s="20" t="s">
        <v>23</v>
      </c>
      <c r="C25" s="20"/>
      <c r="D25" s="20"/>
      <c r="E25" s="18"/>
      <c r="F25" s="18"/>
      <c r="G25" s="18"/>
    </row>
    <row r="26" spans="1:7" x14ac:dyDescent="0.25">
      <c r="A26" s="18"/>
      <c r="B26" s="18"/>
      <c r="C26" s="18"/>
      <c r="D26" s="18"/>
      <c r="E26" s="18"/>
      <c r="F26" s="18"/>
      <c r="G26" s="18"/>
    </row>
    <row r="27" spans="1:7" x14ac:dyDescent="0.25">
      <c r="A27" s="18"/>
      <c r="B27" s="20" t="s">
        <v>19</v>
      </c>
      <c r="C27" s="20"/>
      <c r="D27" s="20"/>
      <c r="E27" s="18"/>
      <c r="F27" s="18"/>
      <c r="G27" s="18"/>
    </row>
    <row r="28" spans="1:7" x14ac:dyDescent="0.25">
      <c r="A28" s="18"/>
      <c r="B28" s="20" t="s">
        <v>20</v>
      </c>
      <c r="C28" s="20"/>
      <c r="D28" s="20"/>
      <c r="E28" s="18"/>
      <c r="F28" s="18"/>
      <c r="G28" s="18"/>
    </row>
    <row r="29" spans="1:7" x14ac:dyDescent="0.25">
      <c r="A29" s="18"/>
      <c r="B29" s="21" t="s">
        <v>21</v>
      </c>
      <c r="C29" s="21"/>
      <c r="D29" s="21"/>
      <c r="E29" s="18"/>
      <c r="F29" s="18"/>
      <c r="G29" s="18"/>
    </row>
    <row r="30" spans="1:7" x14ac:dyDescent="0.25">
      <c r="A30" s="18"/>
      <c r="B30" s="18"/>
      <c r="C30" s="18"/>
      <c r="D30" s="18"/>
      <c r="E30" s="18"/>
      <c r="F30" s="18"/>
      <c r="G30" s="18"/>
    </row>
  </sheetData>
  <mergeCells count="2">
    <mergeCell ref="A2:E2"/>
    <mergeCell ref="A1:E1"/>
  </mergeCells>
  <phoneticPr fontId="0" type="noConversion"/>
  <hyperlinks>
    <hyperlink ref="A18" r:id="rId1"/>
    <hyperlink ref="B29" r:id="rId2" display="mailto:mkhayum@usi.edu"/>
  </hyperlinks>
  <printOptions horizontalCentered="1"/>
  <pageMargins left="0.75" right="0.75" top="1" bottom="1" header="0.5" footer="0.5"/>
  <pageSetup orientation="landscape" r:id="rId3"/>
  <headerFooter alignWithMargins="0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>
      <selection sqref="A1:E1"/>
    </sheetView>
  </sheetViews>
  <sheetFormatPr defaultRowHeight="13.2" x14ac:dyDescent="0.25"/>
  <cols>
    <col min="1" max="1" width="38" bestFit="1" customWidth="1"/>
  </cols>
  <sheetData>
    <row r="1" spans="1:5" x14ac:dyDescent="0.25">
      <c r="A1" s="80" t="s">
        <v>25</v>
      </c>
      <c r="B1" s="80"/>
      <c r="C1" s="80"/>
      <c r="D1" s="80"/>
      <c r="E1" s="80"/>
    </row>
    <row r="2" spans="1:5" x14ac:dyDescent="0.25">
      <c r="A2" s="80" t="s">
        <v>15</v>
      </c>
      <c r="B2" s="80"/>
      <c r="C2" s="80"/>
      <c r="D2" s="80"/>
      <c r="E2" s="80"/>
    </row>
    <row r="3" spans="1:5" ht="17.399999999999999" x14ac:dyDescent="0.3">
      <c r="A3" s="1"/>
      <c r="B3" s="30">
        <v>1990</v>
      </c>
      <c r="C3" s="31" t="s">
        <v>0</v>
      </c>
      <c r="D3" s="30">
        <v>2000</v>
      </c>
      <c r="E3" s="31" t="s">
        <v>0</v>
      </c>
    </row>
    <row r="4" spans="1:5" ht="17.399999999999999" x14ac:dyDescent="0.3">
      <c r="A4" s="4" t="s">
        <v>1</v>
      </c>
      <c r="B4" s="32" t="s">
        <v>1</v>
      </c>
      <c r="C4" s="33" t="s">
        <v>2</v>
      </c>
      <c r="D4" s="32" t="s">
        <v>1</v>
      </c>
      <c r="E4" s="33" t="s">
        <v>2</v>
      </c>
    </row>
    <row r="5" spans="1:5" ht="13.8" x14ac:dyDescent="0.3">
      <c r="A5" s="7" t="s">
        <v>3</v>
      </c>
      <c r="B5" s="22">
        <v>36616</v>
      </c>
      <c r="C5" s="34">
        <v>100</v>
      </c>
      <c r="D5" s="22">
        <v>39674</v>
      </c>
      <c r="E5" s="34">
        <v>100</v>
      </c>
    </row>
    <row r="6" spans="1:5" ht="13.8" x14ac:dyDescent="0.3">
      <c r="A6" s="10" t="s">
        <v>4</v>
      </c>
      <c r="B6" s="22">
        <v>8723</v>
      </c>
      <c r="C6" s="34">
        <v>23.822918942538781</v>
      </c>
      <c r="D6" s="22">
        <v>10124</v>
      </c>
      <c r="E6" s="34">
        <v>25.517971467459798</v>
      </c>
    </row>
    <row r="7" spans="1:5" ht="13.8" x14ac:dyDescent="0.3">
      <c r="A7" s="10"/>
      <c r="B7" s="12"/>
      <c r="C7" s="34" t="s">
        <v>1</v>
      </c>
      <c r="D7" s="13"/>
      <c r="E7" s="34" t="s">
        <v>1</v>
      </c>
    </row>
    <row r="8" spans="1:5" ht="13.8" x14ac:dyDescent="0.3">
      <c r="A8" s="14" t="s">
        <v>5</v>
      </c>
      <c r="B8" s="23">
        <v>888</v>
      </c>
      <c r="C8" s="34">
        <v>2.4251693248852959</v>
      </c>
      <c r="D8" s="11">
        <v>1543</v>
      </c>
      <c r="E8" s="34">
        <v>3.8891969551847558</v>
      </c>
    </row>
    <row r="9" spans="1:5" ht="13.8" x14ac:dyDescent="0.3">
      <c r="A9" s="14" t="s">
        <v>6</v>
      </c>
      <c r="B9" s="12" t="s">
        <v>1</v>
      </c>
      <c r="C9" s="34" t="s">
        <v>1</v>
      </c>
      <c r="D9" s="24">
        <v>1000</v>
      </c>
      <c r="E9" s="34">
        <v>2.5205424207289409</v>
      </c>
    </row>
    <row r="10" spans="1:5" ht="13.8" x14ac:dyDescent="0.3">
      <c r="A10" s="14" t="s">
        <v>7</v>
      </c>
      <c r="B10" s="12" t="s">
        <v>1</v>
      </c>
      <c r="C10" s="34" t="s">
        <v>1</v>
      </c>
      <c r="D10" s="23">
        <v>543</v>
      </c>
      <c r="E10" s="34">
        <v>1.368654534455815</v>
      </c>
    </row>
    <row r="11" spans="1:5" ht="13.8" x14ac:dyDescent="0.3">
      <c r="A11" s="14" t="s">
        <v>8</v>
      </c>
      <c r="B11" s="24">
        <v>6681</v>
      </c>
      <c r="C11" s="34">
        <v>18.246121913917413</v>
      </c>
      <c r="D11" s="11">
        <v>7469</v>
      </c>
      <c r="E11" s="34">
        <v>18.825931340424461</v>
      </c>
    </row>
    <row r="12" spans="1:5" ht="13.8" x14ac:dyDescent="0.3">
      <c r="A12" s="14" t="s">
        <v>9</v>
      </c>
      <c r="B12" s="12" t="s">
        <v>1</v>
      </c>
      <c r="C12" s="34" t="s">
        <v>1</v>
      </c>
      <c r="D12" s="24">
        <v>5014</v>
      </c>
      <c r="E12" s="34">
        <v>12.63799969753491</v>
      </c>
    </row>
    <row r="13" spans="1:5" ht="13.8" x14ac:dyDescent="0.3">
      <c r="A13" s="14" t="s">
        <v>10</v>
      </c>
      <c r="B13" s="15"/>
      <c r="C13" s="34" t="s">
        <v>1</v>
      </c>
      <c r="D13" s="24">
        <v>2455</v>
      </c>
      <c r="E13" s="34">
        <v>6.1879316428895503</v>
      </c>
    </row>
    <row r="14" spans="1:5" ht="13.8" x14ac:dyDescent="0.3">
      <c r="A14" s="14" t="s">
        <v>11</v>
      </c>
      <c r="B14" s="24">
        <v>1154</v>
      </c>
      <c r="C14" s="34">
        <v>3.1516277037360716</v>
      </c>
      <c r="D14" s="24">
        <v>1112</v>
      </c>
      <c r="E14" s="34">
        <v>2.8028431718505824</v>
      </c>
    </row>
    <row r="15" spans="1:5" ht="13.8" x14ac:dyDescent="0.3">
      <c r="A15" s="14" t="s">
        <v>12</v>
      </c>
      <c r="B15" s="11">
        <v>27893</v>
      </c>
      <c r="C15" s="34">
        <v>76.177081057461209</v>
      </c>
      <c r="D15" s="11">
        <v>29550</v>
      </c>
      <c r="E15" s="34">
        <v>74.482028532540198</v>
      </c>
    </row>
    <row r="17" spans="1:5" x14ac:dyDescent="0.25">
      <c r="A17" s="16" t="s">
        <v>13</v>
      </c>
      <c r="B17" t="s">
        <v>1</v>
      </c>
    </row>
    <row r="18" spans="1:5" x14ac:dyDescent="0.25">
      <c r="A18" s="17" t="s">
        <v>14</v>
      </c>
    </row>
    <row r="20" spans="1:5" x14ac:dyDescent="0.25">
      <c r="A20" s="18"/>
      <c r="B20" s="18"/>
      <c r="C20" s="18"/>
      <c r="D20" s="18"/>
      <c r="E20" s="18"/>
    </row>
    <row r="21" spans="1:5" x14ac:dyDescent="0.25">
      <c r="A21" s="18"/>
      <c r="B21" s="19" t="s">
        <v>16</v>
      </c>
      <c r="C21" s="19"/>
      <c r="D21" s="19"/>
      <c r="E21" s="18"/>
    </row>
    <row r="22" spans="1:5" x14ac:dyDescent="0.25">
      <c r="A22" s="18"/>
      <c r="B22" s="20" t="s">
        <v>17</v>
      </c>
      <c r="C22" s="20"/>
      <c r="D22" s="20"/>
      <c r="E22" s="18"/>
    </row>
    <row r="23" spans="1:5" x14ac:dyDescent="0.25">
      <c r="A23" s="18"/>
      <c r="B23" s="20" t="s">
        <v>18</v>
      </c>
      <c r="C23" s="20"/>
      <c r="D23" s="20"/>
      <c r="E23" s="18"/>
    </row>
    <row r="24" spans="1:5" x14ac:dyDescent="0.25">
      <c r="A24" s="18"/>
      <c r="B24" s="20" t="s">
        <v>22</v>
      </c>
      <c r="C24" s="20"/>
      <c r="D24" s="20"/>
      <c r="E24" s="18"/>
    </row>
    <row r="25" spans="1:5" x14ac:dyDescent="0.25">
      <c r="A25" s="18"/>
      <c r="B25" s="20" t="s">
        <v>23</v>
      </c>
      <c r="C25" s="20"/>
      <c r="D25" s="20"/>
      <c r="E25" s="18"/>
    </row>
    <row r="26" spans="1:5" x14ac:dyDescent="0.25">
      <c r="A26" s="18"/>
      <c r="B26" s="18"/>
      <c r="C26" s="18"/>
      <c r="D26" s="18"/>
      <c r="E26" s="18"/>
    </row>
    <row r="27" spans="1:5" x14ac:dyDescent="0.25">
      <c r="A27" s="18"/>
      <c r="B27" s="20" t="s">
        <v>19</v>
      </c>
      <c r="C27" s="20"/>
      <c r="D27" s="20"/>
      <c r="E27" s="18"/>
    </row>
    <row r="28" spans="1:5" x14ac:dyDescent="0.25">
      <c r="A28" s="18"/>
      <c r="B28" s="20" t="s">
        <v>20</v>
      </c>
      <c r="C28" s="20"/>
      <c r="D28" s="20"/>
      <c r="E28" s="18"/>
    </row>
    <row r="29" spans="1:5" x14ac:dyDescent="0.25">
      <c r="A29" s="18"/>
      <c r="B29" s="21" t="s">
        <v>21</v>
      </c>
      <c r="C29" s="21"/>
      <c r="D29" s="21"/>
      <c r="E29" s="18"/>
    </row>
    <row r="30" spans="1:5" x14ac:dyDescent="0.25">
      <c r="A30" s="18"/>
      <c r="B30" s="18"/>
      <c r="C30" s="18"/>
      <c r="D30" s="18"/>
      <c r="E30" s="18"/>
    </row>
  </sheetData>
  <mergeCells count="2">
    <mergeCell ref="A1:E1"/>
    <mergeCell ref="A2:E2"/>
  </mergeCells>
  <phoneticPr fontId="10" type="noConversion"/>
  <hyperlinks>
    <hyperlink ref="A18" r:id="rId1"/>
    <hyperlink ref="B29" r:id="rId2" display="mailto:mkhayum@usi.edu"/>
  </hyperlinks>
  <pageMargins left="0.75" right="0.75" top="1" bottom="1" header="0.5" footer="0.5"/>
  <headerFooter alignWithMargins="0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>
      <selection sqref="A1:E1"/>
    </sheetView>
  </sheetViews>
  <sheetFormatPr defaultRowHeight="13.2" x14ac:dyDescent="0.25"/>
  <cols>
    <col min="1" max="1" width="38" bestFit="1" customWidth="1"/>
  </cols>
  <sheetData>
    <row r="1" spans="1:5" x14ac:dyDescent="0.25">
      <c r="A1" s="80" t="s">
        <v>26</v>
      </c>
      <c r="B1" s="80"/>
      <c r="C1" s="80"/>
      <c r="D1" s="80"/>
      <c r="E1" s="80"/>
    </row>
    <row r="2" spans="1:5" x14ac:dyDescent="0.25">
      <c r="A2" s="80" t="s">
        <v>15</v>
      </c>
      <c r="B2" s="80"/>
      <c r="C2" s="80"/>
      <c r="D2" s="80"/>
      <c r="E2" s="80"/>
    </row>
    <row r="3" spans="1:5" ht="17.399999999999999" x14ac:dyDescent="0.3">
      <c r="A3" s="1"/>
      <c r="B3" s="35">
        <v>1990</v>
      </c>
      <c r="C3" s="36" t="s">
        <v>0</v>
      </c>
      <c r="D3" s="35">
        <v>2000</v>
      </c>
      <c r="E3" s="36" t="s">
        <v>0</v>
      </c>
    </row>
    <row r="4" spans="1:5" ht="17.399999999999999" x14ac:dyDescent="0.3">
      <c r="A4" s="4" t="s">
        <v>1</v>
      </c>
      <c r="B4" s="37" t="s">
        <v>1</v>
      </c>
      <c r="C4" s="38" t="s">
        <v>2</v>
      </c>
      <c r="D4" s="37" t="s">
        <v>1</v>
      </c>
      <c r="E4" s="38" t="s">
        <v>2</v>
      </c>
    </row>
    <row r="5" spans="1:5" ht="13.8" x14ac:dyDescent="0.3">
      <c r="A5" s="7" t="s">
        <v>3</v>
      </c>
      <c r="B5" s="22">
        <v>31913</v>
      </c>
      <c r="C5" s="39">
        <v>100</v>
      </c>
      <c r="D5" s="22">
        <v>32500</v>
      </c>
      <c r="E5" s="39">
        <v>100</v>
      </c>
    </row>
    <row r="6" spans="1:5" ht="13.8" x14ac:dyDescent="0.3">
      <c r="A6" s="10" t="s">
        <v>4</v>
      </c>
      <c r="B6" s="22">
        <v>7666</v>
      </c>
      <c r="C6" s="39">
        <v>24.021558612477673</v>
      </c>
      <c r="D6" s="22">
        <v>7933</v>
      </c>
      <c r="E6" s="39">
        <v>24.409230769230771</v>
      </c>
    </row>
    <row r="7" spans="1:5" ht="13.8" x14ac:dyDescent="0.3">
      <c r="A7" s="10"/>
      <c r="B7" s="12"/>
      <c r="C7" s="39" t="s">
        <v>1</v>
      </c>
      <c r="D7" s="13"/>
      <c r="E7" s="39" t="s">
        <v>1</v>
      </c>
    </row>
    <row r="8" spans="1:5" ht="13.8" x14ac:dyDescent="0.3">
      <c r="A8" s="14" t="s">
        <v>5</v>
      </c>
      <c r="B8" s="23">
        <v>515</v>
      </c>
      <c r="C8" s="39">
        <v>1.6137624165700499</v>
      </c>
      <c r="D8" s="11">
        <v>1077</v>
      </c>
      <c r="E8" s="39">
        <v>3.3138461538461539</v>
      </c>
    </row>
    <row r="9" spans="1:5" ht="13.8" x14ac:dyDescent="0.3">
      <c r="A9" s="14" t="s">
        <v>6</v>
      </c>
      <c r="B9" s="12" t="s">
        <v>1</v>
      </c>
      <c r="C9" s="39" t="s">
        <v>1</v>
      </c>
      <c r="D9" s="23">
        <v>618</v>
      </c>
      <c r="E9" s="39">
        <v>1.9015384615384614</v>
      </c>
    </row>
    <row r="10" spans="1:5" ht="13.8" x14ac:dyDescent="0.3">
      <c r="A10" s="14" t="s">
        <v>7</v>
      </c>
      <c r="B10" s="12" t="s">
        <v>1</v>
      </c>
      <c r="C10" s="39" t="s">
        <v>1</v>
      </c>
      <c r="D10" s="23">
        <v>459</v>
      </c>
      <c r="E10" s="39">
        <v>1.4123076923076923</v>
      </c>
    </row>
    <row r="11" spans="1:5" ht="13.8" x14ac:dyDescent="0.3">
      <c r="A11" s="14" t="s">
        <v>8</v>
      </c>
      <c r="B11" s="24">
        <v>5676</v>
      </c>
      <c r="C11" s="39">
        <v>17.785855294080783</v>
      </c>
      <c r="D11" s="11">
        <v>5641</v>
      </c>
      <c r="E11" s="39">
        <v>17.356923076923078</v>
      </c>
    </row>
    <row r="12" spans="1:5" ht="13.8" x14ac:dyDescent="0.3">
      <c r="A12" s="14" t="s">
        <v>9</v>
      </c>
      <c r="B12" s="12" t="s">
        <v>1</v>
      </c>
      <c r="C12" s="39" t="s">
        <v>1</v>
      </c>
      <c r="D12" s="24">
        <v>3725</v>
      </c>
      <c r="E12" s="39">
        <v>11.461538461538462</v>
      </c>
    </row>
    <row r="13" spans="1:5" ht="13.8" x14ac:dyDescent="0.3">
      <c r="A13" s="14" t="s">
        <v>10</v>
      </c>
      <c r="B13" s="15"/>
      <c r="C13" s="39" t="s">
        <v>1</v>
      </c>
      <c r="D13" s="24">
        <v>1916</v>
      </c>
      <c r="E13" s="39">
        <v>5.8953846153846152</v>
      </c>
    </row>
    <row r="14" spans="1:5" ht="13.8" x14ac:dyDescent="0.3">
      <c r="A14" s="14" t="s">
        <v>11</v>
      </c>
      <c r="B14" s="24">
        <v>1475</v>
      </c>
      <c r="C14" s="39">
        <v>4.621940901826842</v>
      </c>
      <c r="D14" s="24">
        <v>1215</v>
      </c>
      <c r="E14" s="39">
        <v>3.7384615384615385</v>
      </c>
    </row>
    <row r="15" spans="1:5" ht="13.8" x14ac:dyDescent="0.3">
      <c r="A15" s="14" t="s">
        <v>12</v>
      </c>
      <c r="B15" s="11">
        <v>24247</v>
      </c>
      <c r="C15" s="39">
        <v>75.978441387522324</v>
      </c>
      <c r="D15" s="11">
        <v>24567</v>
      </c>
      <c r="E15" s="39">
        <v>75.590769230769226</v>
      </c>
    </row>
    <row r="17" spans="1:5" x14ac:dyDescent="0.25">
      <c r="A17" s="16" t="s">
        <v>13</v>
      </c>
      <c r="B17" t="s">
        <v>1</v>
      </c>
    </row>
    <row r="18" spans="1:5" x14ac:dyDescent="0.25">
      <c r="A18" s="17" t="s">
        <v>14</v>
      </c>
    </row>
    <row r="20" spans="1:5" x14ac:dyDescent="0.25">
      <c r="A20" s="18"/>
      <c r="B20" s="18"/>
      <c r="C20" s="18"/>
      <c r="D20" s="18"/>
      <c r="E20" s="18"/>
    </row>
    <row r="21" spans="1:5" x14ac:dyDescent="0.25">
      <c r="A21" s="18"/>
      <c r="B21" s="19" t="s">
        <v>16</v>
      </c>
      <c r="C21" s="19"/>
      <c r="D21" s="19"/>
      <c r="E21" s="18"/>
    </row>
    <row r="22" spans="1:5" x14ac:dyDescent="0.25">
      <c r="A22" s="18"/>
      <c r="B22" s="20" t="s">
        <v>17</v>
      </c>
      <c r="C22" s="20"/>
      <c r="D22" s="20"/>
      <c r="E22" s="18"/>
    </row>
    <row r="23" spans="1:5" x14ac:dyDescent="0.25">
      <c r="A23" s="18"/>
      <c r="B23" s="20" t="s">
        <v>18</v>
      </c>
      <c r="C23" s="20"/>
      <c r="D23" s="20"/>
      <c r="E23" s="18"/>
    </row>
    <row r="24" spans="1:5" x14ac:dyDescent="0.25">
      <c r="A24" s="18"/>
      <c r="B24" s="20" t="s">
        <v>22</v>
      </c>
      <c r="C24" s="20"/>
      <c r="D24" s="20"/>
      <c r="E24" s="18"/>
    </row>
    <row r="25" spans="1:5" x14ac:dyDescent="0.25">
      <c r="A25" s="18"/>
      <c r="B25" s="20" t="s">
        <v>23</v>
      </c>
      <c r="C25" s="20"/>
      <c r="D25" s="20"/>
      <c r="E25" s="18"/>
    </row>
    <row r="26" spans="1:5" x14ac:dyDescent="0.25">
      <c r="A26" s="18"/>
      <c r="B26" s="18"/>
      <c r="C26" s="18"/>
      <c r="D26" s="18"/>
      <c r="E26" s="18"/>
    </row>
    <row r="27" spans="1:5" x14ac:dyDescent="0.25">
      <c r="A27" s="18"/>
      <c r="B27" s="20" t="s">
        <v>19</v>
      </c>
      <c r="C27" s="20"/>
      <c r="D27" s="20"/>
      <c r="E27" s="18"/>
    </row>
    <row r="28" spans="1:5" x14ac:dyDescent="0.25">
      <c r="A28" s="18"/>
      <c r="B28" s="20" t="s">
        <v>20</v>
      </c>
      <c r="C28" s="20"/>
      <c r="D28" s="20"/>
      <c r="E28" s="18"/>
    </row>
    <row r="29" spans="1:5" x14ac:dyDescent="0.25">
      <c r="A29" s="18"/>
      <c r="B29" s="21" t="s">
        <v>21</v>
      </c>
      <c r="C29" s="21"/>
      <c r="D29" s="21"/>
      <c r="E29" s="18"/>
    </row>
    <row r="30" spans="1:5" x14ac:dyDescent="0.25">
      <c r="A30" s="18"/>
      <c r="B30" s="18"/>
      <c r="C30" s="18"/>
      <c r="D30" s="18"/>
      <c r="E30" s="18"/>
    </row>
  </sheetData>
  <mergeCells count="2">
    <mergeCell ref="A1:E1"/>
    <mergeCell ref="A2:E2"/>
  </mergeCells>
  <phoneticPr fontId="10" type="noConversion"/>
  <hyperlinks>
    <hyperlink ref="A18" r:id="rId1"/>
    <hyperlink ref="B29" r:id="rId2" display="mailto:mkhayum@usi.edu"/>
  </hyperlinks>
  <pageMargins left="0.75" right="0.75" top="1" bottom="1" header="0.5" footer="0.5"/>
  <headerFooter alignWithMargins="0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>
      <selection sqref="A1:E1"/>
    </sheetView>
  </sheetViews>
  <sheetFormatPr defaultRowHeight="13.2" x14ac:dyDescent="0.25"/>
  <cols>
    <col min="1" max="1" width="38" bestFit="1" customWidth="1"/>
  </cols>
  <sheetData>
    <row r="1" spans="1:5" x14ac:dyDescent="0.25">
      <c r="A1" s="80" t="s">
        <v>27</v>
      </c>
      <c r="B1" s="80"/>
      <c r="C1" s="80"/>
      <c r="D1" s="80"/>
      <c r="E1" s="80"/>
    </row>
    <row r="2" spans="1:5" x14ac:dyDescent="0.25">
      <c r="A2" s="80" t="s">
        <v>15</v>
      </c>
      <c r="B2" s="80"/>
      <c r="C2" s="80"/>
      <c r="D2" s="80"/>
      <c r="E2" s="80"/>
    </row>
    <row r="3" spans="1:5" ht="17.399999999999999" x14ac:dyDescent="0.3">
      <c r="A3" s="1"/>
      <c r="B3" s="40">
        <v>1990</v>
      </c>
      <c r="C3" s="41" t="s">
        <v>0</v>
      </c>
      <c r="D3" s="40">
        <v>2000</v>
      </c>
      <c r="E3" s="41" t="s">
        <v>0</v>
      </c>
    </row>
    <row r="4" spans="1:5" ht="17.399999999999999" x14ac:dyDescent="0.3">
      <c r="A4" s="4" t="s">
        <v>1</v>
      </c>
      <c r="B4" s="42" t="s">
        <v>1</v>
      </c>
      <c r="C4" s="43" t="s">
        <v>2</v>
      </c>
      <c r="D4" s="42" t="s">
        <v>1</v>
      </c>
      <c r="E4" s="43" t="s">
        <v>2</v>
      </c>
    </row>
    <row r="5" spans="1:5" ht="13.8" x14ac:dyDescent="0.3">
      <c r="A5" s="7" t="s">
        <v>3</v>
      </c>
      <c r="B5" s="22">
        <v>39884</v>
      </c>
      <c r="C5" s="44">
        <v>100</v>
      </c>
      <c r="D5" s="22">
        <v>39256</v>
      </c>
      <c r="E5" s="44">
        <v>100</v>
      </c>
    </row>
    <row r="6" spans="1:5" ht="13.8" x14ac:dyDescent="0.3">
      <c r="A6" s="10" t="s">
        <v>4</v>
      </c>
      <c r="B6" s="22">
        <v>11715</v>
      </c>
      <c r="C6" s="44">
        <v>29.372680774245314</v>
      </c>
      <c r="D6" s="22">
        <v>11067</v>
      </c>
      <c r="E6" s="44">
        <v>28.191868758915835</v>
      </c>
    </row>
    <row r="7" spans="1:5" ht="13.8" x14ac:dyDescent="0.3">
      <c r="A7" s="10"/>
      <c r="B7" s="12"/>
      <c r="C7" s="44" t="s">
        <v>1</v>
      </c>
      <c r="D7" s="13"/>
      <c r="E7" s="44" t="s">
        <v>1</v>
      </c>
    </row>
    <row r="8" spans="1:5" ht="13.8" x14ac:dyDescent="0.3">
      <c r="A8" s="14" t="s">
        <v>5</v>
      </c>
      <c r="B8" s="23">
        <v>683</v>
      </c>
      <c r="C8" s="44">
        <v>1.7124661518403368</v>
      </c>
      <c r="D8" s="11">
        <v>985</v>
      </c>
      <c r="E8" s="44">
        <v>2.5091705726513145</v>
      </c>
    </row>
    <row r="9" spans="1:5" ht="13.8" x14ac:dyDescent="0.3">
      <c r="A9" s="14" t="s">
        <v>6</v>
      </c>
      <c r="B9" s="12" t="s">
        <v>1</v>
      </c>
      <c r="C9" s="44" t="s">
        <v>1</v>
      </c>
      <c r="D9" s="23">
        <v>483</v>
      </c>
      <c r="E9" s="44">
        <v>1.2303851640513552</v>
      </c>
    </row>
    <row r="10" spans="1:5" ht="13.8" x14ac:dyDescent="0.3">
      <c r="A10" s="14" t="s">
        <v>7</v>
      </c>
      <c r="B10" s="12" t="s">
        <v>1</v>
      </c>
      <c r="C10" s="44" t="s">
        <v>1</v>
      </c>
      <c r="D10" s="23">
        <v>502</v>
      </c>
      <c r="E10" s="44">
        <v>1.2787854085999593</v>
      </c>
    </row>
    <row r="11" spans="1:5" ht="13.8" x14ac:dyDescent="0.3">
      <c r="A11" s="14" t="s">
        <v>8</v>
      </c>
      <c r="B11" s="24">
        <v>6153</v>
      </c>
      <c r="C11" s="44">
        <v>15.42723899307993</v>
      </c>
      <c r="D11" s="11">
        <v>6326</v>
      </c>
      <c r="E11" s="44">
        <v>16.114734053393111</v>
      </c>
    </row>
    <row r="12" spans="1:5" ht="13.8" x14ac:dyDescent="0.3">
      <c r="A12" s="14" t="s">
        <v>9</v>
      </c>
      <c r="B12" s="12" t="s">
        <v>1</v>
      </c>
      <c r="C12" s="44" t="s">
        <v>1</v>
      </c>
      <c r="D12" s="24">
        <v>4088</v>
      </c>
      <c r="E12" s="44">
        <v>10.413694721825962</v>
      </c>
    </row>
    <row r="13" spans="1:5" ht="13.8" x14ac:dyDescent="0.3">
      <c r="A13" s="14" t="s">
        <v>10</v>
      </c>
      <c r="B13" s="15"/>
      <c r="C13" s="44" t="s">
        <v>1</v>
      </c>
      <c r="D13" s="24">
        <v>2238</v>
      </c>
      <c r="E13" s="44">
        <v>5.7010393315671486</v>
      </c>
    </row>
    <row r="14" spans="1:5" ht="13.8" x14ac:dyDescent="0.3">
      <c r="A14" s="14" t="s">
        <v>11</v>
      </c>
      <c r="B14" s="24">
        <v>4879</v>
      </c>
      <c r="C14" s="44">
        <v>12.232975629325042</v>
      </c>
      <c r="D14" s="24">
        <v>3756</v>
      </c>
      <c r="E14" s="44">
        <v>9.567964132871408</v>
      </c>
    </row>
    <row r="15" spans="1:5" ht="13.8" x14ac:dyDescent="0.3">
      <c r="A15" s="14" t="s">
        <v>12</v>
      </c>
      <c r="B15" s="11">
        <v>28169</v>
      </c>
      <c r="C15" s="44">
        <v>70.62731922575469</v>
      </c>
      <c r="D15" s="11">
        <v>28189</v>
      </c>
      <c r="E15" s="44">
        <v>71.808131241084155</v>
      </c>
    </row>
    <row r="17" spans="1:5" x14ac:dyDescent="0.25">
      <c r="A17" s="16" t="s">
        <v>13</v>
      </c>
      <c r="B17" t="s">
        <v>1</v>
      </c>
    </row>
    <row r="18" spans="1:5" x14ac:dyDescent="0.25">
      <c r="A18" s="17" t="s">
        <v>14</v>
      </c>
    </row>
    <row r="20" spans="1:5" x14ac:dyDescent="0.25">
      <c r="A20" s="18"/>
      <c r="B20" s="18"/>
      <c r="C20" s="18"/>
      <c r="D20" s="18"/>
      <c r="E20" s="18"/>
    </row>
    <row r="21" spans="1:5" x14ac:dyDescent="0.25">
      <c r="A21" s="18"/>
      <c r="B21" s="19" t="s">
        <v>16</v>
      </c>
      <c r="C21" s="19"/>
      <c r="D21" s="19"/>
      <c r="E21" s="18"/>
    </row>
    <row r="22" spans="1:5" x14ac:dyDescent="0.25">
      <c r="A22" s="18"/>
      <c r="B22" s="20" t="s">
        <v>17</v>
      </c>
      <c r="C22" s="20"/>
      <c r="D22" s="20"/>
      <c r="E22" s="18"/>
    </row>
    <row r="23" spans="1:5" x14ac:dyDescent="0.25">
      <c r="A23" s="18"/>
      <c r="B23" s="20" t="s">
        <v>18</v>
      </c>
      <c r="C23" s="20"/>
      <c r="D23" s="20"/>
      <c r="E23" s="18"/>
    </row>
    <row r="24" spans="1:5" x14ac:dyDescent="0.25">
      <c r="A24" s="18"/>
      <c r="B24" s="20" t="s">
        <v>22</v>
      </c>
      <c r="C24" s="20"/>
      <c r="D24" s="20"/>
      <c r="E24" s="18"/>
    </row>
    <row r="25" spans="1:5" x14ac:dyDescent="0.25">
      <c r="A25" s="18"/>
      <c r="B25" s="20" t="s">
        <v>23</v>
      </c>
      <c r="C25" s="20"/>
      <c r="D25" s="20"/>
      <c r="E25" s="18"/>
    </row>
    <row r="26" spans="1:5" x14ac:dyDescent="0.25">
      <c r="A26" s="18"/>
      <c r="B26" s="18"/>
      <c r="C26" s="18"/>
      <c r="D26" s="18"/>
      <c r="E26" s="18"/>
    </row>
    <row r="27" spans="1:5" x14ac:dyDescent="0.25">
      <c r="A27" s="18"/>
      <c r="B27" s="20" t="s">
        <v>19</v>
      </c>
      <c r="C27" s="20"/>
      <c r="D27" s="20"/>
      <c r="E27" s="18"/>
    </row>
    <row r="28" spans="1:5" x14ac:dyDescent="0.25">
      <c r="A28" s="18"/>
      <c r="B28" s="20" t="s">
        <v>20</v>
      </c>
      <c r="C28" s="20"/>
      <c r="D28" s="20"/>
      <c r="E28" s="18"/>
    </row>
    <row r="29" spans="1:5" x14ac:dyDescent="0.25">
      <c r="A29" s="18"/>
      <c r="B29" s="21" t="s">
        <v>21</v>
      </c>
      <c r="C29" s="21"/>
      <c r="D29" s="21"/>
      <c r="E29" s="18"/>
    </row>
    <row r="30" spans="1:5" x14ac:dyDescent="0.25">
      <c r="A30" s="18"/>
      <c r="B30" s="18"/>
      <c r="C30" s="18"/>
      <c r="D30" s="18"/>
      <c r="E30" s="18"/>
    </row>
  </sheetData>
  <mergeCells count="2">
    <mergeCell ref="A1:E1"/>
    <mergeCell ref="A2:E2"/>
  </mergeCells>
  <phoneticPr fontId="10" type="noConversion"/>
  <hyperlinks>
    <hyperlink ref="A18" r:id="rId1"/>
    <hyperlink ref="B29" r:id="rId2" display="mailto:mkhayum@usi.edu"/>
  </hyperlinks>
  <pageMargins left="0.75" right="0.75" top="1" bottom="1" header="0.5" footer="0.5"/>
  <headerFooter alignWithMargins="0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>
      <selection sqref="A1:E1"/>
    </sheetView>
  </sheetViews>
  <sheetFormatPr defaultRowHeight="13.2" x14ac:dyDescent="0.25"/>
  <cols>
    <col min="1" max="1" width="38" bestFit="1" customWidth="1"/>
  </cols>
  <sheetData>
    <row r="1" spans="1:5" x14ac:dyDescent="0.25">
      <c r="A1" s="80" t="s">
        <v>28</v>
      </c>
      <c r="B1" s="80"/>
      <c r="C1" s="80"/>
      <c r="D1" s="80"/>
      <c r="E1" s="80"/>
    </row>
    <row r="2" spans="1:5" x14ac:dyDescent="0.25">
      <c r="A2" s="80" t="s">
        <v>15</v>
      </c>
      <c r="B2" s="80"/>
      <c r="C2" s="80"/>
      <c r="D2" s="80"/>
      <c r="E2" s="80"/>
    </row>
    <row r="3" spans="1:5" ht="17.399999999999999" x14ac:dyDescent="0.3">
      <c r="A3" s="1"/>
      <c r="B3" s="2">
        <v>1990</v>
      </c>
      <c r="C3" s="3" t="s">
        <v>0</v>
      </c>
      <c r="D3" s="2">
        <v>2000</v>
      </c>
      <c r="E3" s="3" t="s">
        <v>0</v>
      </c>
    </row>
    <row r="4" spans="1:5" ht="17.399999999999999" x14ac:dyDescent="0.3">
      <c r="A4" s="4" t="s">
        <v>1</v>
      </c>
      <c r="B4" s="5" t="s">
        <v>1</v>
      </c>
      <c r="C4" s="6" t="s">
        <v>2</v>
      </c>
      <c r="D4" s="5" t="s">
        <v>1</v>
      </c>
      <c r="E4" s="6" t="s">
        <v>2</v>
      </c>
    </row>
    <row r="5" spans="1:5" ht="13.8" x14ac:dyDescent="0.3">
      <c r="A5" s="7" t="s">
        <v>3</v>
      </c>
      <c r="B5" s="22">
        <v>10369</v>
      </c>
      <c r="C5" s="45">
        <v>100</v>
      </c>
      <c r="D5" s="22">
        <v>10369</v>
      </c>
      <c r="E5" s="45">
        <v>100</v>
      </c>
    </row>
    <row r="6" spans="1:5" ht="13.8" x14ac:dyDescent="0.3">
      <c r="A6" s="10" t="s">
        <v>4</v>
      </c>
      <c r="B6" s="22">
        <v>2466</v>
      </c>
      <c r="C6" s="45">
        <v>23.782428392323272</v>
      </c>
      <c r="D6" s="22">
        <v>2269</v>
      </c>
      <c r="E6" s="45">
        <v>21.882534477770278</v>
      </c>
    </row>
    <row r="7" spans="1:5" ht="13.8" x14ac:dyDescent="0.3">
      <c r="A7" s="10"/>
      <c r="B7" s="12"/>
      <c r="C7" s="45" t="s">
        <v>1</v>
      </c>
      <c r="D7" s="13"/>
      <c r="E7" s="45" t="s">
        <v>1</v>
      </c>
    </row>
    <row r="8" spans="1:5" ht="13.8" x14ac:dyDescent="0.3">
      <c r="A8" s="14" t="s">
        <v>5</v>
      </c>
      <c r="B8" s="23">
        <v>162</v>
      </c>
      <c r="C8" s="45">
        <v>1.5623493104445945</v>
      </c>
      <c r="D8" s="11">
        <v>325</v>
      </c>
      <c r="E8" s="45">
        <v>3.1343427524351428</v>
      </c>
    </row>
    <row r="9" spans="1:5" ht="13.8" x14ac:dyDescent="0.3">
      <c r="A9" s="14" t="s">
        <v>6</v>
      </c>
      <c r="B9" s="12" t="s">
        <v>1</v>
      </c>
      <c r="C9" s="45" t="s">
        <v>1</v>
      </c>
      <c r="D9" s="23">
        <v>128</v>
      </c>
      <c r="E9" s="45">
        <v>1.2344488378821488</v>
      </c>
    </row>
    <row r="10" spans="1:5" ht="13.8" x14ac:dyDescent="0.3">
      <c r="A10" s="14" t="s">
        <v>7</v>
      </c>
      <c r="B10" s="12" t="s">
        <v>1</v>
      </c>
      <c r="C10" s="45" t="s">
        <v>1</v>
      </c>
      <c r="D10" s="23">
        <v>197</v>
      </c>
      <c r="E10" s="45">
        <v>1.8998939145529945</v>
      </c>
    </row>
    <row r="11" spans="1:5" ht="13.8" x14ac:dyDescent="0.3">
      <c r="A11" s="14" t="s">
        <v>8</v>
      </c>
      <c r="B11" s="24">
        <v>1923</v>
      </c>
      <c r="C11" s="45">
        <v>18.545664962870092</v>
      </c>
      <c r="D11" s="11">
        <v>1745</v>
      </c>
      <c r="E11" s="45">
        <v>16.82900954769023</v>
      </c>
    </row>
    <row r="12" spans="1:5" ht="13.8" x14ac:dyDescent="0.3">
      <c r="A12" s="14" t="s">
        <v>9</v>
      </c>
      <c r="B12" s="12" t="s">
        <v>1</v>
      </c>
      <c r="C12" s="45" t="s">
        <v>1</v>
      </c>
      <c r="D12" s="24">
        <v>1158</v>
      </c>
      <c r="E12" s="45">
        <v>11.167904330215064</v>
      </c>
    </row>
    <row r="13" spans="1:5" ht="13.8" x14ac:dyDescent="0.3">
      <c r="A13" s="14" t="s">
        <v>10</v>
      </c>
      <c r="B13" s="15"/>
      <c r="C13" s="45" t="s">
        <v>1</v>
      </c>
      <c r="D13" s="23">
        <v>587</v>
      </c>
      <c r="E13" s="45">
        <v>5.6611052174751668</v>
      </c>
    </row>
    <row r="14" spans="1:5" ht="13.8" x14ac:dyDescent="0.3">
      <c r="A14" s="14" t="s">
        <v>11</v>
      </c>
      <c r="B14" s="23">
        <v>381</v>
      </c>
      <c r="C14" s="45">
        <v>3.6744141190085831</v>
      </c>
      <c r="D14" s="23">
        <v>199</v>
      </c>
      <c r="E14" s="45">
        <v>1.9191821776449032</v>
      </c>
    </row>
    <row r="15" spans="1:5" ht="13.8" x14ac:dyDescent="0.3">
      <c r="A15" s="14" t="s">
        <v>12</v>
      </c>
      <c r="B15" s="11">
        <v>7903</v>
      </c>
      <c r="C15" s="45">
        <v>76.217571607676732</v>
      </c>
      <c r="D15" s="11">
        <v>8100</v>
      </c>
      <c r="E15" s="45">
        <v>78.117465522229722</v>
      </c>
    </row>
    <row r="17" spans="1:5" x14ac:dyDescent="0.25">
      <c r="A17" s="16" t="s">
        <v>13</v>
      </c>
      <c r="B17" t="s">
        <v>1</v>
      </c>
    </row>
    <row r="18" spans="1:5" x14ac:dyDescent="0.25">
      <c r="A18" s="17" t="s">
        <v>14</v>
      </c>
    </row>
    <row r="20" spans="1:5" x14ac:dyDescent="0.25">
      <c r="A20" s="18"/>
      <c r="B20" s="18"/>
      <c r="C20" s="18"/>
      <c r="D20" s="18"/>
      <c r="E20" s="18"/>
    </row>
    <row r="21" spans="1:5" x14ac:dyDescent="0.25">
      <c r="A21" s="18"/>
      <c r="B21" s="19" t="s">
        <v>16</v>
      </c>
      <c r="C21" s="19"/>
      <c r="D21" s="19"/>
      <c r="E21" s="18"/>
    </row>
    <row r="22" spans="1:5" x14ac:dyDescent="0.25">
      <c r="A22" s="18"/>
      <c r="B22" s="20" t="s">
        <v>17</v>
      </c>
      <c r="C22" s="20"/>
      <c r="D22" s="20"/>
      <c r="E22" s="18"/>
    </row>
    <row r="23" spans="1:5" x14ac:dyDescent="0.25">
      <c r="A23" s="18"/>
      <c r="B23" s="20" t="s">
        <v>18</v>
      </c>
      <c r="C23" s="20"/>
      <c r="D23" s="20"/>
      <c r="E23" s="18"/>
    </row>
    <row r="24" spans="1:5" x14ac:dyDescent="0.25">
      <c r="A24" s="18"/>
      <c r="B24" s="20" t="s">
        <v>22</v>
      </c>
      <c r="C24" s="20"/>
      <c r="D24" s="20"/>
      <c r="E24" s="18"/>
    </row>
    <row r="25" spans="1:5" x14ac:dyDescent="0.25">
      <c r="A25" s="18"/>
      <c r="B25" s="20" t="s">
        <v>23</v>
      </c>
      <c r="C25" s="20"/>
      <c r="D25" s="20"/>
      <c r="E25" s="18"/>
    </row>
    <row r="26" spans="1:5" x14ac:dyDescent="0.25">
      <c r="A26" s="18"/>
      <c r="B26" s="18"/>
      <c r="C26" s="18"/>
      <c r="D26" s="18"/>
      <c r="E26" s="18"/>
    </row>
    <row r="27" spans="1:5" x14ac:dyDescent="0.25">
      <c r="A27" s="18"/>
      <c r="B27" s="20" t="s">
        <v>19</v>
      </c>
      <c r="C27" s="20"/>
      <c r="D27" s="20"/>
      <c r="E27" s="18"/>
    </row>
    <row r="28" spans="1:5" x14ac:dyDescent="0.25">
      <c r="A28" s="18"/>
      <c r="B28" s="20" t="s">
        <v>20</v>
      </c>
      <c r="C28" s="20"/>
      <c r="D28" s="20"/>
      <c r="E28" s="18"/>
    </row>
    <row r="29" spans="1:5" x14ac:dyDescent="0.25">
      <c r="A29" s="18"/>
      <c r="B29" s="21" t="s">
        <v>21</v>
      </c>
      <c r="C29" s="21"/>
      <c r="D29" s="21"/>
      <c r="E29" s="18"/>
    </row>
    <row r="30" spans="1:5" x14ac:dyDescent="0.25">
      <c r="A30" s="18"/>
      <c r="B30" s="18"/>
      <c r="C30" s="18"/>
      <c r="D30" s="18"/>
      <c r="E30" s="18"/>
    </row>
  </sheetData>
  <mergeCells count="2">
    <mergeCell ref="A1:E1"/>
    <mergeCell ref="A2:E2"/>
  </mergeCells>
  <phoneticPr fontId="10" type="noConversion"/>
  <hyperlinks>
    <hyperlink ref="A18" r:id="rId1"/>
    <hyperlink ref="B29" r:id="rId2" display="mailto:mkhayum@usi.edu"/>
  </hyperlinks>
  <pageMargins left="0.75" right="0.75" top="1" bottom="1" header="0.5" footer="0.5"/>
  <headerFooter alignWithMargins="0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>
      <selection sqref="A1:E1"/>
    </sheetView>
  </sheetViews>
  <sheetFormatPr defaultRowHeight="13.2" x14ac:dyDescent="0.25"/>
  <cols>
    <col min="1" max="1" width="38" bestFit="1" customWidth="1"/>
  </cols>
  <sheetData>
    <row r="1" spans="1:5" x14ac:dyDescent="0.25">
      <c r="A1" s="80" t="s">
        <v>29</v>
      </c>
      <c r="B1" s="80"/>
      <c r="C1" s="80"/>
      <c r="D1" s="80"/>
      <c r="E1" s="80"/>
    </row>
    <row r="2" spans="1:5" x14ac:dyDescent="0.25">
      <c r="A2" s="80" t="s">
        <v>15</v>
      </c>
      <c r="B2" s="80"/>
      <c r="C2" s="80"/>
      <c r="D2" s="80"/>
      <c r="E2" s="80"/>
    </row>
    <row r="3" spans="1:5" ht="17.399999999999999" x14ac:dyDescent="0.3">
      <c r="A3" s="1"/>
      <c r="B3" s="46">
        <v>1990</v>
      </c>
      <c r="C3" s="47" t="s">
        <v>0</v>
      </c>
      <c r="D3" s="46">
        <v>2000</v>
      </c>
      <c r="E3" s="47" t="s">
        <v>0</v>
      </c>
    </row>
    <row r="4" spans="1:5" ht="17.399999999999999" x14ac:dyDescent="0.3">
      <c r="A4" s="4" t="s">
        <v>1</v>
      </c>
      <c r="B4" s="48" t="s">
        <v>1</v>
      </c>
      <c r="C4" s="49" t="s">
        <v>2</v>
      </c>
      <c r="D4" s="48" t="s">
        <v>1</v>
      </c>
      <c r="E4" s="49" t="s">
        <v>2</v>
      </c>
    </row>
    <row r="5" spans="1:5" ht="13.8" x14ac:dyDescent="0.3">
      <c r="A5" s="7" t="s">
        <v>3</v>
      </c>
      <c r="B5" s="22">
        <v>19107</v>
      </c>
      <c r="C5" s="50">
        <v>100</v>
      </c>
      <c r="D5" s="22">
        <v>18899</v>
      </c>
      <c r="E5" s="50">
        <v>100</v>
      </c>
    </row>
    <row r="6" spans="1:5" ht="13.8" x14ac:dyDescent="0.3">
      <c r="A6" s="10" t="s">
        <v>4</v>
      </c>
      <c r="B6" s="22">
        <v>4152</v>
      </c>
      <c r="C6" s="50">
        <v>21.73025592714712</v>
      </c>
      <c r="D6" s="22">
        <v>4257</v>
      </c>
      <c r="E6" s="50">
        <v>22.525001322821314</v>
      </c>
    </row>
    <row r="7" spans="1:5" ht="13.8" x14ac:dyDescent="0.3">
      <c r="A7" s="10"/>
      <c r="B7" s="12"/>
      <c r="C7" s="50" t="s">
        <v>1</v>
      </c>
      <c r="D7" s="13"/>
      <c r="E7" s="50" t="s">
        <v>1</v>
      </c>
    </row>
    <row r="8" spans="1:5" ht="13.8" x14ac:dyDescent="0.3">
      <c r="A8" s="14" t="s">
        <v>5</v>
      </c>
      <c r="B8" s="23">
        <v>220</v>
      </c>
      <c r="C8" s="50">
        <v>1.1514104778353482</v>
      </c>
      <c r="D8" s="23">
        <v>409</v>
      </c>
      <c r="E8" s="50">
        <v>2.1641356685538917</v>
      </c>
    </row>
    <row r="9" spans="1:5" ht="13.8" x14ac:dyDescent="0.3">
      <c r="A9" s="14" t="s">
        <v>6</v>
      </c>
      <c r="B9" s="12" t="s">
        <v>1</v>
      </c>
      <c r="C9" s="50" t="s">
        <v>1</v>
      </c>
      <c r="D9" s="23">
        <v>172</v>
      </c>
      <c r="E9" s="50">
        <v>0.91010106354833586</v>
      </c>
    </row>
    <row r="10" spans="1:5" ht="13.8" x14ac:dyDescent="0.3">
      <c r="A10" s="14" t="s">
        <v>7</v>
      </c>
      <c r="B10" s="12" t="s">
        <v>1</v>
      </c>
      <c r="C10" s="50" t="s">
        <v>1</v>
      </c>
      <c r="D10" s="23">
        <v>237</v>
      </c>
      <c r="E10" s="50">
        <v>1.2540346050055557</v>
      </c>
    </row>
    <row r="11" spans="1:5" ht="13.8" x14ac:dyDescent="0.3">
      <c r="A11" s="14" t="s">
        <v>8</v>
      </c>
      <c r="B11" s="24">
        <v>3324</v>
      </c>
      <c r="C11" s="50">
        <v>17.39676558329408</v>
      </c>
      <c r="D11" s="11">
        <v>3240</v>
      </c>
      <c r="E11" s="50">
        <v>17.143764220329118</v>
      </c>
    </row>
    <row r="12" spans="1:5" ht="13.8" x14ac:dyDescent="0.3">
      <c r="A12" s="14" t="s">
        <v>9</v>
      </c>
      <c r="B12" s="12" t="s">
        <v>1</v>
      </c>
      <c r="C12" s="50" t="s">
        <v>1</v>
      </c>
      <c r="D12" s="24">
        <v>2063</v>
      </c>
      <c r="E12" s="50">
        <v>10.915921477326842</v>
      </c>
    </row>
    <row r="13" spans="1:5" ht="13.8" x14ac:dyDescent="0.3">
      <c r="A13" s="14" t="s">
        <v>10</v>
      </c>
      <c r="B13" s="15"/>
      <c r="C13" s="50" t="s">
        <v>1</v>
      </c>
      <c r="D13" s="24">
        <v>1177</v>
      </c>
      <c r="E13" s="50">
        <v>6.2278427430022747</v>
      </c>
    </row>
    <row r="14" spans="1:5" ht="13.8" x14ac:dyDescent="0.3">
      <c r="A14" s="14" t="s">
        <v>11</v>
      </c>
      <c r="B14" s="23">
        <v>608</v>
      </c>
      <c r="C14" s="50">
        <v>3.1820798660176894</v>
      </c>
      <c r="D14" s="23">
        <v>608</v>
      </c>
      <c r="E14" s="50">
        <v>3.2171014339383035</v>
      </c>
    </row>
    <row r="15" spans="1:5" ht="13.8" x14ac:dyDescent="0.3">
      <c r="A15" s="14" t="s">
        <v>12</v>
      </c>
      <c r="B15" s="11">
        <v>14955</v>
      </c>
      <c r="C15" s="50">
        <v>78.269744072852873</v>
      </c>
      <c r="D15" s="11">
        <v>14642</v>
      </c>
      <c r="E15" s="50">
        <v>77.474998677178689</v>
      </c>
    </row>
    <row r="17" spans="1:5" x14ac:dyDescent="0.25">
      <c r="A17" s="16" t="s">
        <v>13</v>
      </c>
      <c r="B17" t="s">
        <v>1</v>
      </c>
    </row>
    <row r="18" spans="1:5" x14ac:dyDescent="0.25">
      <c r="A18" s="17" t="s">
        <v>14</v>
      </c>
    </row>
    <row r="20" spans="1:5" x14ac:dyDescent="0.25">
      <c r="A20" s="18"/>
      <c r="B20" s="18"/>
      <c r="C20" s="18"/>
      <c r="D20" s="18"/>
      <c r="E20" s="18"/>
    </row>
    <row r="21" spans="1:5" x14ac:dyDescent="0.25">
      <c r="A21" s="18"/>
      <c r="B21" s="19" t="s">
        <v>16</v>
      </c>
      <c r="C21" s="19"/>
      <c r="D21" s="19"/>
      <c r="E21" s="18"/>
    </row>
    <row r="22" spans="1:5" x14ac:dyDescent="0.25">
      <c r="A22" s="18"/>
      <c r="B22" s="20" t="s">
        <v>17</v>
      </c>
      <c r="C22" s="20"/>
      <c r="D22" s="20"/>
      <c r="E22" s="18"/>
    </row>
    <row r="23" spans="1:5" x14ac:dyDescent="0.25">
      <c r="A23" s="18"/>
      <c r="B23" s="20" t="s">
        <v>18</v>
      </c>
      <c r="C23" s="20"/>
      <c r="D23" s="20"/>
      <c r="E23" s="18"/>
    </row>
    <row r="24" spans="1:5" x14ac:dyDescent="0.25">
      <c r="A24" s="18"/>
      <c r="B24" s="20" t="s">
        <v>22</v>
      </c>
      <c r="C24" s="20"/>
      <c r="D24" s="20"/>
      <c r="E24" s="18"/>
    </row>
    <row r="25" spans="1:5" x14ac:dyDescent="0.25">
      <c r="A25" s="18"/>
      <c r="B25" s="20" t="s">
        <v>23</v>
      </c>
      <c r="C25" s="20"/>
      <c r="D25" s="20"/>
      <c r="E25" s="18"/>
    </row>
    <row r="26" spans="1:5" x14ac:dyDescent="0.25">
      <c r="A26" s="18"/>
      <c r="B26" s="18"/>
      <c r="C26" s="18"/>
      <c r="D26" s="18"/>
      <c r="E26" s="18"/>
    </row>
    <row r="27" spans="1:5" x14ac:dyDescent="0.25">
      <c r="A27" s="18"/>
      <c r="B27" s="20" t="s">
        <v>19</v>
      </c>
      <c r="C27" s="20"/>
      <c r="D27" s="20"/>
      <c r="E27" s="18"/>
    </row>
    <row r="28" spans="1:5" x14ac:dyDescent="0.25">
      <c r="A28" s="18"/>
      <c r="B28" s="20" t="s">
        <v>20</v>
      </c>
      <c r="C28" s="20"/>
      <c r="D28" s="20"/>
      <c r="E28" s="18"/>
    </row>
    <row r="29" spans="1:5" x14ac:dyDescent="0.25">
      <c r="A29" s="18"/>
      <c r="B29" s="21" t="s">
        <v>21</v>
      </c>
      <c r="C29" s="21"/>
      <c r="D29" s="21"/>
      <c r="E29" s="18"/>
    </row>
    <row r="30" spans="1:5" x14ac:dyDescent="0.25">
      <c r="A30" s="18"/>
      <c r="B30" s="18"/>
      <c r="C30" s="18"/>
      <c r="D30" s="18"/>
      <c r="E30" s="18"/>
    </row>
  </sheetData>
  <mergeCells count="2">
    <mergeCell ref="A1:E1"/>
    <mergeCell ref="A2:E2"/>
  </mergeCells>
  <phoneticPr fontId="10" type="noConversion"/>
  <hyperlinks>
    <hyperlink ref="A18" r:id="rId1"/>
    <hyperlink ref="B29" r:id="rId2" display="mailto:mkhayum@usi.edu"/>
  </hyperlinks>
  <pageMargins left="0.75" right="0.75" top="1" bottom="1" header="0.5" footer="0.5"/>
  <headerFooter alignWithMargins="0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>
      <selection sqref="A1:E1"/>
    </sheetView>
  </sheetViews>
  <sheetFormatPr defaultRowHeight="13.2" x14ac:dyDescent="0.25"/>
  <cols>
    <col min="1" max="1" width="38" bestFit="1" customWidth="1"/>
  </cols>
  <sheetData>
    <row r="1" spans="1:5" x14ac:dyDescent="0.25">
      <c r="A1" s="80" t="s">
        <v>30</v>
      </c>
      <c r="B1" s="80"/>
      <c r="C1" s="80"/>
      <c r="D1" s="80"/>
      <c r="E1" s="80"/>
    </row>
    <row r="2" spans="1:5" x14ac:dyDescent="0.25">
      <c r="A2" s="80" t="s">
        <v>15</v>
      </c>
      <c r="B2" s="80"/>
      <c r="C2" s="80"/>
      <c r="D2" s="80"/>
      <c r="E2" s="80"/>
    </row>
    <row r="3" spans="1:5" ht="17.399999999999999" x14ac:dyDescent="0.3">
      <c r="A3" s="1"/>
      <c r="B3" s="51">
        <v>1990</v>
      </c>
      <c r="C3" s="52" t="s">
        <v>0</v>
      </c>
      <c r="D3" s="51">
        <v>2000</v>
      </c>
      <c r="E3" s="52" t="s">
        <v>0</v>
      </c>
    </row>
    <row r="4" spans="1:5" ht="17.399999999999999" x14ac:dyDescent="0.3">
      <c r="A4" s="4" t="s">
        <v>1</v>
      </c>
      <c r="B4" s="53" t="s">
        <v>1</v>
      </c>
      <c r="C4" s="54" t="s">
        <v>2</v>
      </c>
      <c r="D4" s="53" t="s">
        <v>1</v>
      </c>
      <c r="E4" s="54" t="s">
        <v>2</v>
      </c>
    </row>
    <row r="5" spans="1:5" ht="13.8" x14ac:dyDescent="0.3">
      <c r="A5" s="7" t="s">
        <v>3</v>
      </c>
      <c r="B5" s="22">
        <v>12509</v>
      </c>
      <c r="C5" s="55">
        <v>100</v>
      </c>
      <c r="D5" s="22">
        <v>12837</v>
      </c>
      <c r="E5" s="55">
        <v>100</v>
      </c>
    </row>
    <row r="6" spans="1:5" ht="13.8" x14ac:dyDescent="0.3">
      <c r="A6" s="10" t="s">
        <v>4</v>
      </c>
      <c r="B6" s="22">
        <v>2784</v>
      </c>
      <c r="C6" s="55">
        <v>22.255975697497803</v>
      </c>
      <c r="D6" s="22">
        <v>2792</v>
      </c>
      <c r="E6" s="55">
        <v>21.749629975851057</v>
      </c>
    </row>
    <row r="7" spans="1:5" ht="13.8" x14ac:dyDescent="0.3">
      <c r="A7" s="10"/>
      <c r="B7" s="12"/>
      <c r="C7" s="55" t="s">
        <v>1</v>
      </c>
      <c r="D7" s="13"/>
      <c r="E7" s="55" t="s">
        <v>1</v>
      </c>
    </row>
    <row r="8" spans="1:5" ht="13.8" x14ac:dyDescent="0.3">
      <c r="A8" s="14" t="s">
        <v>5</v>
      </c>
      <c r="B8" s="23">
        <v>172</v>
      </c>
      <c r="C8" s="55">
        <v>1.3750099928051802</v>
      </c>
      <c r="D8" s="11">
        <v>346</v>
      </c>
      <c r="E8" s="55">
        <v>2.6953338007322585</v>
      </c>
    </row>
    <row r="9" spans="1:5" ht="13.8" x14ac:dyDescent="0.3">
      <c r="A9" s="14" t="s">
        <v>6</v>
      </c>
      <c r="B9" s="12" t="s">
        <v>1</v>
      </c>
      <c r="C9" s="55" t="s">
        <v>1</v>
      </c>
      <c r="D9" s="23">
        <v>180</v>
      </c>
      <c r="E9" s="55">
        <v>1.4021967749474178</v>
      </c>
    </row>
    <row r="10" spans="1:5" ht="13.8" x14ac:dyDescent="0.3">
      <c r="A10" s="14" t="s">
        <v>7</v>
      </c>
      <c r="B10" s="12" t="s">
        <v>1</v>
      </c>
      <c r="C10" s="55" t="s">
        <v>1</v>
      </c>
      <c r="D10" s="23">
        <v>166</v>
      </c>
      <c r="E10" s="55">
        <v>1.2931370257848407</v>
      </c>
    </row>
    <row r="11" spans="1:5" ht="13.8" x14ac:dyDescent="0.3">
      <c r="A11" s="14" t="s">
        <v>8</v>
      </c>
      <c r="B11" s="24">
        <v>2055</v>
      </c>
      <c r="C11" s="55">
        <v>16.428171716364218</v>
      </c>
      <c r="D11" s="11">
        <v>2113</v>
      </c>
      <c r="E11" s="55">
        <v>16.460232141466076</v>
      </c>
    </row>
    <row r="12" spans="1:5" ht="13.8" x14ac:dyDescent="0.3">
      <c r="A12" s="14" t="s">
        <v>9</v>
      </c>
      <c r="B12" s="12" t="s">
        <v>1</v>
      </c>
      <c r="C12" s="55" t="s">
        <v>1</v>
      </c>
      <c r="D12" s="24">
        <v>1442</v>
      </c>
      <c r="E12" s="55">
        <v>11.233154163745423</v>
      </c>
    </row>
    <row r="13" spans="1:5" ht="13.8" x14ac:dyDescent="0.3">
      <c r="A13" s="14" t="s">
        <v>10</v>
      </c>
      <c r="B13" s="15"/>
      <c r="C13" s="55" t="s">
        <v>1</v>
      </c>
      <c r="D13" s="23">
        <v>671</v>
      </c>
      <c r="E13" s="55">
        <v>5.2270779777206506</v>
      </c>
    </row>
    <row r="14" spans="1:5" ht="13.8" x14ac:dyDescent="0.3">
      <c r="A14" s="14" t="s">
        <v>11</v>
      </c>
      <c r="B14" s="23">
        <v>557</v>
      </c>
      <c r="C14" s="55">
        <v>4.4527939883284038</v>
      </c>
      <c r="D14" s="23">
        <v>333</v>
      </c>
      <c r="E14" s="55">
        <v>2.5940640336527228</v>
      </c>
    </row>
    <row r="15" spans="1:5" ht="13.8" x14ac:dyDescent="0.3">
      <c r="A15" s="14" t="s">
        <v>12</v>
      </c>
      <c r="B15" s="11">
        <v>9725</v>
      </c>
      <c r="C15" s="55">
        <v>77.744024302502197</v>
      </c>
      <c r="D15" s="11">
        <v>10045</v>
      </c>
      <c r="E15" s="55">
        <v>78.250370024148935</v>
      </c>
    </row>
    <row r="17" spans="1:5" x14ac:dyDescent="0.25">
      <c r="A17" s="16" t="s">
        <v>13</v>
      </c>
      <c r="B17" t="s">
        <v>1</v>
      </c>
    </row>
    <row r="18" spans="1:5" x14ac:dyDescent="0.25">
      <c r="A18" s="17" t="s">
        <v>14</v>
      </c>
    </row>
    <row r="20" spans="1:5" x14ac:dyDescent="0.25">
      <c r="A20" s="18"/>
      <c r="B20" s="18"/>
      <c r="C20" s="18"/>
      <c r="D20" s="18"/>
      <c r="E20" s="18"/>
    </row>
    <row r="21" spans="1:5" x14ac:dyDescent="0.25">
      <c r="A21" s="18"/>
      <c r="B21" s="19" t="s">
        <v>16</v>
      </c>
      <c r="C21" s="19"/>
      <c r="D21" s="19"/>
      <c r="E21" s="18"/>
    </row>
    <row r="22" spans="1:5" x14ac:dyDescent="0.25">
      <c r="A22" s="18"/>
      <c r="B22" s="20" t="s">
        <v>17</v>
      </c>
      <c r="C22" s="20"/>
      <c r="D22" s="20"/>
      <c r="E22" s="18"/>
    </row>
    <row r="23" spans="1:5" x14ac:dyDescent="0.25">
      <c r="A23" s="18"/>
      <c r="B23" s="20" t="s">
        <v>18</v>
      </c>
      <c r="C23" s="20"/>
      <c r="D23" s="20"/>
      <c r="E23" s="18"/>
    </row>
    <row r="24" spans="1:5" x14ac:dyDescent="0.25">
      <c r="A24" s="18"/>
      <c r="B24" s="20" t="s">
        <v>22</v>
      </c>
      <c r="C24" s="20"/>
      <c r="D24" s="20"/>
      <c r="E24" s="18"/>
    </row>
    <row r="25" spans="1:5" x14ac:dyDescent="0.25">
      <c r="A25" s="18"/>
      <c r="B25" s="20" t="s">
        <v>23</v>
      </c>
      <c r="C25" s="20"/>
      <c r="D25" s="20"/>
      <c r="E25" s="18"/>
    </row>
    <row r="26" spans="1:5" x14ac:dyDescent="0.25">
      <c r="A26" s="18"/>
      <c r="B26" s="18"/>
      <c r="C26" s="18"/>
      <c r="D26" s="18"/>
      <c r="E26" s="18"/>
    </row>
    <row r="27" spans="1:5" x14ac:dyDescent="0.25">
      <c r="A27" s="18"/>
      <c r="B27" s="20" t="s">
        <v>19</v>
      </c>
      <c r="C27" s="20"/>
      <c r="D27" s="20"/>
      <c r="E27" s="18"/>
    </row>
    <row r="28" spans="1:5" x14ac:dyDescent="0.25">
      <c r="A28" s="18"/>
      <c r="B28" s="20" t="s">
        <v>20</v>
      </c>
      <c r="C28" s="20"/>
      <c r="D28" s="20"/>
      <c r="E28" s="18"/>
    </row>
    <row r="29" spans="1:5" x14ac:dyDescent="0.25">
      <c r="A29" s="18"/>
      <c r="B29" s="21" t="s">
        <v>21</v>
      </c>
      <c r="C29" s="21"/>
      <c r="D29" s="21"/>
      <c r="E29" s="18"/>
    </row>
    <row r="30" spans="1:5" x14ac:dyDescent="0.25">
      <c r="A30" s="18"/>
      <c r="B30" s="18"/>
      <c r="C30" s="18"/>
      <c r="D30" s="18"/>
      <c r="E30" s="18"/>
    </row>
  </sheetData>
  <mergeCells count="2">
    <mergeCell ref="A1:E1"/>
    <mergeCell ref="A2:E2"/>
  </mergeCells>
  <phoneticPr fontId="10" type="noConversion"/>
  <hyperlinks>
    <hyperlink ref="A18" r:id="rId1"/>
    <hyperlink ref="B29" r:id="rId2" display="mailto:mkhayum@usi.edu"/>
  </hyperlinks>
  <pageMargins left="0.75" right="0.75" top="1" bottom="1" header="0.5" footer="0.5"/>
  <headerFooter alignWithMargins="0"/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>
      <selection sqref="A1:E1"/>
    </sheetView>
  </sheetViews>
  <sheetFormatPr defaultRowHeight="13.2" x14ac:dyDescent="0.25"/>
  <cols>
    <col min="1" max="1" width="38" bestFit="1" customWidth="1"/>
  </cols>
  <sheetData>
    <row r="1" spans="1:5" x14ac:dyDescent="0.25">
      <c r="A1" s="80" t="s">
        <v>31</v>
      </c>
      <c r="B1" s="80"/>
      <c r="C1" s="80"/>
      <c r="D1" s="80"/>
      <c r="E1" s="80"/>
    </row>
    <row r="2" spans="1:5" x14ac:dyDescent="0.25">
      <c r="A2" s="80" t="s">
        <v>15</v>
      </c>
      <c r="B2" s="80"/>
      <c r="C2" s="80"/>
      <c r="D2" s="80"/>
      <c r="E2" s="80"/>
    </row>
    <row r="3" spans="1:5" ht="17.399999999999999" x14ac:dyDescent="0.3">
      <c r="A3" s="1"/>
      <c r="B3" s="56">
        <v>1990</v>
      </c>
      <c r="C3" s="57" t="s">
        <v>0</v>
      </c>
      <c r="D3" s="56">
        <v>2000</v>
      </c>
      <c r="E3" s="57" t="s">
        <v>0</v>
      </c>
    </row>
    <row r="4" spans="1:5" ht="17.399999999999999" x14ac:dyDescent="0.3">
      <c r="A4" s="4" t="s">
        <v>1</v>
      </c>
      <c r="B4" s="58" t="s">
        <v>1</v>
      </c>
      <c r="C4" s="59" t="s">
        <v>2</v>
      </c>
      <c r="D4" s="58" t="s">
        <v>1</v>
      </c>
      <c r="E4" s="59" t="s">
        <v>2</v>
      </c>
    </row>
    <row r="5" spans="1:5" ht="13.8" x14ac:dyDescent="0.3">
      <c r="A5" s="7" t="s">
        <v>3</v>
      </c>
      <c r="B5" s="22">
        <v>25968</v>
      </c>
      <c r="C5" s="60">
        <v>100</v>
      </c>
      <c r="D5" s="22">
        <v>27061</v>
      </c>
      <c r="E5" s="60">
        <v>100</v>
      </c>
    </row>
    <row r="6" spans="1:5" ht="13.8" x14ac:dyDescent="0.3">
      <c r="A6" s="10" t="s">
        <v>4</v>
      </c>
      <c r="B6" s="22">
        <v>6522</v>
      </c>
      <c r="C6" s="60">
        <v>25.115526802218113</v>
      </c>
      <c r="D6" s="22">
        <v>7225</v>
      </c>
      <c r="E6" s="60">
        <v>26.698939433132551</v>
      </c>
    </row>
    <row r="7" spans="1:5" ht="13.8" x14ac:dyDescent="0.3">
      <c r="A7" s="10"/>
      <c r="B7" s="12"/>
      <c r="C7" s="60" t="s">
        <v>1</v>
      </c>
      <c r="D7" s="13"/>
      <c r="E7" s="60" t="s">
        <v>1</v>
      </c>
    </row>
    <row r="8" spans="1:5" ht="13.8" x14ac:dyDescent="0.3">
      <c r="A8" s="14" t="s">
        <v>5</v>
      </c>
      <c r="B8" s="23">
        <v>580</v>
      </c>
      <c r="C8" s="60">
        <v>2.2335181762168825</v>
      </c>
      <c r="D8" s="11">
        <v>987</v>
      </c>
      <c r="E8" s="60">
        <v>3.6473153246369314</v>
      </c>
    </row>
    <row r="9" spans="1:5" ht="13.8" x14ac:dyDescent="0.3">
      <c r="A9" s="14" t="s">
        <v>6</v>
      </c>
      <c r="B9" s="12" t="s">
        <v>1</v>
      </c>
      <c r="C9" s="60" t="s">
        <v>1</v>
      </c>
      <c r="D9" s="23">
        <v>544</v>
      </c>
      <c r="E9" s="60">
        <v>2.0102730867299803</v>
      </c>
    </row>
    <row r="10" spans="1:5" ht="13.8" x14ac:dyDescent="0.3">
      <c r="A10" s="14" t="s">
        <v>7</v>
      </c>
      <c r="B10" s="12" t="s">
        <v>1</v>
      </c>
      <c r="C10" s="60" t="s">
        <v>1</v>
      </c>
      <c r="D10" s="23">
        <v>443</v>
      </c>
      <c r="E10" s="60">
        <v>1.6370422379069511</v>
      </c>
    </row>
    <row r="11" spans="1:5" ht="13.8" x14ac:dyDescent="0.3">
      <c r="A11" s="14" t="s">
        <v>8</v>
      </c>
      <c r="B11" s="24">
        <v>4910</v>
      </c>
      <c r="C11" s="60">
        <v>18.907886629698091</v>
      </c>
      <c r="D11" s="11">
        <v>5216</v>
      </c>
      <c r="E11" s="60">
        <v>19.274971360999224</v>
      </c>
    </row>
    <row r="12" spans="1:5" ht="13.8" x14ac:dyDescent="0.3">
      <c r="A12" s="14" t="s">
        <v>9</v>
      </c>
      <c r="B12" s="12" t="s">
        <v>1</v>
      </c>
      <c r="C12" s="60" t="s">
        <v>1</v>
      </c>
      <c r="D12" s="24">
        <v>3509</v>
      </c>
      <c r="E12" s="60">
        <v>12.967000480396143</v>
      </c>
    </row>
    <row r="13" spans="1:5" ht="13.8" x14ac:dyDescent="0.3">
      <c r="A13" s="14" t="s">
        <v>10</v>
      </c>
      <c r="B13" s="15"/>
      <c r="C13" s="60" t="s">
        <v>1</v>
      </c>
      <c r="D13" s="24">
        <v>1707</v>
      </c>
      <c r="E13" s="60">
        <v>6.3079708806030821</v>
      </c>
    </row>
    <row r="14" spans="1:5" ht="13.8" x14ac:dyDescent="0.3">
      <c r="A14" s="14" t="s">
        <v>11</v>
      </c>
      <c r="B14" s="24">
        <v>1032</v>
      </c>
      <c r="C14" s="60">
        <v>3.9741219963031424</v>
      </c>
      <c r="D14" s="24">
        <v>1022</v>
      </c>
      <c r="E14" s="60">
        <v>3.7766527474963971</v>
      </c>
    </row>
    <row r="15" spans="1:5" ht="13.8" x14ac:dyDescent="0.3">
      <c r="A15" s="14" t="s">
        <v>12</v>
      </c>
      <c r="B15" s="11">
        <v>19446</v>
      </c>
      <c r="C15" s="60">
        <v>74.884473197781887</v>
      </c>
      <c r="D15" s="11">
        <v>19836</v>
      </c>
      <c r="E15" s="60">
        <v>73.301060566867449</v>
      </c>
    </row>
    <row r="17" spans="1:5" x14ac:dyDescent="0.25">
      <c r="A17" s="16" t="s">
        <v>13</v>
      </c>
      <c r="B17" t="s">
        <v>1</v>
      </c>
    </row>
    <row r="18" spans="1:5" x14ac:dyDescent="0.25">
      <c r="A18" s="17" t="s">
        <v>14</v>
      </c>
    </row>
    <row r="20" spans="1:5" x14ac:dyDescent="0.25">
      <c r="A20" s="18"/>
      <c r="B20" s="18"/>
      <c r="C20" s="18"/>
      <c r="D20" s="18"/>
      <c r="E20" s="18"/>
    </row>
    <row r="21" spans="1:5" x14ac:dyDescent="0.25">
      <c r="A21" s="18"/>
      <c r="B21" s="19" t="s">
        <v>16</v>
      </c>
      <c r="C21" s="19"/>
      <c r="D21" s="19"/>
      <c r="E21" s="18"/>
    </row>
    <row r="22" spans="1:5" x14ac:dyDescent="0.25">
      <c r="A22" s="18"/>
      <c r="B22" s="20" t="s">
        <v>17</v>
      </c>
      <c r="C22" s="20"/>
      <c r="D22" s="20"/>
      <c r="E22" s="18"/>
    </row>
    <row r="23" spans="1:5" x14ac:dyDescent="0.25">
      <c r="A23" s="18"/>
      <c r="B23" s="20" t="s">
        <v>18</v>
      </c>
      <c r="C23" s="20"/>
      <c r="D23" s="20"/>
      <c r="E23" s="18"/>
    </row>
    <row r="24" spans="1:5" x14ac:dyDescent="0.25">
      <c r="A24" s="18"/>
      <c r="B24" s="20" t="s">
        <v>22</v>
      </c>
      <c r="C24" s="20"/>
      <c r="D24" s="20"/>
      <c r="E24" s="18"/>
    </row>
    <row r="25" spans="1:5" x14ac:dyDescent="0.25">
      <c r="A25" s="18"/>
      <c r="B25" s="20" t="s">
        <v>23</v>
      </c>
      <c r="C25" s="20"/>
      <c r="D25" s="20"/>
      <c r="E25" s="18"/>
    </row>
    <row r="26" spans="1:5" x14ac:dyDescent="0.25">
      <c r="A26" s="18"/>
      <c r="B26" s="18"/>
      <c r="C26" s="18"/>
      <c r="D26" s="18"/>
      <c r="E26" s="18"/>
    </row>
    <row r="27" spans="1:5" x14ac:dyDescent="0.25">
      <c r="A27" s="18"/>
      <c r="B27" s="20" t="s">
        <v>19</v>
      </c>
      <c r="C27" s="20"/>
      <c r="D27" s="20"/>
      <c r="E27" s="18"/>
    </row>
    <row r="28" spans="1:5" x14ac:dyDescent="0.25">
      <c r="A28" s="18"/>
      <c r="B28" s="20" t="s">
        <v>20</v>
      </c>
      <c r="C28" s="20"/>
      <c r="D28" s="20"/>
      <c r="E28" s="18"/>
    </row>
    <row r="29" spans="1:5" x14ac:dyDescent="0.25">
      <c r="A29" s="18"/>
      <c r="B29" s="21" t="s">
        <v>21</v>
      </c>
      <c r="C29" s="21"/>
      <c r="D29" s="21"/>
      <c r="E29" s="18"/>
    </row>
    <row r="30" spans="1:5" x14ac:dyDescent="0.25">
      <c r="A30" s="18"/>
      <c r="B30" s="18"/>
      <c r="C30" s="18"/>
      <c r="D30" s="18"/>
      <c r="E30" s="18"/>
    </row>
  </sheetData>
  <mergeCells count="2">
    <mergeCell ref="A1:E1"/>
    <mergeCell ref="A2:E2"/>
  </mergeCells>
  <phoneticPr fontId="10" type="noConversion"/>
  <hyperlinks>
    <hyperlink ref="A18" r:id="rId1"/>
    <hyperlink ref="B29" r:id="rId2" display="mailto:mkhayum@usi.edu"/>
  </hyperlinks>
  <pageMargins left="0.75" right="0.75" top="1" bottom="1" header="0.5" footer="0.5"/>
  <headerFooter alignWithMargins="0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REGION 11</vt:lpstr>
      <vt:lpstr>DAVIES</vt:lpstr>
      <vt:lpstr>DUBOIS</vt:lpstr>
      <vt:lpstr>GIBSON</vt:lpstr>
      <vt:lpstr>KNOX</vt:lpstr>
      <vt:lpstr>MARTIN</vt:lpstr>
      <vt:lpstr>PERRY</vt:lpstr>
      <vt:lpstr>PIKE</vt:lpstr>
      <vt:lpstr>POSEY</vt:lpstr>
      <vt:lpstr>SPENCER</vt:lpstr>
      <vt:lpstr>VANDERBURGH</vt:lpstr>
      <vt:lpstr>WARRICK</vt:lpstr>
    </vt:vector>
  </TitlesOfParts>
  <Company>USI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USI: Evansville Factbook--Evansville, Indiana Population by School Enrollment</dc:title>
  <dc:creator>JMedcraf</dc:creator>
  <cp:lastModifiedBy>Aniket Gupta</cp:lastModifiedBy>
  <cp:lastPrinted>2003-07-01T15:22:23Z</cp:lastPrinted>
  <dcterms:created xsi:type="dcterms:W3CDTF">2003-05-19T14:35:19Z</dcterms:created>
  <dcterms:modified xsi:type="dcterms:W3CDTF">2024-02-03T22:18:09Z</dcterms:modified>
</cp:coreProperties>
</file>