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027436DA-EDC5-4A20-B218-CE1ED2D3942A}" xr6:coauthVersionLast="47" xr6:coauthVersionMax="47" xr10:uidLastSave="{00000000-0000-0000-0000-000000000000}"/>
  <bookViews>
    <workbookView xWindow="3348" yWindow="3348" windowWidth="17280" windowHeight="8880"/>
  </bookViews>
  <sheets>
    <sheet name="Grade Calculator" sheetId="1" r:id="rId1"/>
  </sheets>
  <definedNames>
    <definedName name="_xlnm.Print_Area" localSheetId="0">'Grade Calculator'!$B$3:$H$7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D8" i="1" s="1"/>
  <c r="D20" i="1" s="1"/>
  <c r="B20" i="1" s="1"/>
  <c r="C6" i="1"/>
  <c r="D18" i="1"/>
  <c r="D13" i="1"/>
  <c r="D6" i="1"/>
</calcChain>
</file>

<file path=xl/sharedStrings.xml><?xml version="1.0" encoding="utf-8"?>
<sst xmlns="http://schemas.openxmlformats.org/spreadsheetml/2006/main" count="32" uniqueCount="31">
  <si>
    <t>T1</t>
  </si>
  <si>
    <t>T2</t>
  </si>
  <si>
    <t>B+</t>
  </si>
  <si>
    <t>Here they are in rank order:</t>
  </si>
  <si>
    <t>Enter your test grades here:</t>
  </si>
  <si>
    <t>D-</t>
  </si>
  <si>
    <t>D+</t>
  </si>
  <si>
    <t>C-</t>
  </si>
  <si>
    <t>C+</t>
  </si>
  <si>
    <t>B-</t>
  </si>
  <si>
    <t>A-</t>
  </si>
  <si>
    <t xml:space="preserve">F </t>
  </si>
  <si>
    <t xml:space="preserve">D </t>
  </si>
  <si>
    <t xml:space="preserve">C </t>
  </si>
  <si>
    <t xml:space="preserve">B </t>
  </si>
  <si>
    <t xml:space="preserve">A </t>
  </si>
  <si>
    <t>These are the tentative grade cutoffs:</t>
  </si>
  <si>
    <t>points out of 40</t>
  </si>
  <si>
    <t>points out of 10</t>
  </si>
  <si>
    <t>points out of 50</t>
  </si>
  <si>
    <t>Enter your HW grades here:</t>
  </si>
  <si>
    <t>T3</t>
  </si>
  <si>
    <t>HW1</t>
  </si>
  <si>
    <t>HW2</t>
  </si>
  <si>
    <t>The contribution is:</t>
  </si>
  <si>
    <t>Enter your final exam grade here:</t>
  </si>
  <si>
    <t>Final</t>
  </si>
  <si>
    <t>Your course weighted average is:</t>
  </si>
  <si>
    <t>A+</t>
  </si>
  <si>
    <t>Enter your grades in the blue cells.  If you have a missing test or HW, enter a 0.</t>
  </si>
  <si>
    <t>The contribution of the best two 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</si>
</sst>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61"/>
      <name val="Arial"/>
      <family val="2"/>
    </font>
    <font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NumberFormat="1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5" fillId="0" borderId="0" xfId="0" applyFont="1" applyProtection="1"/>
    <xf numFmtId="0" fontId="0" fillId="0" borderId="0" xfId="0" applyBorder="1" applyAlignment="1" applyProtection="1">
      <alignment horizontal="center"/>
    </xf>
    <xf numFmtId="0" fontId="0" fillId="0" borderId="0" xfId="0" applyBorder="1" applyProtection="1"/>
    <xf numFmtId="0" fontId="1" fillId="0" borderId="0" xfId="0" applyFont="1" applyBorder="1" applyProtection="1"/>
    <xf numFmtId="0" fontId="1" fillId="0" borderId="0" xfId="0" applyFont="1" applyBorder="1" applyAlignment="1" applyProtection="1">
      <alignment horizontal="center"/>
    </xf>
    <xf numFmtId="0" fontId="3" fillId="0" borderId="1" xfId="0" applyFont="1" applyBorder="1" applyProtection="1"/>
    <xf numFmtId="0" fontId="2" fillId="0" borderId="0" xfId="0" applyFont="1" applyBorder="1" applyProtection="1"/>
    <xf numFmtId="0" fontId="0" fillId="0" borderId="0" xfId="0" applyProtection="1"/>
    <xf numFmtId="0" fontId="0" fillId="0" borderId="0" xfId="0" applyNumberFormat="1" applyBorder="1" applyAlignment="1" applyProtection="1">
      <alignment horizontal="center"/>
    </xf>
    <xf numFmtId="0" fontId="1" fillId="0" borderId="0" xfId="0" applyFont="1" applyProtection="1"/>
    <xf numFmtId="168" fontId="1" fillId="3" borderId="1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/>
    <xf numFmtId="0" fontId="0" fillId="0" borderId="0" xfId="0" applyFill="1" applyBorder="1" applyAlignment="1" applyProtection="1">
      <alignment horizontal="left"/>
    </xf>
    <xf numFmtId="0" fontId="4" fillId="0" borderId="0" xfId="0" applyFont="1" applyBorder="1" applyAlignment="1" applyProtection="1">
      <alignment horizontal="center"/>
    </xf>
    <xf numFmtId="0" fontId="4" fillId="0" borderId="0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tabSelected="1" workbookViewId="0">
      <selection activeCell="H10" sqref="H10"/>
    </sheetView>
  </sheetViews>
  <sheetFormatPr defaultColWidth="9.109375" defaultRowHeight="13.2" x14ac:dyDescent="0.25"/>
  <cols>
    <col min="1" max="1" width="36" style="10" bestFit="1" customWidth="1"/>
    <col min="2" max="2" width="6.5546875" style="4" bestFit="1" customWidth="1"/>
    <col min="3" max="3" width="6.109375" style="4" bestFit="1" customWidth="1"/>
    <col min="4" max="4" width="6.44140625" style="4" bestFit="1" customWidth="1"/>
    <col min="5" max="6" width="6.109375" style="4" bestFit="1" customWidth="1"/>
    <col min="7" max="8" width="6.109375" style="5" bestFit="1" customWidth="1"/>
    <col min="9" max="16384" width="9.109375" style="5"/>
  </cols>
  <sheetData>
    <row r="1" spans="1:10" ht="18.600000000000001" x14ac:dyDescent="0.3">
      <c r="A1" s="3" t="s">
        <v>29</v>
      </c>
    </row>
    <row r="2" spans="1:10" ht="18.600000000000001" x14ac:dyDescent="0.3">
      <c r="A2" s="3"/>
    </row>
    <row r="3" spans="1:10" s="6" customFormat="1" ht="13.8" thickBot="1" x14ac:dyDescent="0.3">
      <c r="B3" s="7" t="s">
        <v>0</v>
      </c>
      <c r="C3" s="7" t="s">
        <v>1</v>
      </c>
      <c r="D3" s="7" t="s">
        <v>21</v>
      </c>
      <c r="E3" s="7"/>
      <c r="F3" s="7"/>
      <c r="G3" s="7"/>
      <c r="H3" s="7"/>
    </row>
    <row r="4" spans="1:10" s="9" customFormat="1" ht="13.8" thickBot="1" x14ac:dyDescent="0.3">
      <c r="A4" s="8" t="s">
        <v>4</v>
      </c>
      <c r="B4" s="1">
        <v>80</v>
      </c>
      <c r="C4" s="1">
        <v>75</v>
      </c>
      <c r="D4" s="1">
        <v>85</v>
      </c>
      <c r="E4" s="19"/>
      <c r="F4" s="19"/>
      <c r="G4" s="19"/>
      <c r="H4" s="19"/>
    </row>
    <row r="5" spans="1:10" x14ac:dyDescent="0.25">
      <c r="B5" s="11"/>
      <c r="C5" s="11"/>
      <c r="D5" s="11"/>
      <c r="E5" s="11"/>
      <c r="F5" s="11"/>
      <c r="G5" s="11"/>
      <c r="H5" s="11"/>
    </row>
    <row r="6" spans="1:10" x14ac:dyDescent="0.25">
      <c r="A6" s="12" t="s">
        <v>3</v>
      </c>
      <c r="B6" s="4">
        <f>LARGE($B4:$D4,COLUMN()-1)</f>
        <v>85</v>
      </c>
      <c r="C6" s="4">
        <f>LARGE($B4:$H4,COLUMN()-1)</f>
        <v>80</v>
      </c>
      <c r="D6" s="4">
        <f>LARGE($B4:$H4,COLUMN()-1)</f>
        <v>75</v>
      </c>
      <c r="G6" s="24"/>
      <c r="H6" s="24"/>
    </row>
    <row r="7" spans="1:10" ht="13.8" thickBot="1" x14ac:dyDescent="0.3">
      <c r="B7" s="11"/>
      <c r="C7" s="11"/>
      <c r="D7" s="11"/>
      <c r="E7" s="11"/>
      <c r="F7" s="11"/>
      <c r="G7" s="25"/>
      <c r="H7" s="25"/>
    </row>
    <row r="8" spans="1:10" ht="13.8" thickBot="1" x14ac:dyDescent="0.3">
      <c r="A8" s="12" t="s">
        <v>30</v>
      </c>
      <c r="D8" s="13">
        <f>ROUND(SUM(B6:C6)*0.25,1)</f>
        <v>41.3</v>
      </c>
      <c r="E8" s="14" t="s">
        <v>19</v>
      </c>
      <c r="G8" s="4"/>
      <c r="H8" s="4"/>
    </row>
    <row r="9" spans="1:10" x14ac:dyDescent="0.25">
      <c r="G9" s="4"/>
      <c r="H9" s="4"/>
    </row>
    <row r="10" spans="1:10" ht="13.8" thickBot="1" x14ac:dyDescent="0.3">
      <c r="B10" s="7" t="s">
        <v>22</v>
      </c>
      <c r="C10" s="7" t="s">
        <v>23</v>
      </c>
      <c r="D10" s="20"/>
      <c r="E10" s="20"/>
      <c r="F10" s="5"/>
    </row>
    <row r="11" spans="1:10" ht="13.8" thickBot="1" x14ac:dyDescent="0.3">
      <c r="A11" s="8" t="s">
        <v>20</v>
      </c>
      <c r="B11" s="2">
        <v>4.5</v>
      </c>
      <c r="C11" s="2">
        <v>5</v>
      </c>
      <c r="D11" s="21"/>
      <c r="E11" s="21"/>
      <c r="F11" s="5"/>
    </row>
    <row r="12" spans="1:10" ht="13.8" thickBot="1" x14ac:dyDescent="0.3"/>
    <row r="13" spans="1:10" ht="13.8" thickBot="1" x14ac:dyDescent="0.3">
      <c r="A13" s="12" t="s">
        <v>24</v>
      </c>
      <c r="D13" s="13">
        <f>ROUND(SUM(B11:C11),1)</f>
        <v>9.5</v>
      </c>
      <c r="E13" s="14" t="s">
        <v>18</v>
      </c>
    </row>
    <row r="15" spans="1:10" ht="13.8" thickBot="1" x14ac:dyDescent="0.3">
      <c r="B15" s="7" t="s">
        <v>26</v>
      </c>
      <c r="C15" s="20"/>
      <c r="D15" s="18"/>
      <c r="E15" s="18"/>
      <c r="F15" s="18"/>
      <c r="G15" s="22"/>
      <c r="H15" s="22"/>
      <c r="I15" s="22"/>
      <c r="J15" s="22"/>
    </row>
    <row r="16" spans="1:10" ht="13.8" thickBot="1" x14ac:dyDescent="0.3">
      <c r="A16" s="8" t="s">
        <v>25</v>
      </c>
      <c r="B16" s="2">
        <v>80</v>
      </c>
      <c r="C16" s="21"/>
      <c r="D16" s="23"/>
      <c r="E16" s="22"/>
      <c r="F16" s="18"/>
      <c r="G16" s="22"/>
      <c r="H16" s="22"/>
      <c r="I16" s="22"/>
      <c r="J16" s="22"/>
    </row>
    <row r="17" spans="1:8" ht="13.8" thickBot="1" x14ac:dyDescent="0.3"/>
    <row r="18" spans="1:8" ht="13.8" thickBot="1" x14ac:dyDescent="0.3">
      <c r="A18" s="12" t="s">
        <v>24</v>
      </c>
      <c r="D18" s="13">
        <f>ROUND(B16*0.4,1)</f>
        <v>32</v>
      </c>
      <c r="E18" s="14" t="s">
        <v>17</v>
      </c>
    </row>
    <row r="19" spans="1:8" ht="13.8" thickBot="1" x14ac:dyDescent="0.3"/>
    <row r="20" spans="1:8" ht="13.8" thickBot="1" x14ac:dyDescent="0.3">
      <c r="A20" s="12" t="s">
        <v>27</v>
      </c>
      <c r="B20" s="16" t="str">
        <f>VLOOKUP(D20,$G$21:$H$33,2)</f>
        <v xml:space="preserve">B </v>
      </c>
      <c r="D20" s="13">
        <f>D8+D13+D18</f>
        <v>82.8</v>
      </c>
      <c r="F20" s="5" t="s">
        <v>16</v>
      </c>
    </row>
    <row r="21" spans="1:8" x14ac:dyDescent="0.25">
      <c r="A21" s="12"/>
      <c r="G21" s="15">
        <v>0</v>
      </c>
      <c r="H21" s="17" t="s">
        <v>11</v>
      </c>
    </row>
    <row r="22" spans="1:8" x14ac:dyDescent="0.25">
      <c r="G22" s="15">
        <v>60</v>
      </c>
      <c r="H22" s="4" t="s">
        <v>5</v>
      </c>
    </row>
    <row r="23" spans="1:8" x14ac:dyDescent="0.25">
      <c r="G23" s="4">
        <v>62.5</v>
      </c>
      <c r="H23" s="4" t="s">
        <v>12</v>
      </c>
    </row>
    <row r="24" spans="1:8" x14ac:dyDescent="0.25">
      <c r="G24" s="4">
        <v>67.5</v>
      </c>
      <c r="H24" s="18" t="s">
        <v>6</v>
      </c>
    </row>
    <row r="25" spans="1:8" x14ac:dyDescent="0.25">
      <c r="G25" s="4">
        <v>70</v>
      </c>
      <c r="H25" s="18" t="s">
        <v>7</v>
      </c>
    </row>
    <row r="26" spans="1:8" x14ac:dyDescent="0.25">
      <c r="G26" s="15">
        <v>72.5</v>
      </c>
      <c r="H26" s="4" t="s">
        <v>13</v>
      </c>
    </row>
    <row r="27" spans="1:8" x14ac:dyDescent="0.25">
      <c r="G27" s="4">
        <v>77.5</v>
      </c>
      <c r="H27" s="18" t="s">
        <v>8</v>
      </c>
    </row>
    <row r="28" spans="1:8" x14ac:dyDescent="0.25">
      <c r="G28" s="15">
        <v>80</v>
      </c>
      <c r="H28" s="4" t="s">
        <v>9</v>
      </c>
    </row>
    <row r="29" spans="1:8" x14ac:dyDescent="0.25">
      <c r="G29" s="4">
        <v>82.5</v>
      </c>
      <c r="H29" s="18" t="s">
        <v>14</v>
      </c>
    </row>
    <row r="30" spans="1:8" x14ac:dyDescent="0.25">
      <c r="G30" s="4">
        <v>87.5</v>
      </c>
      <c r="H30" s="18" t="s">
        <v>2</v>
      </c>
    </row>
    <row r="31" spans="1:8" x14ac:dyDescent="0.25">
      <c r="G31" s="15">
        <v>90</v>
      </c>
      <c r="H31" s="4" t="s">
        <v>10</v>
      </c>
    </row>
    <row r="32" spans="1:8" x14ac:dyDescent="0.25">
      <c r="G32" s="4">
        <v>92.5</v>
      </c>
      <c r="H32" s="18" t="s">
        <v>15</v>
      </c>
    </row>
    <row r="33" spans="7:8" x14ac:dyDescent="0.25">
      <c r="G33" s="18">
        <v>97.5</v>
      </c>
      <c r="H33" s="18" t="s">
        <v>28</v>
      </c>
    </row>
  </sheetData>
  <mergeCells count="1">
    <mergeCell ref="G7:H7"/>
  </mergeCells>
  <phoneticPr fontId="0" type="noConversion"/>
  <printOptions gridLines="1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Grade Calculator</vt:lpstr>
      <vt:lpstr>'Grade Calculator'!Print_Area</vt:lpstr>
    </vt:vector>
  </TitlesOfParts>
  <Company>PSU Math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Aniket Gupta</cp:lastModifiedBy>
  <cp:lastPrinted>2002-03-27T17:51:00Z</cp:lastPrinted>
  <dcterms:created xsi:type="dcterms:W3CDTF">2001-04-10T20:16:10Z</dcterms:created>
  <dcterms:modified xsi:type="dcterms:W3CDTF">2024-02-03T22:19:21Z</dcterms:modified>
</cp:coreProperties>
</file>