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408E43EB-3302-4E83-8E31-FF369C52F437}" xr6:coauthVersionLast="47" xr6:coauthVersionMax="47" xr10:uidLastSave="{00000000-0000-0000-0000-000000000000}"/>
  <bookViews>
    <workbookView xWindow="3348" yWindow="3348" windowWidth="17280" windowHeight="8880"/>
  </bookViews>
  <sheets>
    <sheet name="00-01" sheetId="1" r:id="rId1"/>
    <sheet name="01-02" sheetId="10" r:id="rId2"/>
    <sheet name="02-03" sheetId="11" r:id="rId3"/>
    <sheet name="03-04" sheetId="12" r:id="rId4"/>
    <sheet name="04-05" sheetId="13" r:id="rId5"/>
    <sheet name="05-06" sheetId="14" r:id="rId6"/>
    <sheet name="06-07" sheetId="1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E32" i="1"/>
  <c r="R34" i="1" s="1"/>
  <c r="G32" i="1"/>
  <c r="I32" i="1"/>
  <c r="K32" i="1"/>
  <c r="M32" i="1"/>
  <c r="O32" i="1"/>
  <c r="Q32" i="1"/>
  <c r="S32" i="1"/>
  <c r="C32" i="10"/>
  <c r="R35" i="10" s="1"/>
  <c r="E32" i="10"/>
  <c r="G32" i="10"/>
  <c r="I32" i="10"/>
  <c r="K32" i="10"/>
  <c r="M32" i="10"/>
  <c r="O32" i="10"/>
  <c r="Q32" i="10"/>
  <c r="S32" i="10"/>
  <c r="C32" i="11"/>
  <c r="R35" i="11" s="1"/>
  <c r="E32" i="11"/>
  <c r="G32" i="11"/>
  <c r="I32" i="11"/>
  <c r="K32" i="11"/>
  <c r="M32" i="11"/>
  <c r="O32" i="11"/>
  <c r="Q32" i="11"/>
  <c r="S32" i="11"/>
  <c r="C32" i="12"/>
  <c r="E32" i="12"/>
  <c r="G32" i="12"/>
  <c r="R35" i="12" s="1"/>
  <c r="I32" i="12"/>
  <c r="K32" i="12"/>
  <c r="M32" i="12"/>
  <c r="O32" i="12"/>
  <c r="Q32" i="12"/>
  <c r="S32" i="12"/>
  <c r="C32" i="13"/>
  <c r="E32" i="13"/>
  <c r="G32" i="13"/>
  <c r="R35" i="13" s="1"/>
  <c r="I32" i="13"/>
  <c r="K32" i="13"/>
  <c r="M32" i="13"/>
  <c r="O32" i="13"/>
  <c r="Q32" i="13"/>
  <c r="S32" i="13"/>
  <c r="C32" i="14"/>
  <c r="R35" i="14" s="1"/>
  <c r="E32" i="14"/>
  <c r="G32" i="14"/>
  <c r="I32" i="14"/>
  <c r="K32" i="14"/>
  <c r="M32" i="14"/>
  <c r="O32" i="14"/>
  <c r="Q32" i="14"/>
  <c r="S32" i="14"/>
  <c r="C32" i="15"/>
  <c r="E32" i="15"/>
  <c r="G32" i="15"/>
  <c r="I32" i="15"/>
  <c r="R35" i="15" s="1"/>
  <c r="K32" i="15"/>
  <c r="M32" i="15"/>
  <c r="O32" i="15"/>
  <c r="Q32" i="15"/>
  <c r="S32" i="15"/>
</calcChain>
</file>

<file path=xl/sharedStrings.xml><?xml version="1.0" encoding="utf-8"?>
<sst xmlns="http://schemas.openxmlformats.org/spreadsheetml/2006/main" count="517" uniqueCount="242">
  <si>
    <t>Mathematics</t>
  </si>
  <si>
    <t>Language Arts 7-12</t>
  </si>
  <si>
    <t>Social Studies</t>
  </si>
  <si>
    <t>Foreign Language</t>
  </si>
  <si>
    <t>Science/Health</t>
  </si>
  <si>
    <t>FACS</t>
  </si>
  <si>
    <t>Fine Arts</t>
  </si>
  <si>
    <t>Vocational Education</t>
  </si>
  <si>
    <t xml:space="preserve"> </t>
  </si>
  <si>
    <t>Adoption Cycle</t>
  </si>
  <si>
    <t>Lawrence Public Schools</t>
  </si>
  <si>
    <t>TOTAL</t>
  </si>
  <si>
    <t>Year: 2000-2001</t>
  </si>
  <si>
    <t>Year: 2001-2002</t>
  </si>
  <si>
    <t>Year: 2002-2003</t>
  </si>
  <si>
    <t>Year: 2003-2004</t>
  </si>
  <si>
    <t>Year: 2004-2005</t>
  </si>
  <si>
    <t>Year: 2005-2006</t>
  </si>
  <si>
    <t>Year: 2006-2007</t>
  </si>
  <si>
    <t>Language Arts K-6</t>
  </si>
  <si>
    <r>
      <t xml:space="preserve">Textbooks </t>
    </r>
    <r>
      <rPr>
        <b/>
        <i/>
        <sz val="6"/>
        <rFont val="Arial"/>
        <family val="2"/>
      </rPr>
      <t>(Textbook Rental Fund)</t>
    </r>
  </si>
  <si>
    <r>
      <t xml:space="preserve">Equipment </t>
    </r>
    <r>
      <rPr>
        <b/>
        <i/>
        <sz val="6"/>
        <rFont val="Arial"/>
        <family val="2"/>
      </rPr>
      <t>(Cap Outlay)</t>
    </r>
  </si>
  <si>
    <r>
      <t xml:space="preserve">Supplemntal Consumable </t>
    </r>
    <r>
      <rPr>
        <b/>
        <i/>
        <sz val="6"/>
        <rFont val="Arial"/>
        <family val="2"/>
      </rPr>
      <t>(General Fund)</t>
    </r>
  </si>
  <si>
    <r>
      <t xml:space="preserve">Professional Develpmnt </t>
    </r>
    <r>
      <rPr>
        <b/>
        <i/>
        <sz val="6"/>
        <rFont val="Arial"/>
        <family val="2"/>
      </rPr>
      <t>(Subs, Stipes)</t>
    </r>
  </si>
  <si>
    <r>
      <t xml:space="preserve">Supp Materials </t>
    </r>
    <r>
      <rPr>
        <b/>
        <i/>
        <sz val="6"/>
        <rFont val="Arial"/>
        <family val="2"/>
      </rPr>
      <t>(Manips, Software, Teachers Resources, Assmnts - TBR)</t>
    </r>
  </si>
  <si>
    <t>Add't 3-6</t>
  </si>
  <si>
    <t>Graphing Calcs</t>
  </si>
  <si>
    <t>Grades 5-7 curriculum  revision</t>
  </si>
  <si>
    <t>Add't- if class reduction continues</t>
  </si>
  <si>
    <t>Animated Lit</t>
  </si>
  <si>
    <t>Langs Hughes</t>
  </si>
  <si>
    <t>3-6 replacemnts</t>
  </si>
  <si>
    <t>Shortland-new</t>
  </si>
  <si>
    <t>Soar-new</t>
  </si>
  <si>
    <t>Writing replace</t>
  </si>
  <si>
    <t>Leveled texts 3-4</t>
  </si>
  <si>
    <t>Leveled texts 5-6</t>
  </si>
  <si>
    <t>Writing desktape</t>
  </si>
  <si>
    <t>Teacher Res's</t>
  </si>
  <si>
    <t>Assmnt QRI's</t>
  </si>
  <si>
    <t>Manipulatives</t>
  </si>
  <si>
    <t>Chart paper</t>
  </si>
  <si>
    <t>Writing wrkbks</t>
  </si>
  <si>
    <t>Writing paper</t>
  </si>
  <si>
    <t>Assmsnt Dev</t>
  </si>
  <si>
    <t>Subs</t>
  </si>
  <si>
    <t>Replace novels</t>
  </si>
  <si>
    <t>YAL/Comm</t>
  </si>
  <si>
    <t>Journalism</t>
  </si>
  <si>
    <t>Comm Skills I-IV</t>
  </si>
  <si>
    <t>Journ software</t>
  </si>
  <si>
    <t>Comm Sklls wkb</t>
  </si>
  <si>
    <t>Audiocassettes</t>
  </si>
  <si>
    <t>Stipends</t>
  </si>
  <si>
    <t>Journ work</t>
  </si>
  <si>
    <t>Comm Sk traing</t>
  </si>
  <si>
    <t>8th history</t>
  </si>
  <si>
    <t>9th social stdies</t>
  </si>
  <si>
    <t>German</t>
  </si>
  <si>
    <t>Latin</t>
  </si>
  <si>
    <t>French</t>
  </si>
  <si>
    <t>Spanish</t>
  </si>
  <si>
    <t>Software</t>
  </si>
  <si>
    <t>Buy own wrkbks</t>
  </si>
  <si>
    <t>Subs, stipends</t>
  </si>
  <si>
    <t>6th Life Sci</t>
  </si>
  <si>
    <t>7th Earth Sci</t>
  </si>
  <si>
    <t>8th Phys Sci</t>
  </si>
  <si>
    <t>Biology</t>
  </si>
  <si>
    <t>Adv Biology</t>
  </si>
  <si>
    <t>3rd Space Sci</t>
  </si>
  <si>
    <t>2nd Gr Assmnt</t>
  </si>
  <si>
    <t>8th Gr Assmnt</t>
  </si>
  <si>
    <t>10th Gr Assmnt</t>
  </si>
  <si>
    <t>3rd Stipes</t>
  </si>
  <si>
    <t>6th-Subs Stipes</t>
  </si>
  <si>
    <t>Spctra, band, art</t>
  </si>
  <si>
    <t>Technology</t>
  </si>
  <si>
    <t>Agriculture</t>
  </si>
  <si>
    <t>Business</t>
  </si>
  <si>
    <t>Automotive</t>
  </si>
  <si>
    <t>Drafting</t>
  </si>
  <si>
    <t>TOTAL 2000-2001</t>
  </si>
  <si>
    <t>TOTAL 2001-2002</t>
  </si>
  <si>
    <t>TOTAL 2003-2004</t>
  </si>
  <si>
    <t>TOTAL 2002-2003</t>
  </si>
  <si>
    <t>TOTAL 2004-2005</t>
  </si>
  <si>
    <t>TOTAL 2005-2006</t>
  </si>
  <si>
    <t>TOTAL 2006-2007</t>
  </si>
  <si>
    <t>Grades 5-7 or 8</t>
  </si>
  <si>
    <t>Analysis</t>
  </si>
  <si>
    <t>Sr Consumer</t>
  </si>
  <si>
    <t>Adv Alg II</t>
  </si>
  <si>
    <t>Replacements</t>
  </si>
  <si>
    <t>5th &amp; 6th texts</t>
  </si>
  <si>
    <t>10-12 grammar</t>
  </si>
  <si>
    <t>Eng 10 novels</t>
  </si>
  <si>
    <t>Appr of Lit</t>
  </si>
  <si>
    <t>Writ/Comm</t>
  </si>
  <si>
    <t>Myth</t>
  </si>
  <si>
    <t>Comp Myth</t>
  </si>
  <si>
    <t>K-6 soc st</t>
  </si>
  <si>
    <t>US history</t>
  </si>
  <si>
    <t>Government</t>
  </si>
  <si>
    <t>Foundations</t>
  </si>
  <si>
    <t>World history</t>
  </si>
  <si>
    <t>A &amp; P</t>
  </si>
  <si>
    <t>K-6 health</t>
  </si>
  <si>
    <t>8th health</t>
  </si>
  <si>
    <t>Ecology &amp; Envir</t>
  </si>
  <si>
    <t>Plant &amp; Anml Sci</t>
  </si>
  <si>
    <t>7th FACS</t>
  </si>
  <si>
    <t>Interior Design</t>
  </si>
  <si>
    <t>Music, art books</t>
  </si>
  <si>
    <t>Marketing</t>
  </si>
  <si>
    <t>5-6 supplemental</t>
  </si>
  <si>
    <t>QRI manuals</t>
  </si>
  <si>
    <t>Profess books</t>
  </si>
  <si>
    <t>K-2 Manipulatvs</t>
  </si>
  <si>
    <t>Writing wkbks</t>
  </si>
  <si>
    <t>Tablets</t>
  </si>
  <si>
    <t>Paper</t>
  </si>
  <si>
    <t>2nd Assessmnt</t>
  </si>
  <si>
    <t>8th Assessmnt</t>
  </si>
  <si>
    <t>10th Assessmnt</t>
  </si>
  <si>
    <t>Calculators</t>
  </si>
  <si>
    <t>Flex cameras JH</t>
  </si>
  <si>
    <t>subs</t>
  </si>
  <si>
    <t>coaches</t>
  </si>
  <si>
    <t>rewrite outcomes</t>
  </si>
  <si>
    <t>Found &amp; W/hist</t>
  </si>
  <si>
    <t>Workshop</t>
  </si>
  <si>
    <t>FACS stipends</t>
  </si>
  <si>
    <t>Revision stipes</t>
  </si>
  <si>
    <t>K-4 or 5</t>
  </si>
  <si>
    <t>Alg I &amp; Geometry</t>
  </si>
  <si>
    <t>PreCalc</t>
  </si>
  <si>
    <t>Fund &amp; Intro Alg</t>
  </si>
  <si>
    <t>K-4, Alg I, Geo</t>
  </si>
  <si>
    <t>K-2 Spelling</t>
  </si>
  <si>
    <t>Reading Manips</t>
  </si>
  <si>
    <t>Handwriting</t>
  </si>
  <si>
    <t>Soar workbooks</t>
  </si>
  <si>
    <t>Reading Initiative</t>
  </si>
  <si>
    <t>Debate</t>
  </si>
  <si>
    <t>20th Century</t>
  </si>
  <si>
    <t>College Bound</t>
  </si>
  <si>
    <t>Humanities</t>
  </si>
  <si>
    <t>Rev outcomes</t>
  </si>
  <si>
    <t>AP European</t>
  </si>
  <si>
    <t>AP US History</t>
  </si>
  <si>
    <t>AP Gov/Pol</t>
  </si>
  <si>
    <t>Earth Space HS</t>
  </si>
  <si>
    <t>Elem Science</t>
  </si>
  <si>
    <t>Int Design sftwr</t>
  </si>
  <si>
    <t>2nd Assmnt</t>
  </si>
  <si>
    <t>8th Assmnt</t>
  </si>
  <si>
    <t>10th Assmnt</t>
  </si>
  <si>
    <t>JH equipment</t>
  </si>
  <si>
    <t>HS equipment</t>
  </si>
  <si>
    <t>Earth Space subs</t>
  </si>
  <si>
    <t>software</t>
  </si>
  <si>
    <t>Calc I, II, III</t>
  </si>
  <si>
    <t>Spelling 3-6</t>
  </si>
  <si>
    <t>Software review</t>
  </si>
  <si>
    <t>Handwrtng wkbk</t>
  </si>
  <si>
    <t>Soar to Success</t>
  </si>
  <si>
    <t>Coaches</t>
  </si>
  <si>
    <t>7-9 Grammar</t>
  </si>
  <si>
    <t>Lrgng Strategies</t>
  </si>
  <si>
    <t>Shakesp Lit</t>
  </si>
  <si>
    <t>Strat training</t>
  </si>
  <si>
    <t>Economics</t>
  </si>
  <si>
    <t>Psychology</t>
  </si>
  <si>
    <t>Native Am Hist</t>
  </si>
  <si>
    <t>Afric Am History</t>
  </si>
  <si>
    <t>AP Chem</t>
  </si>
  <si>
    <t>AP Biology</t>
  </si>
  <si>
    <t>AP Physics</t>
  </si>
  <si>
    <t>2nd Assment</t>
  </si>
  <si>
    <t>HS equip</t>
  </si>
  <si>
    <t>HS Expl Foods</t>
  </si>
  <si>
    <t>JH MultiMedia</t>
  </si>
  <si>
    <t>St Dev</t>
  </si>
  <si>
    <t>Ag/Science</t>
  </si>
  <si>
    <t>K-6 map/globes</t>
  </si>
  <si>
    <t>Rev Wrtg K-3</t>
  </si>
  <si>
    <t>Rev LA K-2</t>
  </si>
  <si>
    <t>Writg wrkbks</t>
  </si>
  <si>
    <t>Soar wkbks</t>
  </si>
  <si>
    <t>Epic</t>
  </si>
  <si>
    <t>Min Lit</t>
  </si>
  <si>
    <t>Dev Rdg</t>
  </si>
  <si>
    <t>Cr. Writ</t>
  </si>
  <si>
    <t>7-9 Ap Rdg</t>
  </si>
  <si>
    <t>Am Lit Brit Lit</t>
  </si>
  <si>
    <t>7th Geography</t>
  </si>
  <si>
    <t>HS World Geogr</t>
  </si>
  <si>
    <t>JH HS map/globe</t>
  </si>
  <si>
    <t>Chem</t>
  </si>
  <si>
    <t>Adv Chem</t>
  </si>
  <si>
    <t>Chem Today</t>
  </si>
  <si>
    <t>Physics</t>
  </si>
  <si>
    <t>Adv Physics</t>
  </si>
  <si>
    <t>HS Parenting</t>
  </si>
  <si>
    <t>Science/Ag</t>
  </si>
  <si>
    <t>8th History</t>
  </si>
  <si>
    <t>9th Soc St</t>
  </si>
  <si>
    <t>None</t>
  </si>
  <si>
    <t>Manips</t>
  </si>
  <si>
    <t>New Teachers</t>
  </si>
  <si>
    <t>LA 3-6</t>
  </si>
  <si>
    <t>Wrtng wkbks</t>
  </si>
  <si>
    <t>Repl novels</t>
  </si>
  <si>
    <t>7-12 Lit bks</t>
  </si>
  <si>
    <t>ASL textbooks</t>
  </si>
  <si>
    <t>Videotapes</t>
  </si>
  <si>
    <t>Elem Sci</t>
  </si>
  <si>
    <t>Elem Sci Kits</t>
  </si>
  <si>
    <t>Dist Assmnts</t>
  </si>
  <si>
    <t xml:space="preserve">Prog Rev Stipend  </t>
  </si>
  <si>
    <t>Alg II</t>
  </si>
  <si>
    <t>LA K-6</t>
  </si>
  <si>
    <t>Wrtng wrkbks</t>
  </si>
  <si>
    <t>Sci Fiction</t>
  </si>
  <si>
    <t>Comm skills I-IV</t>
  </si>
  <si>
    <t>Journ</t>
  </si>
  <si>
    <t>Communications</t>
  </si>
  <si>
    <t>Text adoption</t>
  </si>
  <si>
    <t>Teachers</t>
  </si>
  <si>
    <t>Life Sci</t>
  </si>
  <si>
    <t>Earth Sci</t>
  </si>
  <si>
    <t>Phys Sci</t>
  </si>
  <si>
    <t>Adv Bio</t>
  </si>
  <si>
    <t>District Assmnt</t>
  </si>
  <si>
    <t>JH Equipment</t>
  </si>
  <si>
    <t>JH Replacements</t>
  </si>
  <si>
    <t>HS Replacmnts</t>
  </si>
  <si>
    <t>Review stipends</t>
  </si>
  <si>
    <t>7-9 Novels</t>
  </si>
  <si>
    <t>Life Sci Microps</t>
  </si>
  <si>
    <t>3rd Gr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</si>
</sst>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7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6"/>
      <name val="Arial"/>
      <family val="2"/>
    </font>
    <font>
      <b/>
      <i/>
      <sz val="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2" fontId="4" fillId="0" borderId="1" xfId="0" applyNumberFormat="1" applyFont="1" applyBorder="1" applyAlignment="1">
      <alignment horizontal="right" vertical="top" wrapText="1"/>
    </xf>
    <xf numFmtId="0" fontId="3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2" fontId="3" fillId="2" borderId="1" xfId="0" applyNumberFormat="1" applyFont="1" applyFill="1" applyBorder="1" applyAlignment="1">
      <alignment horizontal="right" wrapText="1"/>
    </xf>
    <xf numFmtId="0" fontId="2" fillId="0" borderId="0" xfId="0" applyFont="1" applyAlignment="1">
      <alignment horizontal="center"/>
    </xf>
    <xf numFmtId="0" fontId="3" fillId="4" borderId="4" xfId="0" applyFont="1" applyFill="1" applyBorder="1" applyAlignment="1">
      <alignment horizontal="center" vertical="top" wrapText="1"/>
    </xf>
    <xf numFmtId="0" fontId="3" fillId="4" borderId="3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0" fontId="4" fillId="3" borderId="6" xfId="0" applyFont="1" applyFill="1" applyBorder="1" applyAlignment="1">
      <alignment horizontal="center" vertical="top" wrapText="1"/>
    </xf>
    <xf numFmtId="0" fontId="4" fillId="3" borderId="7" xfId="0" applyFont="1" applyFill="1" applyBorder="1" applyAlignment="1">
      <alignment horizontal="center" vertical="top" wrapText="1"/>
    </xf>
    <xf numFmtId="0" fontId="5" fillId="3" borderId="6" xfId="0" applyFont="1" applyFill="1" applyBorder="1" applyAlignment="1">
      <alignment horizontal="center" vertical="top" wrapText="1"/>
    </xf>
    <xf numFmtId="0" fontId="5" fillId="3" borderId="7" xfId="0" applyFont="1" applyFill="1" applyBorder="1" applyAlignment="1">
      <alignment horizontal="center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164" fontId="3" fillId="2" borderId="2" xfId="0" applyNumberFormat="1" applyFont="1" applyFill="1" applyBorder="1" applyAlignment="1">
      <alignment horizontal="right" wrapText="1"/>
    </xf>
    <xf numFmtId="164" fontId="3" fillId="2" borderId="3" xfId="0" applyNumberFormat="1" applyFont="1" applyFill="1" applyBorder="1" applyAlignment="1">
      <alignment horizontal="right" wrapText="1"/>
    </xf>
    <xf numFmtId="0" fontId="3" fillId="2" borderId="4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topLeftCell="F10" workbookViewId="0">
      <selection activeCell="L19" sqref="L19"/>
    </sheetView>
  </sheetViews>
  <sheetFormatPr defaultColWidth="9" defaultRowHeight="10.199999999999999" x14ac:dyDescent="0.2"/>
  <cols>
    <col min="1" max="1" width="9" style="3" customWidth="1"/>
    <col min="2" max="11" width="9" style="4" customWidth="1"/>
    <col min="12" max="12" width="10.109375" style="4" customWidth="1"/>
    <col min="13" max="19" width="9" style="4" customWidth="1"/>
    <col min="20" max="16384" width="9" style="3"/>
  </cols>
  <sheetData>
    <row r="1" spans="1:19" s="1" customFormat="1" ht="15.6" x14ac:dyDescent="0.3">
      <c r="A1" s="13" t="s">
        <v>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s="1" customFormat="1" ht="15.6" x14ac:dyDescent="0.3">
      <c r="A2" s="13" t="s">
        <v>10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s="1" customFormat="1" ht="15" customHeight="1" x14ac:dyDescent="0.3">
      <c r="A3" s="13" t="s">
        <v>12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hidden="1" x14ac:dyDescent="0.2"/>
    <row r="7" spans="1:19" s="9" customFormat="1" ht="12.75" customHeight="1" x14ac:dyDescent="0.25">
      <c r="A7" s="8"/>
      <c r="B7" s="14" t="s">
        <v>0</v>
      </c>
      <c r="C7" s="15"/>
      <c r="D7" s="14" t="s">
        <v>19</v>
      </c>
      <c r="E7" s="15"/>
      <c r="F7" s="14" t="s">
        <v>1</v>
      </c>
      <c r="G7" s="15"/>
      <c r="H7" s="14" t="s">
        <v>2</v>
      </c>
      <c r="I7" s="15"/>
      <c r="J7" s="14" t="s">
        <v>3</v>
      </c>
      <c r="K7" s="15"/>
      <c r="L7" s="14" t="s">
        <v>4</v>
      </c>
      <c r="M7" s="15"/>
      <c r="N7" s="14" t="s">
        <v>5</v>
      </c>
      <c r="O7" s="15"/>
      <c r="P7" s="14" t="s">
        <v>6</v>
      </c>
      <c r="Q7" s="15"/>
      <c r="R7" s="14" t="s">
        <v>7</v>
      </c>
      <c r="S7" s="15"/>
    </row>
    <row r="8" spans="1:19" s="6" customFormat="1" ht="12" customHeight="1" x14ac:dyDescent="0.25">
      <c r="A8" s="16" t="s">
        <v>20</v>
      </c>
      <c r="B8" s="5" t="s">
        <v>25</v>
      </c>
      <c r="C8" s="7">
        <v>4000</v>
      </c>
      <c r="D8" s="5" t="s">
        <v>29</v>
      </c>
      <c r="E8" s="7">
        <v>1485.75</v>
      </c>
      <c r="F8" s="5" t="s">
        <v>46</v>
      </c>
      <c r="G8" s="7">
        <v>5000</v>
      </c>
      <c r="H8" s="5" t="s">
        <v>56</v>
      </c>
      <c r="I8" s="7">
        <v>45000</v>
      </c>
      <c r="J8" s="5" t="s">
        <v>58</v>
      </c>
      <c r="K8" s="7">
        <v>24000</v>
      </c>
      <c r="L8" s="5" t="s">
        <v>65</v>
      </c>
      <c r="M8" s="7">
        <v>43000</v>
      </c>
      <c r="N8" s="5"/>
      <c r="O8" s="7">
        <v>0</v>
      </c>
      <c r="P8" s="5" t="s">
        <v>76</v>
      </c>
      <c r="Q8" s="7">
        <v>8200</v>
      </c>
      <c r="R8" s="5" t="s">
        <v>77</v>
      </c>
      <c r="S8" s="7">
        <v>7500</v>
      </c>
    </row>
    <row r="9" spans="1:19" s="6" customFormat="1" ht="12" customHeight="1" x14ac:dyDescent="0.25">
      <c r="A9" s="17"/>
      <c r="B9" s="5"/>
      <c r="C9" s="7">
        <v>0</v>
      </c>
      <c r="D9" s="5" t="s">
        <v>30</v>
      </c>
      <c r="E9" s="7">
        <v>14019</v>
      </c>
      <c r="F9" s="5" t="s">
        <v>47</v>
      </c>
      <c r="G9" s="7">
        <v>18000</v>
      </c>
      <c r="H9" s="5" t="s">
        <v>57</v>
      </c>
      <c r="I9" s="7">
        <v>45000</v>
      </c>
      <c r="J9" s="5" t="s">
        <v>59</v>
      </c>
      <c r="K9" s="7">
        <v>7100</v>
      </c>
      <c r="L9" s="5" t="s">
        <v>66</v>
      </c>
      <c r="M9" s="7">
        <v>44000</v>
      </c>
      <c r="N9" s="5"/>
      <c r="O9" s="7">
        <v>0</v>
      </c>
      <c r="P9" s="5"/>
      <c r="Q9" s="7">
        <v>0</v>
      </c>
      <c r="R9" s="5" t="s">
        <v>78</v>
      </c>
      <c r="S9" s="7">
        <v>2000</v>
      </c>
    </row>
    <row r="10" spans="1:19" s="6" customFormat="1" ht="12" customHeight="1" x14ac:dyDescent="0.25">
      <c r="A10" s="17"/>
      <c r="B10" s="5"/>
      <c r="C10" s="7">
        <v>0</v>
      </c>
      <c r="D10" s="5" t="s">
        <v>31</v>
      </c>
      <c r="E10" s="7">
        <v>1394</v>
      </c>
      <c r="F10" s="5" t="s">
        <v>48</v>
      </c>
      <c r="G10" s="7">
        <v>10000</v>
      </c>
      <c r="H10" s="5"/>
      <c r="I10" s="7">
        <v>0</v>
      </c>
      <c r="J10" s="5" t="s">
        <v>60</v>
      </c>
      <c r="K10" s="7">
        <v>25500</v>
      </c>
      <c r="L10" s="5" t="s">
        <v>67</v>
      </c>
      <c r="M10" s="7">
        <v>44000</v>
      </c>
      <c r="N10" s="5"/>
      <c r="O10" s="7">
        <v>0</v>
      </c>
      <c r="P10" s="5"/>
      <c r="Q10" s="7">
        <v>0</v>
      </c>
      <c r="R10" s="5" t="s">
        <v>79</v>
      </c>
      <c r="S10" s="7">
        <v>32000</v>
      </c>
    </row>
    <row r="11" spans="1:19" s="6" customFormat="1" ht="12" customHeight="1" x14ac:dyDescent="0.25">
      <c r="A11" s="17"/>
      <c r="B11" s="5"/>
      <c r="C11" s="7">
        <v>0</v>
      </c>
      <c r="D11" s="5" t="s">
        <v>32</v>
      </c>
      <c r="E11" s="7">
        <v>32664</v>
      </c>
      <c r="F11" s="5" t="s">
        <v>49</v>
      </c>
      <c r="G11" s="7">
        <v>27000</v>
      </c>
      <c r="H11" s="5"/>
      <c r="I11" s="7">
        <v>0</v>
      </c>
      <c r="J11" s="5" t="s">
        <v>61</v>
      </c>
      <c r="K11" s="7">
        <v>84100</v>
      </c>
      <c r="L11" s="5" t="s">
        <v>68</v>
      </c>
      <c r="M11" s="7">
        <v>33000</v>
      </c>
      <c r="N11" s="5"/>
      <c r="O11" s="7">
        <v>0</v>
      </c>
      <c r="P11" s="5"/>
      <c r="Q11" s="7">
        <v>0</v>
      </c>
      <c r="R11" s="5" t="s">
        <v>80</v>
      </c>
      <c r="S11" s="7">
        <v>1500</v>
      </c>
    </row>
    <row r="12" spans="1:19" s="6" customFormat="1" ht="12" customHeight="1" x14ac:dyDescent="0.25">
      <c r="A12" s="17"/>
      <c r="B12" s="5"/>
      <c r="C12" s="7">
        <v>0</v>
      </c>
      <c r="D12" s="5" t="s">
        <v>33</v>
      </c>
      <c r="E12" s="7">
        <v>75127</v>
      </c>
      <c r="F12" s="5"/>
      <c r="G12" s="7">
        <v>0</v>
      </c>
      <c r="H12" s="5"/>
      <c r="I12" s="7">
        <v>0</v>
      </c>
      <c r="J12" s="5"/>
      <c r="K12" s="7">
        <v>0</v>
      </c>
      <c r="L12" s="5" t="s">
        <v>69</v>
      </c>
      <c r="M12" s="7">
        <v>10000</v>
      </c>
      <c r="N12" s="5"/>
      <c r="O12" s="7">
        <v>0</v>
      </c>
      <c r="P12" s="5"/>
      <c r="Q12" s="7">
        <v>0</v>
      </c>
      <c r="R12" s="5" t="s">
        <v>81</v>
      </c>
      <c r="S12" s="7">
        <v>7000</v>
      </c>
    </row>
    <row r="13" spans="1:19" s="6" customFormat="1" ht="12" customHeight="1" x14ac:dyDescent="0.25">
      <c r="A13" s="17"/>
      <c r="B13" s="5"/>
      <c r="C13" s="7">
        <v>0</v>
      </c>
      <c r="D13" s="5" t="s">
        <v>34</v>
      </c>
      <c r="E13" s="7">
        <v>3305.97</v>
      </c>
      <c r="F13" s="5"/>
      <c r="G13" s="7">
        <v>0</v>
      </c>
      <c r="H13" s="5"/>
      <c r="I13" s="7">
        <v>0</v>
      </c>
      <c r="J13" s="5"/>
      <c r="K13" s="7">
        <v>0</v>
      </c>
      <c r="L13" s="5" t="s">
        <v>70</v>
      </c>
      <c r="M13" s="7">
        <v>2500</v>
      </c>
      <c r="N13" s="5"/>
      <c r="O13" s="7">
        <v>0</v>
      </c>
      <c r="P13" s="5"/>
      <c r="Q13" s="7">
        <v>0</v>
      </c>
      <c r="R13" s="5"/>
      <c r="S13" s="7">
        <v>0</v>
      </c>
    </row>
    <row r="14" spans="1:19" s="6" customFormat="1" ht="12" customHeight="1" x14ac:dyDescent="0.25">
      <c r="A14" s="17"/>
      <c r="B14" s="5"/>
      <c r="C14" s="7">
        <v>0</v>
      </c>
      <c r="D14" s="5" t="s">
        <v>35</v>
      </c>
      <c r="E14" s="7">
        <v>10000</v>
      </c>
      <c r="F14" s="5"/>
      <c r="G14" s="7">
        <v>0</v>
      </c>
      <c r="H14" s="5"/>
      <c r="I14" s="7">
        <v>0</v>
      </c>
      <c r="J14" s="5"/>
      <c r="K14" s="7">
        <v>0</v>
      </c>
      <c r="L14" s="5"/>
      <c r="M14" s="7">
        <v>0</v>
      </c>
      <c r="N14" s="5"/>
      <c r="O14" s="7">
        <v>0</v>
      </c>
      <c r="P14" s="5"/>
      <c r="Q14" s="7">
        <v>0</v>
      </c>
      <c r="R14" s="5"/>
      <c r="S14" s="7">
        <v>0</v>
      </c>
    </row>
    <row r="15" spans="1:19" s="6" customFormat="1" ht="12" customHeight="1" x14ac:dyDescent="0.25">
      <c r="A15" s="18"/>
      <c r="B15" s="5"/>
      <c r="C15" s="7">
        <v>0</v>
      </c>
      <c r="D15" s="5" t="s">
        <v>36</v>
      </c>
      <c r="E15" s="7">
        <v>75000</v>
      </c>
      <c r="F15" s="5"/>
      <c r="G15" s="7">
        <v>0</v>
      </c>
      <c r="H15" s="5"/>
      <c r="I15" s="7">
        <v>0</v>
      </c>
      <c r="J15" s="5"/>
      <c r="K15" s="7">
        <v>0</v>
      </c>
      <c r="L15" s="5"/>
      <c r="M15" s="7">
        <v>0</v>
      </c>
      <c r="N15" s="5"/>
      <c r="O15" s="7">
        <v>0</v>
      </c>
      <c r="P15" s="5"/>
      <c r="Q15" s="7">
        <v>0</v>
      </c>
      <c r="R15" s="5"/>
      <c r="S15" s="7">
        <v>0</v>
      </c>
    </row>
    <row r="16" spans="1:19" s="6" customFormat="1" ht="12" customHeight="1" x14ac:dyDescent="0.25">
      <c r="A16" s="16" t="s">
        <v>24</v>
      </c>
      <c r="B16" s="21" t="s">
        <v>28</v>
      </c>
      <c r="C16" s="7">
        <v>6800</v>
      </c>
      <c r="D16" s="5" t="s">
        <v>37</v>
      </c>
      <c r="E16" s="7">
        <v>152</v>
      </c>
      <c r="F16" s="5" t="s">
        <v>50</v>
      </c>
      <c r="G16" s="7">
        <v>6000</v>
      </c>
      <c r="H16" s="5" t="s">
        <v>56</v>
      </c>
      <c r="I16" s="7">
        <v>2000</v>
      </c>
      <c r="J16" s="5" t="s">
        <v>62</v>
      </c>
      <c r="K16" s="7">
        <v>22000</v>
      </c>
      <c r="L16" s="5" t="s">
        <v>71</v>
      </c>
      <c r="M16" s="7">
        <v>500</v>
      </c>
      <c r="N16" s="5"/>
      <c r="O16" s="7">
        <v>0</v>
      </c>
      <c r="P16" s="5"/>
      <c r="Q16" s="7">
        <v>0</v>
      </c>
      <c r="R16" s="5"/>
      <c r="S16" s="7">
        <v>0</v>
      </c>
    </row>
    <row r="17" spans="1:19" s="6" customFormat="1" ht="12" customHeight="1" x14ac:dyDescent="0.25">
      <c r="A17" s="19"/>
      <c r="B17" s="22"/>
      <c r="C17" s="7">
        <v>0</v>
      </c>
      <c r="D17" s="5" t="s">
        <v>38</v>
      </c>
      <c r="E17" s="7">
        <v>7000</v>
      </c>
      <c r="F17" s="5" t="s">
        <v>51</v>
      </c>
      <c r="G17" s="7">
        <v>2100</v>
      </c>
      <c r="H17" s="5" t="s">
        <v>57</v>
      </c>
      <c r="I17" s="7">
        <v>2000</v>
      </c>
      <c r="J17" s="5" t="s">
        <v>52</v>
      </c>
      <c r="K17" s="7">
        <v>22000</v>
      </c>
      <c r="L17" s="5" t="s">
        <v>72</v>
      </c>
      <c r="M17" s="7">
        <v>500</v>
      </c>
      <c r="N17" s="5"/>
      <c r="O17" s="7">
        <v>0</v>
      </c>
      <c r="P17" s="5"/>
      <c r="Q17" s="7">
        <v>0</v>
      </c>
      <c r="R17" s="5"/>
      <c r="S17" s="7">
        <v>0</v>
      </c>
    </row>
    <row r="18" spans="1:19" s="6" customFormat="1" ht="12" customHeight="1" x14ac:dyDescent="0.25">
      <c r="A18" s="19"/>
      <c r="B18" s="5"/>
      <c r="C18" s="7">
        <v>0</v>
      </c>
      <c r="D18" s="5" t="s">
        <v>39</v>
      </c>
      <c r="E18" s="7">
        <v>1200</v>
      </c>
      <c r="F18" s="5" t="s">
        <v>52</v>
      </c>
      <c r="G18" s="7">
        <v>1000</v>
      </c>
      <c r="H18" s="5"/>
      <c r="I18" s="7">
        <v>0</v>
      </c>
      <c r="J18" s="5"/>
      <c r="K18" s="7">
        <v>0</v>
      </c>
      <c r="L18" s="5" t="s">
        <v>73</v>
      </c>
      <c r="M18" s="7">
        <v>500</v>
      </c>
      <c r="N18" s="5"/>
      <c r="O18" s="7">
        <v>0</v>
      </c>
      <c r="P18" s="5"/>
      <c r="Q18" s="7">
        <v>0</v>
      </c>
      <c r="R18" s="5"/>
      <c r="S18" s="7">
        <v>0</v>
      </c>
    </row>
    <row r="19" spans="1:19" s="6" customFormat="1" ht="12" customHeight="1" x14ac:dyDescent="0.25">
      <c r="A19" s="19"/>
      <c r="B19" s="5"/>
      <c r="C19" s="7">
        <v>0</v>
      </c>
      <c r="D19" s="5" t="s">
        <v>40</v>
      </c>
      <c r="E19" s="7">
        <v>8000</v>
      </c>
      <c r="F19" s="5"/>
      <c r="G19" s="7">
        <v>0</v>
      </c>
      <c r="H19" s="5"/>
      <c r="I19" s="7">
        <v>0</v>
      </c>
      <c r="J19" s="5"/>
      <c r="K19" s="7">
        <v>0</v>
      </c>
      <c r="L19" s="5" t="s">
        <v>241</v>
      </c>
      <c r="M19" s="7">
        <v>2500</v>
      </c>
      <c r="N19" s="5"/>
      <c r="O19" s="7">
        <v>0</v>
      </c>
      <c r="P19" s="5"/>
      <c r="Q19" s="7">
        <v>0</v>
      </c>
      <c r="R19" s="5"/>
      <c r="S19" s="7">
        <v>0</v>
      </c>
    </row>
    <row r="20" spans="1:19" s="6" customFormat="1" ht="12" customHeight="1" x14ac:dyDescent="0.25">
      <c r="A20" s="19"/>
      <c r="B20" s="5"/>
      <c r="C20" s="7">
        <v>0</v>
      </c>
      <c r="D20" s="5"/>
      <c r="E20" s="7">
        <v>0</v>
      </c>
      <c r="F20" s="5"/>
      <c r="G20" s="7">
        <v>0</v>
      </c>
      <c r="H20" s="5"/>
      <c r="I20" s="7">
        <v>0</v>
      </c>
      <c r="J20" s="5"/>
      <c r="K20" s="7">
        <v>0</v>
      </c>
      <c r="L20" s="5"/>
      <c r="M20" s="7">
        <v>0</v>
      </c>
      <c r="N20" s="5"/>
      <c r="O20" s="7">
        <v>0</v>
      </c>
      <c r="P20" s="5"/>
      <c r="Q20" s="7">
        <v>0</v>
      </c>
      <c r="R20" s="5"/>
      <c r="S20" s="7">
        <v>0</v>
      </c>
    </row>
    <row r="21" spans="1:19" s="6" customFormat="1" ht="12" customHeight="1" x14ac:dyDescent="0.25">
      <c r="A21" s="20"/>
      <c r="B21" s="5"/>
      <c r="C21" s="7">
        <v>0</v>
      </c>
      <c r="D21" s="5"/>
      <c r="E21" s="7">
        <v>0</v>
      </c>
      <c r="F21" s="5"/>
      <c r="G21" s="7">
        <v>0</v>
      </c>
      <c r="H21" s="5"/>
      <c r="I21" s="7">
        <v>0</v>
      </c>
      <c r="J21" s="5"/>
      <c r="K21" s="7">
        <v>0</v>
      </c>
      <c r="L21" s="5"/>
      <c r="M21" s="7">
        <v>0</v>
      </c>
      <c r="N21" s="5"/>
      <c r="O21" s="7">
        <v>0</v>
      </c>
      <c r="P21" s="5"/>
      <c r="Q21" s="7">
        <v>0</v>
      </c>
      <c r="R21" s="5"/>
      <c r="S21" s="7">
        <v>0</v>
      </c>
    </row>
    <row r="22" spans="1:19" s="6" customFormat="1" ht="12" customHeight="1" x14ac:dyDescent="0.25">
      <c r="A22" s="16" t="s">
        <v>22</v>
      </c>
      <c r="B22" s="5"/>
      <c r="C22" s="7">
        <v>1000</v>
      </c>
      <c r="D22" s="5" t="s">
        <v>41</v>
      </c>
      <c r="E22" s="7">
        <v>1260</v>
      </c>
      <c r="F22" s="5"/>
      <c r="G22" s="7">
        <v>0</v>
      </c>
      <c r="H22" s="5"/>
      <c r="I22" s="7">
        <v>0</v>
      </c>
      <c r="J22" s="5" t="s">
        <v>63</v>
      </c>
      <c r="K22" s="7">
        <v>0</v>
      </c>
      <c r="L22" s="5" t="s">
        <v>65</v>
      </c>
      <c r="M22" s="7">
        <v>1000</v>
      </c>
      <c r="N22" s="5"/>
      <c r="O22" s="7">
        <v>0</v>
      </c>
      <c r="P22" s="5"/>
      <c r="Q22" s="7">
        <v>0</v>
      </c>
      <c r="R22" s="5"/>
      <c r="S22" s="7">
        <v>0</v>
      </c>
    </row>
    <row r="23" spans="1:19" s="6" customFormat="1" ht="12" customHeight="1" x14ac:dyDescent="0.25">
      <c r="A23" s="19"/>
      <c r="B23" s="5"/>
      <c r="C23" s="7">
        <v>0</v>
      </c>
      <c r="D23" s="5" t="s">
        <v>42</v>
      </c>
      <c r="E23" s="7">
        <v>15668.4</v>
      </c>
      <c r="F23" s="5"/>
      <c r="G23" s="7">
        <v>0</v>
      </c>
      <c r="H23" s="5"/>
      <c r="I23" s="7">
        <v>0</v>
      </c>
      <c r="J23" s="5"/>
      <c r="K23" s="7">
        <v>0</v>
      </c>
      <c r="L23" s="5" t="s">
        <v>70</v>
      </c>
      <c r="M23" s="7">
        <v>500</v>
      </c>
      <c r="N23" s="5"/>
      <c r="O23" s="7">
        <v>0</v>
      </c>
      <c r="P23" s="5"/>
      <c r="Q23" s="7">
        <v>0</v>
      </c>
      <c r="R23" s="5"/>
      <c r="S23" s="7">
        <v>0</v>
      </c>
    </row>
    <row r="24" spans="1:19" s="6" customFormat="1" ht="12" customHeight="1" x14ac:dyDescent="0.25">
      <c r="A24" s="19"/>
      <c r="B24" s="5"/>
      <c r="C24" s="7">
        <v>0</v>
      </c>
      <c r="D24" s="5" t="s">
        <v>43</v>
      </c>
      <c r="E24" s="7">
        <v>1641</v>
      </c>
      <c r="F24" s="5"/>
      <c r="G24" s="7">
        <v>0</v>
      </c>
      <c r="H24" s="5"/>
      <c r="I24" s="7">
        <v>0</v>
      </c>
      <c r="J24" s="5"/>
      <c r="K24" s="7">
        <v>0</v>
      </c>
      <c r="L24" s="5" t="s">
        <v>66</v>
      </c>
      <c r="M24" s="7">
        <v>1000</v>
      </c>
      <c r="N24" s="5"/>
      <c r="O24" s="7">
        <v>0</v>
      </c>
      <c r="P24" s="5"/>
      <c r="Q24" s="7">
        <v>0</v>
      </c>
      <c r="R24" s="5"/>
      <c r="S24" s="7">
        <v>0</v>
      </c>
    </row>
    <row r="25" spans="1:19" s="6" customFormat="1" ht="12" customHeight="1" x14ac:dyDescent="0.25">
      <c r="A25" s="20"/>
      <c r="B25" s="5"/>
      <c r="C25" s="7">
        <v>0</v>
      </c>
      <c r="D25" s="5"/>
      <c r="E25" s="7">
        <v>0</v>
      </c>
      <c r="F25" s="5"/>
      <c r="G25" s="7">
        <v>0</v>
      </c>
      <c r="H25" s="5"/>
      <c r="I25" s="7">
        <v>0</v>
      </c>
      <c r="J25" s="5"/>
      <c r="K25" s="7">
        <v>0</v>
      </c>
      <c r="L25" s="5"/>
      <c r="M25" s="7">
        <v>0</v>
      </c>
      <c r="N25" s="5"/>
      <c r="O25" s="7">
        <v>0</v>
      </c>
      <c r="P25" s="5"/>
      <c r="Q25" s="7">
        <v>0</v>
      </c>
      <c r="R25" s="5"/>
      <c r="S25" s="7">
        <v>0</v>
      </c>
    </row>
    <row r="26" spans="1:19" s="6" customFormat="1" ht="12" customHeight="1" x14ac:dyDescent="0.25">
      <c r="A26" s="16" t="s">
        <v>21</v>
      </c>
      <c r="B26" s="5" t="s">
        <v>26</v>
      </c>
      <c r="C26" s="7">
        <v>4500</v>
      </c>
      <c r="D26" s="5"/>
      <c r="E26" s="7">
        <v>0</v>
      </c>
      <c r="F26" s="5"/>
      <c r="G26" s="7">
        <v>0</v>
      </c>
      <c r="H26" s="5"/>
      <c r="I26" s="7">
        <v>0</v>
      </c>
      <c r="J26" s="5"/>
      <c r="K26" s="7">
        <v>0</v>
      </c>
      <c r="L26" s="5" t="s">
        <v>240</v>
      </c>
      <c r="M26" s="7">
        <v>38000</v>
      </c>
      <c r="N26" s="5" t="s">
        <v>8</v>
      </c>
      <c r="O26" s="7">
        <v>0</v>
      </c>
      <c r="P26" s="5"/>
      <c r="Q26" s="7">
        <v>0</v>
      </c>
      <c r="R26" s="5"/>
      <c r="S26" s="7">
        <v>0</v>
      </c>
    </row>
    <row r="27" spans="1:19" s="6" customFormat="1" ht="12" customHeight="1" x14ac:dyDescent="0.25">
      <c r="A27" s="20"/>
      <c r="B27" s="5"/>
      <c r="C27" s="7">
        <v>0</v>
      </c>
      <c r="D27" s="5"/>
      <c r="E27" s="7">
        <v>0</v>
      </c>
      <c r="F27" s="5"/>
      <c r="G27" s="7">
        <v>0</v>
      </c>
      <c r="H27" s="5"/>
      <c r="I27" s="7">
        <v>0</v>
      </c>
      <c r="J27" s="5"/>
      <c r="K27" s="7">
        <v>0</v>
      </c>
      <c r="L27" s="5" t="s">
        <v>8</v>
      </c>
      <c r="M27" s="7">
        <v>0</v>
      </c>
      <c r="N27" s="5"/>
      <c r="O27" s="7">
        <v>0</v>
      </c>
      <c r="P27" s="5"/>
      <c r="Q27" s="7">
        <v>0</v>
      </c>
      <c r="R27" s="5"/>
      <c r="S27" s="7">
        <v>0</v>
      </c>
    </row>
    <row r="28" spans="1:19" s="6" customFormat="1" ht="12" customHeight="1" x14ac:dyDescent="0.25">
      <c r="A28" s="16" t="s">
        <v>23</v>
      </c>
      <c r="B28" s="21" t="s">
        <v>27</v>
      </c>
      <c r="C28" s="7">
        <v>6600</v>
      </c>
      <c r="D28" s="5" t="s">
        <v>44</v>
      </c>
      <c r="E28" s="7">
        <v>8950</v>
      </c>
      <c r="F28" s="5" t="s">
        <v>53</v>
      </c>
      <c r="G28" s="7">
        <v>5920</v>
      </c>
      <c r="H28" s="5" t="s">
        <v>56</v>
      </c>
      <c r="I28" s="7">
        <v>2400</v>
      </c>
      <c r="J28" s="5" t="s">
        <v>64</v>
      </c>
      <c r="K28" s="7">
        <v>5000</v>
      </c>
      <c r="L28" s="5" t="s">
        <v>75</v>
      </c>
      <c r="M28" s="7">
        <v>4800</v>
      </c>
      <c r="N28" s="5"/>
      <c r="O28" s="7">
        <v>0</v>
      </c>
      <c r="P28" s="5"/>
      <c r="Q28" s="7">
        <v>0</v>
      </c>
      <c r="R28" s="5"/>
      <c r="S28" s="7">
        <v>0</v>
      </c>
    </row>
    <row r="29" spans="1:19" s="6" customFormat="1" ht="12" customHeight="1" x14ac:dyDescent="0.25">
      <c r="A29" s="19"/>
      <c r="B29" s="23"/>
      <c r="C29" s="7">
        <v>0</v>
      </c>
      <c r="D29" s="5" t="s">
        <v>45</v>
      </c>
      <c r="E29" s="7">
        <v>43000</v>
      </c>
      <c r="F29" s="5" t="s">
        <v>45</v>
      </c>
      <c r="G29" s="7">
        <v>1280</v>
      </c>
      <c r="H29" s="5" t="s">
        <v>57</v>
      </c>
      <c r="I29" s="7">
        <v>2400</v>
      </c>
      <c r="J29" s="5"/>
      <c r="K29" s="7">
        <v>0</v>
      </c>
      <c r="L29" s="5" t="s">
        <v>74</v>
      </c>
      <c r="M29" s="7">
        <v>1600</v>
      </c>
      <c r="N29" s="5"/>
      <c r="O29" s="7">
        <v>0</v>
      </c>
      <c r="P29" s="5"/>
      <c r="Q29" s="7">
        <v>0</v>
      </c>
      <c r="R29" s="5"/>
      <c r="S29" s="7">
        <v>0</v>
      </c>
    </row>
    <row r="30" spans="1:19" s="6" customFormat="1" ht="12" customHeight="1" x14ac:dyDescent="0.25">
      <c r="A30" s="19"/>
      <c r="B30" s="22"/>
      <c r="C30" s="7">
        <v>0</v>
      </c>
      <c r="D30" s="5"/>
      <c r="E30" s="7">
        <v>0</v>
      </c>
      <c r="F30" s="5" t="s">
        <v>54</v>
      </c>
      <c r="G30" s="7">
        <v>300</v>
      </c>
      <c r="H30" s="5"/>
      <c r="I30" s="7">
        <v>0</v>
      </c>
      <c r="J30" s="5"/>
      <c r="K30" s="7">
        <v>0</v>
      </c>
      <c r="L30" s="5"/>
      <c r="M30" s="7">
        <v>0</v>
      </c>
      <c r="N30" s="5"/>
      <c r="O30" s="7">
        <v>0</v>
      </c>
      <c r="P30" s="5"/>
      <c r="Q30" s="7">
        <v>0</v>
      </c>
      <c r="R30" s="5"/>
      <c r="S30" s="7">
        <v>0</v>
      </c>
    </row>
    <row r="31" spans="1:19" s="6" customFormat="1" ht="12" customHeight="1" x14ac:dyDescent="0.25">
      <c r="A31" s="20"/>
      <c r="B31" s="5"/>
      <c r="C31" s="7">
        <v>0</v>
      </c>
      <c r="D31" s="5"/>
      <c r="E31" s="7">
        <v>0</v>
      </c>
      <c r="F31" s="5" t="s">
        <v>55</v>
      </c>
      <c r="G31" s="7">
        <v>750</v>
      </c>
      <c r="H31" s="5"/>
      <c r="I31" s="7">
        <v>0</v>
      </c>
      <c r="J31" s="5"/>
      <c r="K31" s="7">
        <v>0</v>
      </c>
      <c r="L31" s="5"/>
      <c r="M31" s="7">
        <v>0</v>
      </c>
      <c r="N31" s="5"/>
      <c r="O31" s="7">
        <v>0</v>
      </c>
      <c r="P31" s="5"/>
      <c r="Q31" s="7">
        <v>0</v>
      </c>
      <c r="R31" s="5"/>
      <c r="S31" s="7">
        <v>0</v>
      </c>
    </row>
    <row r="32" spans="1:19" s="2" customFormat="1" x14ac:dyDescent="0.2">
      <c r="A32" s="10" t="s">
        <v>11</v>
      </c>
      <c r="B32" s="11"/>
      <c r="C32" s="12">
        <f>SUM(C8:C31)</f>
        <v>22900</v>
      </c>
      <c r="D32" s="11"/>
      <c r="E32" s="12">
        <f>SUM(E8:E31)</f>
        <v>299867.12</v>
      </c>
      <c r="F32" s="11"/>
      <c r="G32" s="12">
        <f>SUM(G8:G31)</f>
        <v>77350</v>
      </c>
      <c r="H32" s="11"/>
      <c r="I32" s="12">
        <f>SUM(I8:I31)</f>
        <v>98800</v>
      </c>
      <c r="J32" s="11"/>
      <c r="K32" s="12">
        <f>SUM(K8:K31)</f>
        <v>189700</v>
      </c>
      <c r="L32" s="11"/>
      <c r="M32" s="12">
        <f>SUM(M8:M31)</f>
        <v>227400</v>
      </c>
      <c r="N32" s="11"/>
      <c r="O32" s="12">
        <f>SUM(O8:O31)</f>
        <v>0</v>
      </c>
      <c r="P32" s="11"/>
      <c r="Q32" s="12">
        <f>SUM(Q8:Q31)</f>
        <v>8200</v>
      </c>
      <c r="R32" s="11"/>
      <c r="S32" s="12">
        <f>SUM(S8:S31)</f>
        <v>50000</v>
      </c>
    </row>
    <row r="34" spans="16:19" ht="12.75" customHeight="1" x14ac:dyDescent="0.2">
      <c r="P34" s="26" t="s">
        <v>82</v>
      </c>
      <c r="Q34" s="27"/>
      <c r="R34" s="24">
        <f>C32+E32+G32+I32+K32+M32+O32+Q32+S32</f>
        <v>974217.12</v>
      </c>
      <c r="S34" s="25"/>
    </row>
  </sheetData>
  <mergeCells count="21">
    <mergeCell ref="R34:S34"/>
    <mergeCell ref="P34:Q34"/>
    <mergeCell ref="A22:A25"/>
    <mergeCell ref="A26:A27"/>
    <mergeCell ref="A28:A31"/>
    <mergeCell ref="A8:A15"/>
    <mergeCell ref="A16:A21"/>
    <mergeCell ref="P7:Q7"/>
    <mergeCell ref="R7:S7"/>
    <mergeCell ref="B16:B17"/>
    <mergeCell ref="B28:B30"/>
    <mergeCell ref="L7:M7"/>
    <mergeCell ref="N7:O7"/>
    <mergeCell ref="A1:S1"/>
    <mergeCell ref="A2:S2"/>
    <mergeCell ref="A3:S3"/>
    <mergeCell ref="B7:C7"/>
    <mergeCell ref="D7:E7"/>
    <mergeCell ref="F7:G7"/>
    <mergeCell ref="H7:I7"/>
    <mergeCell ref="J7:K7"/>
  </mergeCells>
  <phoneticPr fontId="0" type="noConversion"/>
  <pageMargins left="0.25" right="0.25" top="0.25" bottom="0.5" header="0.25" footer="0.25"/>
  <pageSetup paperSize="5" orientation="landscape" horizontalDpi="300" verticalDpi="300" r:id="rId1"/>
  <headerFooter alignWithMargins="0">
    <oddFooter>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F5" zoomScale="75" workbookViewId="0">
      <selection activeCell="R35" sqref="R35:S35"/>
    </sheetView>
  </sheetViews>
  <sheetFormatPr defaultColWidth="9" defaultRowHeight="10.199999999999999" x14ac:dyDescent="0.2"/>
  <cols>
    <col min="1" max="1" width="9" style="3" customWidth="1"/>
    <col min="2" max="19" width="9" style="4" customWidth="1"/>
    <col min="20" max="16384" width="9" style="3"/>
  </cols>
  <sheetData>
    <row r="1" spans="1:19" s="1" customFormat="1" ht="15.6" x14ac:dyDescent="0.3">
      <c r="A1" s="13" t="s">
        <v>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s="1" customFormat="1" ht="15.6" x14ac:dyDescent="0.3">
      <c r="A2" s="13" t="s">
        <v>10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s="1" customFormat="1" ht="15" customHeight="1" x14ac:dyDescent="0.3">
      <c r="A3" s="13" t="s">
        <v>13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hidden="1" x14ac:dyDescent="0.2"/>
    <row r="7" spans="1:19" s="9" customFormat="1" ht="12.75" customHeight="1" x14ac:dyDescent="0.25">
      <c r="A7" s="8"/>
      <c r="B7" s="14" t="s">
        <v>0</v>
      </c>
      <c r="C7" s="15"/>
      <c r="D7" s="14" t="s">
        <v>19</v>
      </c>
      <c r="E7" s="15"/>
      <c r="F7" s="14" t="s">
        <v>1</v>
      </c>
      <c r="G7" s="15"/>
      <c r="H7" s="14" t="s">
        <v>2</v>
      </c>
      <c r="I7" s="15"/>
      <c r="J7" s="14" t="s">
        <v>3</v>
      </c>
      <c r="K7" s="15"/>
      <c r="L7" s="14" t="s">
        <v>4</v>
      </c>
      <c r="M7" s="15"/>
      <c r="N7" s="14" t="s">
        <v>5</v>
      </c>
      <c r="O7" s="15"/>
      <c r="P7" s="14" t="s">
        <v>6</v>
      </c>
      <c r="Q7" s="15"/>
      <c r="R7" s="14" t="s">
        <v>7</v>
      </c>
      <c r="S7" s="15"/>
    </row>
    <row r="8" spans="1:19" s="6" customFormat="1" ht="12" customHeight="1" x14ac:dyDescent="0.25">
      <c r="A8" s="16" t="s">
        <v>20</v>
      </c>
      <c r="B8" s="5" t="s">
        <v>89</v>
      </c>
      <c r="C8" s="7">
        <v>115000</v>
      </c>
      <c r="D8" s="5" t="s">
        <v>93</v>
      </c>
      <c r="E8" s="7">
        <v>1500</v>
      </c>
      <c r="F8" s="5" t="s">
        <v>46</v>
      </c>
      <c r="G8" s="7">
        <v>5000</v>
      </c>
      <c r="H8" s="5" t="s">
        <v>101</v>
      </c>
      <c r="I8" s="7">
        <v>200000</v>
      </c>
      <c r="J8" s="5"/>
      <c r="K8" s="7">
        <v>0</v>
      </c>
      <c r="L8" s="5" t="s">
        <v>106</v>
      </c>
      <c r="M8" s="7">
        <v>12000</v>
      </c>
      <c r="N8" s="5" t="s">
        <v>111</v>
      </c>
      <c r="O8" s="7">
        <v>10000</v>
      </c>
      <c r="P8" s="5" t="s">
        <v>113</v>
      </c>
      <c r="Q8" s="7">
        <v>2000</v>
      </c>
      <c r="R8" s="5" t="s">
        <v>77</v>
      </c>
      <c r="S8" s="7">
        <v>1500</v>
      </c>
    </row>
    <row r="9" spans="1:19" s="6" customFormat="1" ht="12" customHeight="1" x14ac:dyDescent="0.25">
      <c r="A9" s="17"/>
      <c r="B9" s="5" t="s">
        <v>90</v>
      </c>
      <c r="C9" s="7">
        <v>30000</v>
      </c>
      <c r="D9" s="5" t="s">
        <v>94</v>
      </c>
      <c r="E9" s="7">
        <v>40000</v>
      </c>
      <c r="F9" s="5" t="s">
        <v>95</v>
      </c>
      <c r="G9" s="7">
        <v>82800</v>
      </c>
      <c r="H9" s="5" t="s">
        <v>102</v>
      </c>
      <c r="I9" s="7">
        <v>30000</v>
      </c>
      <c r="J9" s="5"/>
      <c r="K9" s="7">
        <v>0</v>
      </c>
      <c r="L9" s="5" t="s">
        <v>107</v>
      </c>
      <c r="M9" s="7">
        <v>70000</v>
      </c>
      <c r="N9" s="5" t="s">
        <v>112</v>
      </c>
      <c r="O9" s="7">
        <v>1200</v>
      </c>
      <c r="P9" s="5"/>
      <c r="Q9" s="7">
        <v>0</v>
      </c>
      <c r="R9" s="5" t="s">
        <v>78</v>
      </c>
      <c r="S9" s="7">
        <v>12500</v>
      </c>
    </row>
    <row r="10" spans="1:19" s="6" customFormat="1" ht="12" customHeight="1" x14ac:dyDescent="0.25">
      <c r="A10" s="17"/>
      <c r="B10" s="5" t="s">
        <v>91</v>
      </c>
      <c r="C10" s="7">
        <v>8000</v>
      </c>
      <c r="D10" s="5"/>
      <c r="E10" s="7">
        <v>0</v>
      </c>
      <c r="F10" s="5" t="s">
        <v>96</v>
      </c>
      <c r="G10" s="7">
        <v>24000</v>
      </c>
      <c r="H10" s="5" t="s">
        <v>103</v>
      </c>
      <c r="I10" s="7">
        <v>30000</v>
      </c>
      <c r="J10" s="5"/>
      <c r="K10" s="7">
        <v>0</v>
      </c>
      <c r="L10" s="5" t="s">
        <v>108</v>
      </c>
      <c r="M10" s="7">
        <v>45000</v>
      </c>
      <c r="N10" s="5"/>
      <c r="O10" s="7">
        <v>0</v>
      </c>
      <c r="P10" s="5"/>
      <c r="Q10" s="7">
        <v>0</v>
      </c>
      <c r="R10" s="5" t="s">
        <v>79</v>
      </c>
      <c r="S10" s="7">
        <v>15700</v>
      </c>
    </row>
    <row r="11" spans="1:19" s="6" customFormat="1" ht="12" customHeight="1" x14ac:dyDescent="0.25">
      <c r="A11" s="17"/>
      <c r="B11" s="5" t="s">
        <v>92</v>
      </c>
      <c r="C11" s="7">
        <v>20000</v>
      </c>
      <c r="D11" s="5"/>
      <c r="E11" s="7">
        <v>0</v>
      </c>
      <c r="F11" s="5" t="s">
        <v>97</v>
      </c>
      <c r="G11" s="7">
        <v>13500</v>
      </c>
      <c r="H11" s="5" t="s">
        <v>104</v>
      </c>
      <c r="I11" s="7">
        <v>15000</v>
      </c>
      <c r="J11" s="5"/>
      <c r="K11" s="7">
        <v>0</v>
      </c>
      <c r="L11" s="5" t="s">
        <v>109</v>
      </c>
      <c r="M11" s="7">
        <v>6000</v>
      </c>
      <c r="N11" s="5"/>
      <c r="O11" s="7">
        <v>0</v>
      </c>
      <c r="P11" s="5"/>
      <c r="Q11" s="7">
        <v>0</v>
      </c>
      <c r="R11" s="5" t="s">
        <v>81</v>
      </c>
      <c r="S11" s="7">
        <v>3000</v>
      </c>
    </row>
    <row r="12" spans="1:19" s="6" customFormat="1" ht="12" customHeight="1" x14ac:dyDescent="0.25">
      <c r="A12" s="17"/>
      <c r="B12" s="5"/>
      <c r="C12" s="7">
        <v>0</v>
      </c>
      <c r="D12" s="5"/>
      <c r="E12" s="7">
        <v>0</v>
      </c>
      <c r="F12" s="5" t="s">
        <v>98</v>
      </c>
      <c r="G12" s="7">
        <v>10000</v>
      </c>
      <c r="H12" s="5" t="s">
        <v>105</v>
      </c>
      <c r="I12" s="7">
        <v>7000</v>
      </c>
      <c r="J12" s="5"/>
      <c r="K12" s="7">
        <v>0</v>
      </c>
      <c r="L12" s="5" t="s">
        <v>110</v>
      </c>
      <c r="M12" s="7">
        <v>6000</v>
      </c>
      <c r="N12" s="5"/>
      <c r="O12" s="7">
        <v>0</v>
      </c>
      <c r="P12" s="5"/>
      <c r="Q12" s="7">
        <v>0</v>
      </c>
      <c r="R12" s="5" t="s">
        <v>114</v>
      </c>
      <c r="S12" s="7">
        <v>5000</v>
      </c>
    </row>
    <row r="13" spans="1:19" s="6" customFormat="1" ht="12" customHeight="1" x14ac:dyDescent="0.25">
      <c r="A13" s="17"/>
      <c r="B13" s="5"/>
      <c r="C13" s="7">
        <v>0</v>
      </c>
      <c r="D13" s="5"/>
      <c r="E13" s="7">
        <v>0</v>
      </c>
      <c r="F13" s="5" t="s">
        <v>99</v>
      </c>
      <c r="G13" s="7">
        <v>7500</v>
      </c>
      <c r="H13" s="5"/>
      <c r="I13" s="7">
        <v>0</v>
      </c>
      <c r="J13" s="5"/>
      <c r="K13" s="7">
        <v>0</v>
      </c>
      <c r="L13" s="5"/>
      <c r="M13" s="7">
        <v>0</v>
      </c>
      <c r="N13" s="5"/>
      <c r="O13" s="7">
        <v>0</v>
      </c>
      <c r="P13" s="5"/>
      <c r="Q13" s="7">
        <v>0</v>
      </c>
      <c r="R13" s="5"/>
      <c r="S13" s="7">
        <v>0</v>
      </c>
    </row>
    <row r="14" spans="1:19" s="6" customFormat="1" ht="12" customHeight="1" x14ac:dyDescent="0.25">
      <c r="A14" s="17"/>
      <c r="B14" s="5"/>
      <c r="C14" s="7">
        <v>0</v>
      </c>
      <c r="D14" s="5"/>
      <c r="E14" s="7">
        <v>0</v>
      </c>
      <c r="F14" s="5" t="s">
        <v>100</v>
      </c>
      <c r="G14" s="7">
        <v>15000</v>
      </c>
      <c r="H14" s="5"/>
      <c r="I14" s="7">
        <v>0</v>
      </c>
      <c r="J14" s="5"/>
      <c r="K14" s="7">
        <v>0</v>
      </c>
      <c r="L14" s="5"/>
      <c r="M14" s="7">
        <v>0</v>
      </c>
      <c r="N14" s="5"/>
      <c r="O14" s="7">
        <v>0</v>
      </c>
      <c r="P14" s="5"/>
      <c r="Q14" s="7">
        <v>0</v>
      </c>
      <c r="R14" s="5"/>
      <c r="S14" s="7">
        <v>0</v>
      </c>
    </row>
    <row r="15" spans="1:19" s="6" customFormat="1" ht="12" customHeight="1" x14ac:dyDescent="0.25">
      <c r="A15" s="18"/>
      <c r="B15" s="5"/>
      <c r="C15" s="7">
        <v>0</v>
      </c>
      <c r="D15" s="5"/>
      <c r="E15" s="7">
        <v>0</v>
      </c>
      <c r="F15" s="5"/>
      <c r="G15" s="7">
        <v>0</v>
      </c>
      <c r="H15" s="5"/>
      <c r="I15" s="7">
        <v>0</v>
      </c>
      <c r="J15" s="5"/>
      <c r="K15" s="7">
        <v>0</v>
      </c>
      <c r="L15" s="5"/>
      <c r="M15" s="7">
        <v>0</v>
      </c>
      <c r="N15" s="5"/>
      <c r="O15" s="7">
        <v>0</v>
      </c>
      <c r="P15" s="5"/>
      <c r="Q15" s="7">
        <v>0</v>
      </c>
      <c r="R15" s="5"/>
      <c r="S15" s="7">
        <v>0</v>
      </c>
    </row>
    <row r="16" spans="1:19" s="6" customFormat="1" ht="12" customHeight="1" x14ac:dyDescent="0.25">
      <c r="A16" s="16" t="s">
        <v>24</v>
      </c>
      <c r="B16" s="5" t="s">
        <v>89</v>
      </c>
      <c r="C16" s="7">
        <v>10000</v>
      </c>
      <c r="D16" s="5" t="s">
        <v>115</v>
      </c>
      <c r="E16" s="7">
        <v>30000</v>
      </c>
      <c r="F16" s="5" t="s">
        <v>52</v>
      </c>
      <c r="G16" s="7">
        <v>2000</v>
      </c>
      <c r="H16" s="5" t="s">
        <v>101</v>
      </c>
      <c r="I16" s="7">
        <v>8000</v>
      </c>
      <c r="J16" s="5"/>
      <c r="K16" s="7">
        <v>0</v>
      </c>
      <c r="L16" s="5" t="s">
        <v>106</v>
      </c>
      <c r="M16" s="7">
        <v>500</v>
      </c>
      <c r="N16" s="5"/>
      <c r="O16" s="7">
        <v>0</v>
      </c>
      <c r="P16" s="5"/>
      <c r="Q16" s="7">
        <v>0</v>
      </c>
      <c r="R16" s="5"/>
      <c r="S16" s="7">
        <v>0</v>
      </c>
    </row>
    <row r="17" spans="1:19" s="6" customFormat="1" ht="12" customHeight="1" x14ac:dyDescent="0.25">
      <c r="A17" s="19"/>
      <c r="B17" s="5" t="s">
        <v>91</v>
      </c>
      <c r="C17" s="7">
        <v>4000</v>
      </c>
      <c r="D17" s="5" t="s">
        <v>116</v>
      </c>
      <c r="E17" s="7">
        <v>1500</v>
      </c>
      <c r="F17" s="5"/>
      <c r="G17" s="7">
        <v>0</v>
      </c>
      <c r="H17" s="5" t="s">
        <v>102</v>
      </c>
      <c r="I17" s="7">
        <v>2000</v>
      </c>
      <c r="J17" s="5"/>
      <c r="K17" s="7">
        <v>0</v>
      </c>
      <c r="L17" s="5" t="s">
        <v>106</v>
      </c>
      <c r="M17" s="7">
        <v>1000</v>
      </c>
      <c r="N17" s="5"/>
      <c r="O17" s="7">
        <v>0</v>
      </c>
      <c r="P17" s="5"/>
      <c r="Q17" s="7">
        <v>0</v>
      </c>
      <c r="R17" s="5"/>
      <c r="S17" s="7">
        <v>0</v>
      </c>
    </row>
    <row r="18" spans="1:19" s="6" customFormat="1" ht="12" customHeight="1" x14ac:dyDescent="0.25">
      <c r="A18" s="19"/>
      <c r="B18" s="5"/>
      <c r="C18" s="7">
        <v>0</v>
      </c>
      <c r="D18" s="5" t="s">
        <v>117</v>
      </c>
      <c r="E18" s="7">
        <v>2000</v>
      </c>
      <c r="F18" s="5"/>
      <c r="G18" s="7">
        <v>0</v>
      </c>
      <c r="H18" s="5" t="s">
        <v>103</v>
      </c>
      <c r="I18" s="7">
        <v>2000</v>
      </c>
      <c r="J18" s="5"/>
      <c r="K18" s="7">
        <v>0</v>
      </c>
      <c r="L18" s="5" t="s">
        <v>107</v>
      </c>
      <c r="M18" s="7">
        <v>70000</v>
      </c>
      <c r="N18" s="5"/>
      <c r="O18" s="7">
        <v>0</v>
      </c>
      <c r="P18" s="5"/>
      <c r="Q18" s="7">
        <v>0</v>
      </c>
      <c r="R18" s="5"/>
      <c r="S18" s="7">
        <v>0</v>
      </c>
    </row>
    <row r="19" spans="1:19" s="6" customFormat="1" ht="12" customHeight="1" x14ac:dyDescent="0.25">
      <c r="A19" s="19"/>
      <c r="B19" s="5"/>
      <c r="C19" s="7">
        <v>0</v>
      </c>
      <c r="D19" s="5" t="s">
        <v>118</v>
      </c>
      <c r="E19" s="7">
        <v>5000</v>
      </c>
      <c r="F19" s="5"/>
      <c r="G19" s="7">
        <v>0</v>
      </c>
      <c r="H19" s="5" t="s">
        <v>104</v>
      </c>
      <c r="I19" s="7">
        <v>1000</v>
      </c>
      <c r="J19" s="5"/>
      <c r="K19" s="7">
        <v>0</v>
      </c>
      <c r="L19" s="5" t="s">
        <v>108</v>
      </c>
      <c r="M19" s="7">
        <v>4000</v>
      </c>
      <c r="N19" s="5"/>
      <c r="O19" s="7">
        <v>0</v>
      </c>
      <c r="P19" s="5"/>
      <c r="Q19" s="7">
        <v>0</v>
      </c>
      <c r="R19" s="5"/>
      <c r="S19" s="7">
        <v>0</v>
      </c>
    </row>
    <row r="20" spans="1:19" s="6" customFormat="1" ht="12" customHeight="1" x14ac:dyDescent="0.25">
      <c r="A20" s="19"/>
      <c r="B20" s="5"/>
      <c r="C20" s="7">
        <v>0</v>
      </c>
      <c r="D20" s="5"/>
      <c r="E20" s="7">
        <v>0</v>
      </c>
      <c r="F20" s="5"/>
      <c r="G20" s="7">
        <v>0</v>
      </c>
      <c r="H20" s="5" t="s">
        <v>105</v>
      </c>
      <c r="I20" s="7">
        <v>1000</v>
      </c>
      <c r="J20" s="5"/>
      <c r="K20" s="7">
        <v>0</v>
      </c>
      <c r="L20" s="5" t="s">
        <v>109</v>
      </c>
      <c r="M20" s="7">
        <v>4000</v>
      </c>
      <c r="N20" s="5"/>
      <c r="O20" s="7">
        <v>0</v>
      </c>
      <c r="P20" s="5"/>
      <c r="Q20" s="7">
        <v>0</v>
      </c>
      <c r="R20" s="5"/>
      <c r="S20" s="7">
        <v>0</v>
      </c>
    </row>
    <row r="21" spans="1:19" s="6" customFormat="1" ht="12" customHeight="1" x14ac:dyDescent="0.25">
      <c r="A21" s="20"/>
      <c r="B21" s="5"/>
      <c r="C21" s="7">
        <v>0</v>
      </c>
      <c r="D21" s="5"/>
      <c r="E21" s="7">
        <v>0</v>
      </c>
      <c r="F21" s="5"/>
      <c r="G21" s="7">
        <v>0</v>
      </c>
      <c r="H21" s="5"/>
      <c r="I21" s="7">
        <v>0</v>
      </c>
      <c r="J21" s="5"/>
      <c r="K21" s="7">
        <v>0</v>
      </c>
      <c r="L21" s="5" t="s">
        <v>110</v>
      </c>
      <c r="M21" s="7">
        <v>4000</v>
      </c>
      <c r="N21" s="5"/>
      <c r="O21" s="7">
        <v>0</v>
      </c>
      <c r="P21" s="5"/>
      <c r="Q21" s="7">
        <v>0</v>
      </c>
      <c r="R21" s="5"/>
      <c r="S21" s="7">
        <v>0</v>
      </c>
    </row>
    <row r="22" spans="1:19" s="6" customFormat="1" ht="12" customHeight="1" x14ac:dyDescent="0.25">
      <c r="A22" s="16" t="s">
        <v>22</v>
      </c>
      <c r="B22" s="5"/>
      <c r="C22" s="7">
        <v>2000</v>
      </c>
      <c r="D22" s="5" t="s">
        <v>119</v>
      </c>
      <c r="E22" s="7">
        <v>16000</v>
      </c>
      <c r="F22" s="5"/>
      <c r="G22" s="7">
        <v>0</v>
      </c>
      <c r="H22" s="5"/>
      <c r="I22" s="7">
        <v>0</v>
      </c>
      <c r="J22" s="5"/>
      <c r="K22" s="7">
        <v>0</v>
      </c>
      <c r="L22" s="5" t="s">
        <v>122</v>
      </c>
      <c r="M22" s="7">
        <v>750</v>
      </c>
      <c r="N22" s="5"/>
      <c r="O22" s="7">
        <v>0</v>
      </c>
      <c r="P22" s="5"/>
      <c r="Q22" s="7">
        <v>0</v>
      </c>
      <c r="R22" s="5"/>
      <c r="S22" s="7">
        <v>0</v>
      </c>
    </row>
    <row r="23" spans="1:19" s="6" customFormat="1" ht="12" customHeight="1" x14ac:dyDescent="0.25">
      <c r="A23" s="19"/>
      <c r="B23" s="5"/>
      <c r="C23" s="7">
        <v>0</v>
      </c>
      <c r="D23" s="5" t="s">
        <v>120</v>
      </c>
      <c r="E23" s="7">
        <v>1300</v>
      </c>
      <c r="F23" s="5"/>
      <c r="G23" s="7">
        <v>0</v>
      </c>
      <c r="H23" s="5"/>
      <c r="I23" s="7">
        <v>0</v>
      </c>
      <c r="J23" s="5"/>
      <c r="K23" s="7">
        <v>0</v>
      </c>
      <c r="L23" s="5" t="s">
        <v>123</v>
      </c>
      <c r="M23" s="7">
        <v>500</v>
      </c>
      <c r="N23" s="5"/>
      <c r="O23" s="7">
        <v>0</v>
      </c>
      <c r="P23" s="5"/>
      <c r="Q23" s="7">
        <v>0</v>
      </c>
      <c r="R23" s="5"/>
      <c r="S23" s="7">
        <v>0</v>
      </c>
    </row>
    <row r="24" spans="1:19" s="6" customFormat="1" ht="12" customHeight="1" x14ac:dyDescent="0.25">
      <c r="A24" s="19"/>
      <c r="B24" s="5"/>
      <c r="C24" s="7">
        <v>0</v>
      </c>
      <c r="D24" s="5" t="s">
        <v>121</v>
      </c>
      <c r="E24" s="7">
        <v>500</v>
      </c>
      <c r="F24" s="5"/>
      <c r="G24" s="7">
        <v>0</v>
      </c>
      <c r="H24" s="5"/>
      <c r="I24" s="7">
        <v>0</v>
      </c>
      <c r="J24" s="5"/>
      <c r="K24" s="7">
        <v>0</v>
      </c>
      <c r="L24" s="5" t="s">
        <v>124</v>
      </c>
      <c r="M24" s="7">
        <v>500</v>
      </c>
      <c r="N24" s="5"/>
      <c r="O24" s="7">
        <v>0</v>
      </c>
      <c r="P24" s="5"/>
      <c r="Q24" s="7">
        <v>0</v>
      </c>
      <c r="R24" s="5"/>
      <c r="S24" s="7">
        <v>0</v>
      </c>
    </row>
    <row r="25" spans="1:19" s="6" customFormat="1" ht="12" customHeight="1" x14ac:dyDescent="0.25">
      <c r="A25" s="20"/>
      <c r="B25" s="5"/>
      <c r="C25" s="7">
        <v>0</v>
      </c>
      <c r="D25" s="5"/>
      <c r="E25" s="7">
        <v>0</v>
      </c>
      <c r="F25" s="5"/>
      <c r="G25" s="7">
        <v>0</v>
      </c>
      <c r="H25" s="5"/>
      <c r="I25" s="7">
        <v>0</v>
      </c>
      <c r="J25" s="5"/>
      <c r="K25" s="7">
        <v>0</v>
      </c>
      <c r="L25" s="5"/>
      <c r="M25" s="7">
        <v>0</v>
      </c>
      <c r="N25" s="5"/>
      <c r="O25" s="7">
        <v>0</v>
      </c>
      <c r="P25" s="5"/>
      <c r="Q25" s="7">
        <v>0</v>
      </c>
      <c r="R25" s="5"/>
      <c r="S25" s="7">
        <v>0</v>
      </c>
    </row>
    <row r="26" spans="1:19" s="6" customFormat="1" ht="12" customHeight="1" x14ac:dyDescent="0.25">
      <c r="A26" s="16" t="s">
        <v>21</v>
      </c>
      <c r="B26" s="5" t="s">
        <v>125</v>
      </c>
      <c r="C26" s="7">
        <v>10000</v>
      </c>
      <c r="D26" s="5"/>
      <c r="E26" s="7">
        <v>0</v>
      </c>
      <c r="F26" s="5"/>
      <c r="G26" s="7">
        <v>0</v>
      </c>
      <c r="H26" s="5"/>
      <c r="I26" s="7">
        <v>0</v>
      </c>
      <c r="J26" s="5"/>
      <c r="K26" s="7">
        <v>0</v>
      </c>
      <c r="L26" s="5" t="s">
        <v>126</v>
      </c>
      <c r="M26" s="7">
        <v>4000</v>
      </c>
      <c r="N26" s="5" t="s">
        <v>8</v>
      </c>
      <c r="O26" s="7">
        <v>0</v>
      </c>
      <c r="P26" s="5"/>
      <c r="Q26" s="7">
        <v>0</v>
      </c>
      <c r="R26" s="5"/>
      <c r="S26" s="7">
        <v>0</v>
      </c>
    </row>
    <row r="27" spans="1:19" s="6" customFormat="1" ht="12" customHeight="1" x14ac:dyDescent="0.25">
      <c r="A27" s="20"/>
      <c r="B27" s="5"/>
      <c r="C27" s="7">
        <v>0</v>
      </c>
      <c r="D27" s="5"/>
      <c r="E27" s="7">
        <v>0</v>
      </c>
      <c r="F27" s="5"/>
      <c r="G27" s="7">
        <v>0</v>
      </c>
      <c r="H27" s="5"/>
      <c r="I27" s="7">
        <v>0</v>
      </c>
      <c r="J27" s="5"/>
      <c r="K27" s="7">
        <v>0</v>
      </c>
      <c r="L27" s="5"/>
      <c r="M27" s="7">
        <v>0</v>
      </c>
      <c r="N27" s="5"/>
      <c r="O27" s="7">
        <v>0</v>
      </c>
      <c r="P27" s="5"/>
      <c r="Q27" s="7">
        <v>0</v>
      </c>
      <c r="R27" s="5"/>
      <c r="S27" s="7">
        <v>0</v>
      </c>
    </row>
    <row r="28" spans="1:19" s="6" customFormat="1" ht="12" customHeight="1" x14ac:dyDescent="0.25">
      <c r="A28" s="16" t="s">
        <v>23</v>
      </c>
      <c r="B28" s="5" t="s">
        <v>8</v>
      </c>
      <c r="C28" s="7">
        <v>10000</v>
      </c>
      <c r="D28" s="5" t="s">
        <v>127</v>
      </c>
      <c r="E28" s="7">
        <v>10800</v>
      </c>
      <c r="F28" s="5" t="s">
        <v>129</v>
      </c>
      <c r="G28" s="7">
        <v>15800</v>
      </c>
      <c r="H28" s="5" t="s">
        <v>101</v>
      </c>
      <c r="I28" s="7">
        <v>5000</v>
      </c>
      <c r="J28" s="5"/>
      <c r="K28" s="7">
        <v>0</v>
      </c>
      <c r="L28" s="5" t="s">
        <v>107</v>
      </c>
      <c r="M28" s="7">
        <v>2240</v>
      </c>
      <c r="N28" s="5" t="s">
        <v>132</v>
      </c>
      <c r="O28" s="7">
        <v>1000</v>
      </c>
      <c r="P28" s="5"/>
      <c r="Q28" s="7">
        <v>0</v>
      </c>
      <c r="R28" s="5"/>
      <c r="S28" s="7">
        <v>0</v>
      </c>
    </row>
    <row r="29" spans="1:19" s="6" customFormat="1" ht="12" customHeight="1" x14ac:dyDescent="0.25">
      <c r="A29" s="19"/>
      <c r="B29" s="5"/>
      <c r="C29" s="7">
        <v>0</v>
      </c>
      <c r="D29" s="5" t="s">
        <v>128</v>
      </c>
      <c r="E29" s="7">
        <v>45000</v>
      </c>
      <c r="F29" s="5"/>
      <c r="G29" s="7">
        <v>0</v>
      </c>
      <c r="H29" s="5" t="s">
        <v>102</v>
      </c>
      <c r="I29" s="7">
        <v>2000</v>
      </c>
      <c r="J29" s="5"/>
      <c r="K29" s="7">
        <v>0</v>
      </c>
      <c r="L29" s="5" t="s">
        <v>131</v>
      </c>
      <c r="M29" s="7">
        <v>10000</v>
      </c>
      <c r="N29" s="5" t="s">
        <v>133</v>
      </c>
      <c r="O29" s="7">
        <v>1500</v>
      </c>
      <c r="P29" s="5"/>
      <c r="Q29" s="7">
        <v>0</v>
      </c>
      <c r="R29" s="5"/>
      <c r="S29" s="7">
        <v>0</v>
      </c>
    </row>
    <row r="30" spans="1:19" s="6" customFormat="1" ht="12" customHeight="1" x14ac:dyDescent="0.25">
      <c r="A30" s="19"/>
      <c r="B30" s="5"/>
      <c r="C30" s="7">
        <v>0</v>
      </c>
      <c r="D30" s="5"/>
      <c r="E30" s="7">
        <v>0</v>
      </c>
      <c r="F30" s="5"/>
      <c r="G30" s="7">
        <v>0</v>
      </c>
      <c r="H30" s="5" t="s">
        <v>103</v>
      </c>
      <c r="I30" s="7">
        <v>1500</v>
      </c>
      <c r="J30" s="5"/>
      <c r="K30" s="7">
        <v>0</v>
      </c>
      <c r="L30" s="5" t="s">
        <v>106</v>
      </c>
      <c r="M30" s="7">
        <v>240</v>
      </c>
      <c r="N30" s="5"/>
      <c r="O30" s="7">
        <v>0</v>
      </c>
      <c r="P30" s="5"/>
      <c r="Q30" s="7">
        <v>0</v>
      </c>
      <c r="R30" s="5"/>
      <c r="S30" s="7">
        <v>0</v>
      </c>
    </row>
    <row r="31" spans="1:19" s="6" customFormat="1" ht="12" customHeight="1" x14ac:dyDescent="0.25">
      <c r="A31" s="20"/>
      <c r="B31" s="5"/>
      <c r="C31" s="7">
        <v>0</v>
      </c>
      <c r="D31" s="5"/>
      <c r="E31" s="7">
        <v>0</v>
      </c>
      <c r="F31" s="5"/>
      <c r="G31" s="7">
        <v>0</v>
      </c>
      <c r="H31" s="5" t="s">
        <v>130</v>
      </c>
      <c r="I31" s="7">
        <v>2000</v>
      </c>
      <c r="J31" s="5"/>
      <c r="K31" s="7">
        <v>0</v>
      </c>
      <c r="L31" s="5"/>
      <c r="M31" s="7">
        <v>0</v>
      </c>
      <c r="N31" s="5"/>
      <c r="O31" s="7">
        <v>0</v>
      </c>
      <c r="P31" s="5"/>
      <c r="Q31" s="7">
        <v>0</v>
      </c>
      <c r="R31" s="5"/>
      <c r="S31" s="7">
        <v>0</v>
      </c>
    </row>
    <row r="32" spans="1:19" s="2" customFormat="1" x14ac:dyDescent="0.2">
      <c r="A32" s="10" t="s">
        <v>11</v>
      </c>
      <c r="B32" s="11"/>
      <c r="C32" s="12">
        <f>SUM(C8:C31)</f>
        <v>209000</v>
      </c>
      <c r="D32" s="11"/>
      <c r="E32" s="12">
        <f>SUM(E8:E31)</f>
        <v>153600</v>
      </c>
      <c r="F32" s="11"/>
      <c r="G32" s="12">
        <f>SUM(G8:G31)</f>
        <v>175600</v>
      </c>
      <c r="H32" s="11"/>
      <c r="I32" s="12">
        <f>SUM(I8:I31)</f>
        <v>306500</v>
      </c>
      <c r="J32" s="11"/>
      <c r="K32" s="12">
        <f>SUM(K8:K31)</f>
        <v>0</v>
      </c>
      <c r="L32" s="11"/>
      <c r="M32" s="12">
        <f>SUM(M8:M31)</f>
        <v>240730</v>
      </c>
      <c r="N32" s="11"/>
      <c r="O32" s="12">
        <f>SUM(O8:O31)</f>
        <v>13700</v>
      </c>
      <c r="P32" s="11"/>
      <c r="Q32" s="12">
        <f>SUM(Q8:Q31)</f>
        <v>2000</v>
      </c>
      <c r="R32" s="11"/>
      <c r="S32" s="12">
        <f>SUM(S8:S31)</f>
        <v>37700</v>
      </c>
    </row>
    <row r="35" spans="16:19" x14ac:dyDescent="0.2">
      <c r="P35" s="26" t="s">
        <v>83</v>
      </c>
      <c r="Q35" s="27"/>
      <c r="R35" s="24">
        <f>C32+E32+G32+I32+K32+M32+O32+Q32+S32</f>
        <v>1138830</v>
      </c>
      <c r="S35" s="25"/>
    </row>
  </sheetData>
  <mergeCells count="19">
    <mergeCell ref="R7:S7"/>
    <mergeCell ref="P35:Q35"/>
    <mergeCell ref="R35:S35"/>
    <mergeCell ref="F7:G7"/>
    <mergeCell ref="H7:I7"/>
    <mergeCell ref="J7:K7"/>
    <mergeCell ref="L7:M7"/>
    <mergeCell ref="N7:O7"/>
    <mergeCell ref="P7:Q7"/>
    <mergeCell ref="A28:A31"/>
    <mergeCell ref="A8:A15"/>
    <mergeCell ref="A16:A21"/>
    <mergeCell ref="A22:A25"/>
    <mergeCell ref="A26:A27"/>
    <mergeCell ref="A1:S1"/>
    <mergeCell ref="A2:S2"/>
    <mergeCell ref="A3:S3"/>
    <mergeCell ref="B7:C7"/>
    <mergeCell ref="D7:E7"/>
  </mergeCells>
  <phoneticPr fontId="0" type="noConversion"/>
  <pageMargins left="0.25" right="0.25" top="0.25" bottom="0.5" header="0.25" footer="0.25"/>
  <pageSetup paperSize="5" orientation="landscape" horizontalDpi="300" verticalDpi="300" r:id="rId1"/>
  <headerFooter alignWithMargins="0">
    <oddFooter>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H6" zoomScale="75" workbookViewId="0">
      <selection activeCell="M18" sqref="M18"/>
    </sheetView>
  </sheetViews>
  <sheetFormatPr defaultColWidth="9" defaultRowHeight="10.199999999999999" x14ac:dyDescent="0.2"/>
  <cols>
    <col min="1" max="1" width="9" style="3" customWidth="1"/>
    <col min="2" max="19" width="9" style="4" customWidth="1"/>
    <col min="20" max="16384" width="9" style="3"/>
  </cols>
  <sheetData>
    <row r="1" spans="1:19" s="1" customFormat="1" ht="15.6" x14ac:dyDescent="0.3">
      <c r="A1" s="13" t="s">
        <v>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s="1" customFormat="1" ht="15.6" x14ac:dyDescent="0.3">
      <c r="A2" s="13" t="s">
        <v>10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s="1" customFormat="1" ht="15" customHeight="1" x14ac:dyDescent="0.3">
      <c r="A3" s="13" t="s">
        <v>14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hidden="1" x14ac:dyDescent="0.2"/>
    <row r="7" spans="1:19" s="9" customFormat="1" ht="12.75" customHeight="1" x14ac:dyDescent="0.25">
      <c r="A7" s="8"/>
      <c r="B7" s="14" t="s">
        <v>0</v>
      </c>
      <c r="C7" s="15"/>
      <c r="D7" s="14" t="s">
        <v>19</v>
      </c>
      <c r="E7" s="15"/>
      <c r="F7" s="14" t="s">
        <v>1</v>
      </c>
      <c r="G7" s="15"/>
      <c r="H7" s="14" t="s">
        <v>2</v>
      </c>
      <c r="I7" s="15"/>
      <c r="J7" s="14" t="s">
        <v>3</v>
      </c>
      <c r="K7" s="15"/>
      <c r="L7" s="14" t="s">
        <v>4</v>
      </c>
      <c r="M7" s="15"/>
      <c r="N7" s="14" t="s">
        <v>5</v>
      </c>
      <c r="O7" s="15"/>
      <c r="P7" s="14" t="s">
        <v>6</v>
      </c>
      <c r="Q7" s="15"/>
      <c r="R7" s="14" t="s">
        <v>7</v>
      </c>
      <c r="S7" s="15"/>
    </row>
    <row r="8" spans="1:19" s="6" customFormat="1" ht="12" customHeight="1" x14ac:dyDescent="0.25">
      <c r="A8" s="16" t="s">
        <v>20</v>
      </c>
      <c r="B8" s="5" t="s">
        <v>134</v>
      </c>
      <c r="C8" s="7">
        <v>180000</v>
      </c>
      <c r="D8" s="5" t="s">
        <v>139</v>
      </c>
      <c r="E8" s="7">
        <v>1500</v>
      </c>
      <c r="F8" s="5" t="s">
        <v>46</v>
      </c>
      <c r="G8" s="7">
        <v>5000</v>
      </c>
      <c r="H8" s="5" t="s">
        <v>149</v>
      </c>
      <c r="I8" s="7">
        <v>6000</v>
      </c>
      <c r="J8" s="5"/>
      <c r="K8" s="7">
        <v>0</v>
      </c>
      <c r="L8" s="5" t="s">
        <v>152</v>
      </c>
      <c r="M8" s="7">
        <v>5000</v>
      </c>
      <c r="N8" s="5" t="s">
        <v>112</v>
      </c>
      <c r="O8" s="7">
        <v>4000</v>
      </c>
      <c r="P8" s="5" t="s">
        <v>113</v>
      </c>
      <c r="Q8" s="7">
        <v>2000</v>
      </c>
      <c r="R8" s="5" t="s">
        <v>79</v>
      </c>
      <c r="S8" s="7">
        <v>2500</v>
      </c>
    </row>
    <row r="9" spans="1:19" s="6" customFormat="1" ht="12" customHeight="1" x14ac:dyDescent="0.25">
      <c r="A9" s="17"/>
      <c r="B9" s="5" t="s">
        <v>135</v>
      </c>
      <c r="C9" s="7">
        <v>76500</v>
      </c>
      <c r="D9" s="5"/>
      <c r="E9" s="7">
        <v>0</v>
      </c>
      <c r="F9" s="5" t="s">
        <v>144</v>
      </c>
      <c r="G9" s="7">
        <v>10000</v>
      </c>
      <c r="H9" s="5" t="s">
        <v>150</v>
      </c>
      <c r="I9" s="7">
        <v>10000</v>
      </c>
      <c r="J9" s="5"/>
      <c r="K9" s="7">
        <v>0</v>
      </c>
      <c r="L9" s="5"/>
      <c r="M9" s="7">
        <v>0</v>
      </c>
      <c r="N9" s="5"/>
      <c r="O9" s="7">
        <v>0</v>
      </c>
      <c r="P9" s="5"/>
      <c r="Q9" s="7">
        <v>0</v>
      </c>
      <c r="R9" s="5"/>
      <c r="S9" s="7">
        <v>0</v>
      </c>
    </row>
    <row r="10" spans="1:19" s="6" customFormat="1" ht="12" customHeight="1" x14ac:dyDescent="0.25">
      <c r="A10" s="17"/>
      <c r="B10" s="5" t="s">
        <v>136</v>
      </c>
      <c r="C10" s="7">
        <v>30000</v>
      </c>
      <c r="D10" s="5"/>
      <c r="E10" s="7">
        <v>0</v>
      </c>
      <c r="F10" s="5" t="s">
        <v>145</v>
      </c>
      <c r="G10" s="7">
        <v>23250</v>
      </c>
      <c r="H10" s="5" t="s">
        <v>151</v>
      </c>
      <c r="I10" s="7">
        <v>8000</v>
      </c>
      <c r="J10" s="5"/>
      <c r="K10" s="7">
        <v>0</v>
      </c>
      <c r="L10" s="5"/>
      <c r="M10" s="7">
        <v>0</v>
      </c>
      <c r="N10" s="5"/>
      <c r="O10" s="7">
        <v>0</v>
      </c>
      <c r="P10" s="5"/>
      <c r="Q10" s="7">
        <v>0</v>
      </c>
      <c r="R10" s="5"/>
      <c r="S10" s="7">
        <v>0</v>
      </c>
    </row>
    <row r="11" spans="1:19" s="6" customFormat="1" ht="12" customHeight="1" x14ac:dyDescent="0.25">
      <c r="A11" s="17"/>
      <c r="B11" s="5" t="s">
        <v>137</v>
      </c>
      <c r="C11" s="7">
        <v>30000</v>
      </c>
      <c r="D11" s="5"/>
      <c r="E11" s="7">
        <v>0</v>
      </c>
      <c r="F11" s="5" t="s">
        <v>146</v>
      </c>
      <c r="G11" s="7">
        <v>9000</v>
      </c>
      <c r="H11" s="5"/>
      <c r="I11" s="7">
        <v>0</v>
      </c>
      <c r="J11" s="5"/>
      <c r="K11" s="7">
        <v>0</v>
      </c>
      <c r="L11" s="5"/>
      <c r="M11" s="7">
        <v>0</v>
      </c>
      <c r="N11" s="5"/>
      <c r="O11" s="7">
        <v>0</v>
      </c>
      <c r="P11" s="5"/>
      <c r="Q11" s="7">
        <v>0</v>
      </c>
      <c r="R11" s="5"/>
      <c r="S11" s="7">
        <v>0</v>
      </c>
    </row>
    <row r="12" spans="1:19" s="6" customFormat="1" ht="12" customHeight="1" x14ac:dyDescent="0.25">
      <c r="A12" s="17"/>
      <c r="B12" s="5"/>
      <c r="C12" s="7">
        <v>0</v>
      </c>
      <c r="D12" s="5"/>
      <c r="E12" s="7">
        <v>0</v>
      </c>
      <c r="F12" s="5" t="s">
        <v>147</v>
      </c>
      <c r="G12" s="7">
        <v>25000</v>
      </c>
      <c r="H12" s="5"/>
      <c r="I12" s="7">
        <v>0</v>
      </c>
      <c r="J12" s="5"/>
      <c r="K12" s="7">
        <v>0</v>
      </c>
      <c r="L12" s="5"/>
      <c r="M12" s="7">
        <v>0</v>
      </c>
      <c r="N12" s="5"/>
      <c r="O12" s="7">
        <v>0</v>
      </c>
      <c r="P12" s="5"/>
      <c r="Q12" s="7">
        <v>0</v>
      </c>
      <c r="R12" s="5"/>
      <c r="S12" s="7">
        <v>0</v>
      </c>
    </row>
    <row r="13" spans="1:19" s="6" customFormat="1" ht="12" customHeight="1" x14ac:dyDescent="0.25">
      <c r="A13" s="17"/>
      <c r="B13" s="5"/>
      <c r="C13" s="7">
        <v>0</v>
      </c>
      <c r="D13" s="5"/>
      <c r="E13" s="7">
        <v>0</v>
      </c>
      <c r="F13" s="5" t="s">
        <v>98</v>
      </c>
      <c r="G13" s="7">
        <v>10000</v>
      </c>
      <c r="H13" s="5"/>
      <c r="I13" s="7">
        <v>0</v>
      </c>
      <c r="J13" s="5"/>
      <c r="K13" s="7">
        <v>0</v>
      </c>
      <c r="L13" s="5"/>
      <c r="M13" s="7">
        <v>0</v>
      </c>
      <c r="N13" s="5"/>
      <c r="O13" s="7">
        <v>0</v>
      </c>
      <c r="P13" s="5"/>
      <c r="Q13" s="7">
        <v>0</v>
      </c>
      <c r="R13" s="5"/>
      <c r="S13" s="7">
        <v>0</v>
      </c>
    </row>
    <row r="14" spans="1:19" s="6" customFormat="1" ht="12" customHeight="1" x14ac:dyDescent="0.25">
      <c r="A14" s="17"/>
      <c r="B14" s="5"/>
      <c r="C14" s="7">
        <v>0</v>
      </c>
      <c r="D14" s="5"/>
      <c r="E14" s="7">
        <v>0</v>
      </c>
      <c r="F14" s="5"/>
      <c r="G14" s="7">
        <v>0</v>
      </c>
      <c r="H14" s="5"/>
      <c r="I14" s="7">
        <v>0</v>
      </c>
      <c r="J14" s="5"/>
      <c r="K14" s="7">
        <v>0</v>
      </c>
      <c r="L14" s="5"/>
      <c r="M14" s="7">
        <v>0</v>
      </c>
      <c r="N14" s="5"/>
      <c r="O14" s="7">
        <v>0</v>
      </c>
      <c r="P14" s="5"/>
      <c r="Q14" s="7">
        <v>0</v>
      </c>
      <c r="R14" s="5"/>
      <c r="S14" s="7">
        <v>0</v>
      </c>
    </row>
    <row r="15" spans="1:19" s="6" customFormat="1" ht="12" customHeight="1" x14ac:dyDescent="0.25">
      <c r="A15" s="18"/>
      <c r="B15" s="5"/>
      <c r="C15" s="7">
        <v>0</v>
      </c>
      <c r="D15" s="5"/>
      <c r="E15" s="7">
        <v>0</v>
      </c>
      <c r="F15" s="5"/>
      <c r="G15" s="7">
        <v>0</v>
      </c>
      <c r="H15" s="5"/>
      <c r="I15" s="7">
        <v>0</v>
      </c>
      <c r="J15" s="5"/>
      <c r="K15" s="7">
        <v>0</v>
      </c>
      <c r="L15" s="5"/>
      <c r="M15" s="7">
        <v>0</v>
      </c>
      <c r="N15" s="5"/>
      <c r="O15" s="7">
        <v>0</v>
      </c>
      <c r="P15" s="5"/>
      <c r="Q15" s="7">
        <v>0</v>
      </c>
      <c r="R15" s="5"/>
      <c r="S15" s="7">
        <v>0</v>
      </c>
    </row>
    <row r="16" spans="1:19" s="6" customFormat="1" ht="12" customHeight="1" x14ac:dyDescent="0.25">
      <c r="A16" s="16" t="s">
        <v>24</v>
      </c>
      <c r="B16" s="5" t="s">
        <v>8</v>
      </c>
      <c r="C16" s="7">
        <v>25000</v>
      </c>
      <c r="D16" s="5" t="s">
        <v>140</v>
      </c>
      <c r="E16" s="7">
        <v>5000</v>
      </c>
      <c r="F16" s="5" t="s">
        <v>52</v>
      </c>
      <c r="G16" s="7">
        <v>500</v>
      </c>
      <c r="H16" s="5" t="s">
        <v>149</v>
      </c>
      <c r="I16" s="7">
        <v>1000</v>
      </c>
      <c r="J16" s="5"/>
      <c r="K16" s="7">
        <v>0</v>
      </c>
      <c r="L16" s="5" t="s">
        <v>152</v>
      </c>
      <c r="M16" s="7">
        <v>1000</v>
      </c>
      <c r="N16" s="5" t="s">
        <v>154</v>
      </c>
      <c r="O16" s="7">
        <v>5000</v>
      </c>
      <c r="P16" s="5"/>
      <c r="Q16" s="7">
        <v>0</v>
      </c>
      <c r="R16" s="5"/>
      <c r="S16" s="7">
        <v>0</v>
      </c>
    </row>
    <row r="17" spans="1:19" s="6" customFormat="1" ht="12" customHeight="1" x14ac:dyDescent="0.25">
      <c r="A17" s="19"/>
      <c r="B17" s="5"/>
      <c r="C17" s="7">
        <v>0</v>
      </c>
      <c r="D17" s="5" t="s">
        <v>62</v>
      </c>
      <c r="E17" s="7">
        <v>5000</v>
      </c>
      <c r="F17" s="5"/>
      <c r="G17" s="7">
        <v>0</v>
      </c>
      <c r="H17" s="5" t="s">
        <v>150</v>
      </c>
      <c r="I17" s="7">
        <v>2000</v>
      </c>
      <c r="J17" s="5"/>
      <c r="K17" s="7">
        <v>0</v>
      </c>
      <c r="L17" s="5" t="s">
        <v>153</v>
      </c>
      <c r="M17" s="7">
        <v>20000</v>
      </c>
      <c r="N17" s="5"/>
      <c r="O17" s="7">
        <v>0</v>
      </c>
      <c r="P17" s="5"/>
      <c r="Q17" s="7">
        <v>0</v>
      </c>
      <c r="R17" s="5"/>
      <c r="S17" s="7">
        <v>0</v>
      </c>
    </row>
    <row r="18" spans="1:19" s="6" customFormat="1" ht="12" customHeight="1" x14ac:dyDescent="0.25">
      <c r="A18" s="19"/>
      <c r="B18" s="5"/>
      <c r="C18" s="7">
        <v>0</v>
      </c>
      <c r="D18" s="5"/>
      <c r="E18" s="7">
        <v>0</v>
      </c>
      <c r="F18" s="5"/>
      <c r="G18" s="7">
        <v>0</v>
      </c>
      <c r="H18" s="5" t="s">
        <v>151</v>
      </c>
      <c r="I18" s="7">
        <v>1000</v>
      </c>
      <c r="J18" s="5"/>
      <c r="K18" s="7">
        <v>0</v>
      </c>
      <c r="L18" s="5"/>
      <c r="M18" s="7">
        <v>0</v>
      </c>
      <c r="N18" s="5"/>
      <c r="O18" s="7">
        <v>0</v>
      </c>
      <c r="P18" s="5"/>
      <c r="Q18" s="7">
        <v>0</v>
      </c>
      <c r="R18" s="5"/>
      <c r="S18" s="7">
        <v>0</v>
      </c>
    </row>
    <row r="19" spans="1:19" s="6" customFormat="1" ht="12" customHeight="1" x14ac:dyDescent="0.25">
      <c r="A19" s="19"/>
      <c r="B19" s="5"/>
      <c r="C19" s="7">
        <v>0</v>
      </c>
      <c r="D19" s="5"/>
      <c r="E19" s="7">
        <v>0</v>
      </c>
      <c r="F19" s="5"/>
      <c r="G19" s="7">
        <v>0</v>
      </c>
      <c r="H19" s="5"/>
      <c r="I19" s="7">
        <v>0</v>
      </c>
      <c r="J19" s="5"/>
      <c r="K19" s="7">
        <v>0</v>
      </c>
      <c r="L19" s="5"/>
      <c r="M19" s="7">
        <v>0</v>
      </c>
      <c r="N19" s="5"/>
      <c r="O19" s="7">
        <v>0</v>
      </c>
      <c r="P19" s="5"/>
      <c r="Q19" s="7">
        <v>0</v>
      </c>
      <c r="R19" s="5"/>
      <c r="S19" s="7">
        <v>0</v>
      </c>
    </row>
    <row r="20" spans="1:19" s="6" customFormat="1" ht="12" customHeight="1" x14ac:dyDescent="0.25">
      <c r="A20" s="19"/>
      <c r="B20" s="5"/>
      <c r="C20" s="7">
        <v>0</v>
      </c>
      <c r="D20" s="5"/>
      <c r="E20" s="7">
        <v>0</v>
      </c>
      <c r="F20" s="5"/>
      <c r="G20" s="7">
        <v>0</v>
      </c>
      <c r="H20" s="5"/>
      <c r="I20" s="7">
        <v>0</v>
      </c>
      <c r="J20" s="5"/>
      <c r="K20" s="7">
        <v>0</v>
      </c>
      <c r="L20" s="5"/>
      <c r="M20" s="7">
        <v>0</v>
      </c>
      <c r="N20" s="5"/>
      <c r="O20" s="7">
        <v>0</v>
      </c>
      <c r="P20" s="5"/>
      <c r="Q20" s="7">
        <v>0</v>
      </c>
      <c r="R20" s="5"/>
      <c r="S20" s="7">
        <v>0</v>
      </c>
    </row>
    <row r="21" spans="1:19" s="6" customFormat="1" ht="12" customHeight="1" x14ac:dyDescent="0.25">
      <c r="A21" s="20"/>
      <c r="B21" s="5"/>
      <c r="C21" s="7">
        <v>0</v>
      </c>
      <c r="D21" s="5"/>
      <c r="E21" s="7">
        <v>0</v>
      </c>
      <c r="F21" s="5"/>
      <c r="G21" s="7">
        <v>0</v>
      </c>
      <c r="H21" s="5"/>
      <c r="I21" s="7">
        <v>0</v>
      </c>
      <c r="J21" s="5"/>
      <c r="K21" s="7">
        <v>0</v>
      </c>
      <c r="L21" s="5"/>
      <c r="M21" s="7">
        <v>0</v>
      </c>
      <c r="N21" s="5"/>
      <c r="O21" s="7">
        <v>0</v>
      </c>
      <c r="P21" s="5"/>
      <c r="Q21" s="7">
        <v>0</v>
      </c>
      <c r="R21" s="5"/>
      <c r="S21" s="7">
        <v>0</v>
      </c>
    </row>
    <row r="22" spans="1:19" s="6" customFormat="1" ht="12" customHeight="1" x14ac:dyDescent="0.25">
      <c r="A22" s="16" t="s">
        <v>22</v>
      </c>
      <c r="B22" s="5"/>
      <c r="C22" s="7">
        <v>6000</v>
      </c>
      <c r="D22" s="5" t="s">
        <v>141</v>
      </c>
      <c r="E22" s="7">
        <v>16000</v>
      </c>
      <c r="F22" s="5"/>
      <c r="G22" s="7">
        <v>0</v>
      </c>
      <c r="H22" s="5"/>
      <c r="I22" s="7">
        <v>0</v>
      </c>
      <c r="J22" s="5"/>
      <c r="K22" s="7">
        <v>0</v>
      </c>
      <c r="L22" s="5" t="s">
        <v>155</v>
      </c>
      <c r="M22" s="7">
        <v>750</v>
      </c>
      <c r="N22" s="5"/>
      <c r="O22" s="7">
        <v>0</v>
      </c>
      <c r="P22" s="5"/>
      <c r="Q22" s="7">
        <v>0</v>
      </c>
      <c r="R22" s="5"/>
      <c r="S22" s="7">
        <v>0</v>
      </c>
    </row>
    <row r="23" spans="1:19" s="6" customFormat="1" ht="12" customHeight="1" x14ac:dyDescent="0.25">
      <c r="A23" s="19"/>
      <c r="B23" s="5"/>
      <c r="C23" s="7">
        <v>0</v>
      </c>
      <c r="D23" s="5" t="s">
        <v>120</v>
      </c>
      <c r="E23" s="7">
        <v>1300</v>
      </c>
      <c r="F23" s="5"/>
      <c r="G23" s="7">
        <v>0</v>
      </c>
      <c r="H23" s="5"/>
      <c r="I23" s="7">
        <v>0</v>
      </c>
      <c r="J23" s="5"/>
      <c r="K23" s="7">
        <v>0</v>
      </c>
      <c r="L23" s="5" t="s">
        <v>156</v>
      </c>
      <c r="M23" s="7">
        <v>500</v>
      </c>
      <c r="N23" s="5"/>
      <c r="O23" s="7">
        <v>0</v>
      </c>
      <c r="P23" s="5"/>
      <c r="Q23" s="7">
        <v>0</v>
      </c>
      <c r="R23" s="5"/>
      <c r="S23" s="7">
        <v>0</v>
      </c>
    </row>
    <row r="24" spans="1:19" s="6" customFormat="1" ht="12" customHeight="1" x14ac:dyDescent="0.25">
      <c r="A24" s="19"/>
      <c r="B24" s="5"/>
      <c r="C24" s="7">
        <v>0</v>
      </c>
      <c r="D24" s="5" t="s">
        <v>121</v>
      </c>
      <c r="E24" s="7">
        <v>500</v>
      </c>
      <c r="F24" s="5"/>
      <c r="G24" s="7">
        <v>0</v>
      </c>
      <c r="H24" s="5"/>
      <c r="I24" s="7">
        <v>0</v>
      </c>
      <c r="J24" s="5"/>
      <c r="K24" s="7">
        <v>0</v>
      </c>
      <c r="L24" s="5" t="s">
        <v>157</v>
      </c>
      <c r="M24" s="7">
        <v>500</v>
      </c>
      <c r="N24" s="5"/>
      <c r="O24" s="7">
        <v>0</v>
      </c>
      <c r="P24" s="5"/>
      <c r="Q24" s="7">
        <v>0</v>
      </c>
      <c r="R24" s="5"/>
      <c r="S24" s="7">
        <v>0</v>
      </c>
    </row>
    <row r="25" spans="1:19" s="6" customFormat="1" ht="12" customHeight="1" x14ac:dyDescent="0.25">
      <c r="A25" s="20"/>
      <c r="B25" s="5"/>
      <c r="C25" s="7">
        <v>0</v>
      </c>
      <c r="D25" s="5" t="s">
        <v>142</v>
      </c>
      <c r="E25" s="7">
        <v>1000</v>
      </c>
      <c r="F25" s="5"/>
      <c r="G25" s="7">
        <v>0</v>
      </c>
      <c r="H25" s="5"/>
      <c r="I25" s="7">
        <v>0</v>
      </c>
      <c r="J25" s="5"/>
      <c r="K25" s="7">
        <v>0</v>
      </c>
      <c r="L25" s="5"/>
      <c r="M25" s="7">
        <v>0</v>
      </c>
      <c r="N25" s="5"/>
      <c r="O25" s="7">
        <v>0</v>
      </c>
      <c r="P25" s="5"/>
      <c r="Q25" s="7">
        <v>0</v>
      </c>
      <c r="R25" s="5"/>
      <c r="S25" s="7">
        <v>0</v>
      </c>
    </row>
    <row r="26" spans="1:19" s="6" customFormat="1" ht="12" customHeight="1" x14ac:dyDescent="0.25">
      <c r="A26" s="16" t="s">
        <v>21</v>
      </c>
      <c r="B26" s="5" t="s">
        <v>77</v>
      </c>
      <c r="C26" s="7">
        <v>5000</v>
      </c>
      <c r="D26" s="5"/>
      <c r="E26" s="7">
        <v>0</v>
      </c>
      <c r="F26" s="5"/>
      <c r="G26" s="7">
        <v>0</v>
      </c>
      <c r="H26" s="5" t="s">
        <v>185</v>
      </c>
      <c r="I26" s="7">
        <v>135000</v>
      </c>
      <c r="J26" s="5"/>
      <c r="K26" s="7">
        <v>0</v>
      </c>
      <c r="L26" s="5" t="s">
        <v>158</v>
      </c>
      <c r="M26" s="7">
        <v>25000</v>
      </c>
      <c r="N26" s="5" t="s">
        <v>159</v>
      </c>
      <c r="O26" s="7">
        <v>25000</v>
      </c>
      <c r="P26" s="5"/>
      <c r="Q26" s="7">
        <v>0</v>
      </c>
      <c r="R26" s="5"/>
      <c r="S26" s="7">
        <v>0</v>
      </c>
    </row>
    <row r="27" spans="1:19" s="6" customFormat="1" ht="12" customHeight="1" x14ac:dyDescent="0.25">
      <c r="A27" s="20"/>
      <c r="B27" s="5"/>
      <c r="C27" s="7">
        <v>0</v>
      </c>
      <c r="D27" s="5"/>
      <c r="E27" s="7">
        <v>0</v>
      </c>
      <c r="F27" s="5"/>
      <c r="G27" s="7">
        <v>0</v>
      </c>
      <c r="H27" s="5"/>
      <c r="I27" s="7">
        <v>0</v>
      </c>
      <c r="J27" s="5"/>
      <c r="K27" s="7">
        <v>0</v>
      </c>
      <c r="L27" s="5"/>
      <c r="M27" s="7">
        <v>0</v>
      </c>
      <c r="N27" s="5"/>
      <c r="O27" s="7">
        <v>0</v>
      </c>
      <c r="P27" s="5"/>
      <c r="Q27" s="7">
        <v>0</v>
      </c>
      <c r="R27" s="5"/>
      <c r="S27" s="7">
        <v>0</v>
      </c>
    </row>
    <row r="28" spans="1:19" s="6" customFormat="1" ht="12" customHeight="1" x14ac:dyDescent="0.25">
      <c r="A28" s="16" t="s">
        <v>23</v>
      </c>
      <c r="B28" s="5" t="s">
        <v>138</v>
      </c>
      <c r="C28" s="7">
        <v>45000</v>
      </c>
      <c r="D28" s="5" t="s">
        <v>143</v>
      </c>
      <c r="E28" s="7">
        <v>0</v>
      </c>
      <c r="F28" s="5" t="s">
        <v>148</v>
      </c>
      <c r="G28" s="7">
        <v>7400</v>
      </c>
      <c r="H28" s="5" t="s">
        <v>149</v>
      </c>
      <c r="I28" s="7">
        <v>1000</v>
      </c>
      <c r="J28" s="5"/>
      <c r="K28" s="7">
        <v>0</v>
      </c>
      <c r="L28" s="5" t="s">
        <v>160</v>
      </c>
      <c r="M28" s="7">
        <v>240</v>
      </c>
      <c r="N28" s="5" t="s">
        <v>161</v>
      </c>
      <c r="O28" s="7">
        <v>1000</v>
      </c>
      <c r="P28" s="5"/>
      <c r="Q28" s="7">
        <v>0</v>
      </c>
      <c r="R28" s="5"/>
      <c r="S28" s="7">
        <v>0</v>
      </c>
    </row>
    <row r="29" spans="1:19" s="6" customFormat="1" ht="12" customHeight="1" x14ac:dyDescent="0.25">
      <c r="A29" s="19"/>
      <c r="B29" s="5" t="s">
        <v>137</v>
      </c>
      <c r="C29" s="7">
        <v>6000</v>
      </c>
      <c r="D29" s="5"/>
      <c r="E29" s="7">
        <v>0</v>
      </c>
      <c r="F29" s="5"/>
      <c r="G29" s="7">
        <v>0</v>
      </c>
      <c r="H29" s="5" t="s">
        <v>150</v>
      </c>
      <c r="I29" s="7">
        <v>1000</v>
      </c>
      <c r="J29" s="5"/>
      <c r="K29" s="7">
        <v>0</v>
      </c>
      <c r="L29" s="5"/>
      <c r="M29" s="7">
        <v>0</v>
      </c>
      <c r="N29" s="5" t="s">
        <v>53</v>
      </c>
      <c r="O29" s="7">
        <v>1500</v>
      </c>
      <c r="P29" s="5"/>
      <c r="Q29" s="7">
        <v>0</v>
      </c>
      <c r="R29" s="5"/>
      <c r="S29" s="7">
        <v>0</v>
      </c>
    </row>
    <row r="30" spans="1:19" s="6" customFormat="1" ht="12" customHeight="1" x14ac:dyDescent="0.25">
      <c r="A30" s="19"/>
      <c r="B30" s="5"/>
      <c r="C30" s="7">
        <v>0</v>
      </c>
      <c r="D30" s="5"/>
      <c r="E30" s="7">
        <v>0</v>
      </c>
      <c r="F30" s="5"/>
      <c r="G30" s="7">
        <v>0</v>
      </c>
      <c r="H30" s="5" t="s">
        <v>151</v>
      </c>
      <c r="I30" s="7">
        <v>1000</v>
      </c>
      <c r="J30" s="5"/>
      <c r="K30" s="7">
        <v>0</v>
      </c>
      <c r="L30" s="5"/>
      <c r="M30" s="7">
        <v>0</v>
      </c>
      <c r="N30" s="5"/>
      <c r="O30" s="7">
        <v>0</v>
      </c>
      <c r="P30" s="5"/>
      <c r="Q30" s="7">
        <v>0</v>
      </c>
      <c r="R30" s="5"/>
      <c r="S30" s="7">
        <v>0</v>
      </c>
    </row>
    <row r="31" spans="1:19" s="6" customFormat="1" ht="12" customHeight="1" x14ac:dyDescent="0.25">
      <c r="A31" s="20"/>
      <c r="B31" s="5"/>
      <c r="C31" s="7">
        <v>0</v>
      </c>
      <c r="D31" s="5"/>
      <c r="E31" s="7">
        <v>0</v>
      </c>
      <c r="F31" s="5"/>
      <c r="G31" s="7">
        <v>0</v>
      </c>
      <c r="H31" s="5"/>
      <c r="I31" s="7">
        <v>0</v>
      </c>
      <c r="J31" s="5"/>
      <c r="K31" s="7">
        <v>0</v>
      </c>
      <c r="L31" s="5"/>
      <c r="M31" s="7">
        <v>0</v>
      </c>
      <c r="N31" s="5"/>
      <c r="O31" s="7">
        <v>0</v>
      </c>
      <c r="P31" s="5"/>
      <c r="Q31" s="7">
        <v>0</v>
      </c>
      <c r="R31" s="5"/>
      <c r="S31" s="7">
        <v>0</v>
      </c>
    </row>
    <row r="32" spans="1:19" s="2" customFormat="1" x14ac:dyDescent="0.2">
      <c r="A32" s="10" t="s">
        <v>11</v>
      </c>
      <c r="B32" s="11"/>
      <c r="C32" s="12">
        <f>SUM(C8:C31)</f>
        <v>403500</v>
      </c>
      <c r="D32" s="11"/>
      <c r="E32" s="12">
        <f>SUM(E8:E31)</f>
        <v>30300</v>
      </c>
      <c r="F32" s="11"/>
      <c r="G32" s="12">
        <f>SUM(G8:G31)</f>
        <v>90150</v>
      </c>
      <c r="H32" s="11"/>
      <c r="I32" s="12">
        <f>SUM(I8:I31)</f>
        <v>166000</v>
      </c>
      <c r="J32" s="11"/>
      <c r="K32" s="12">
        <f>SUM(K8:K31)</f>
        <v>0</v>
      </c>
      <c r="L32" s="11"/>
      <c r="M32" s="12">
        <f>SUM(M8:M31)</f>
        <v>52990</v>
      </c>
      <c r="N32" s="11"/>
      <c r="O32" s="12">
        <f>SUM(O8:O31)</f>
        <v>36500</v>
      </c>
      <c r="P32" s="11"/>
      <c r="Q32" s="12">
        <f>SUM(Q8:Q31)</f>
        <v>2000</v>
      </c>
      <c r="R32" s="11"/>
      <c r="S32" s="12">
        <f>SUM(S8:S31)</f>
        <v>2500</v>
      </c>
    </row>
    <row r="35" spans="16:19" x14ac:dyDescent="0.2">
      <c r="P35" s="26" t="s">
        <v>85</v>
      </c>
      <c r="Q35" s="27"/>
      <c r="R35" s="24">
        <f>C32+E32+G32+I32+K32+M32+O32+Q32+S32</f>
        <v>783940</v>
      </c>
      <c r="S35" s="25"/>
    </row>
  </sheetData>
  <mergeCells count="19">
    <mergeCell ref="R35:S35"/>
    <mergeCell ref="L7:M7"/>
    <mergeCell ref="N7:O7"/>
    <mergeCell ref="P7:Q7"/>
    <mergeCell ref="R7:S7"/>
    <mergeCell ref="A28:A31"/>
    <mergeCell ref="A8:A15"/>
    <mergeCell ref="A16:A21"/>
    <mergeCell ref="A22:A25"/>
    <mergeCell ref="A26:A27"/>
    <mergeCell ref="P35:Q35"/>
    <mergeCell ref="A1:S1"/>
    <mergeCell ref="A2:S2"/>
    <mergeCell ref="A3:S3"/>
    <mergeCell ref="B7:C7"/>
    <mergeCell ref="D7:E7"/>
    <mergeCell ref="F7:G7"/>
    <mergeCell ref="H7:I7"/>
    <mergeCell ref="J7:K7"/>
  </mergeCells>
  <phoneticPr fontId="0" type="noConversion"/>
  <pageMargins left="0.25" right="0.25" top="0.25" bottom="0.5" header="0.25" footer="0.25"/>
  <pageSetup paperSize="5" orientation="landscape" horizontalDpi="300" verticalDpi="300" r:id="rId1"/>
  <headerFooter alignWithMargins="0">
    <oddFooter>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D6" zoomScale="75" workbookViewId="0">
      <selection activeCell="J34" sqref="J34"/>
    </sheetView>
  </sheetViews>
  <sheetFormatPr defaultColWidth="9" defaultRowHeight="10.199999999999999" x14ac:dyDescent="0.2"/>
  <cols>
    <col min="1" max="1" width="9" style="3" customWidth="1"/>
    <col min="2" max="19" width="9" style="4" customWidth="1"/>
    <col min="20" max="16384" width="9" style="3"/>
  </cols>
  <sheetData>
    <row r="1" spans="1:19" s="1" customFormat="1" ht="15.6" x14ac:dyDescent="0.3">
      <c r="A1" s="13" t="s">
        <v>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s="1" customFormat="1" ht="15.6" x14ac:dyDescent="0.3">
      <c r="A2" s="13" t="s">
        <v>10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s="1" customFormat="1" ht="15" customHeight="1" x14ac:dyDescent="0.3">
      <c r="A3" s="13" t="s">
        <v>15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hidden="1" x14ac:dyDescent="0.2"/>
    <row r="7" spans="1:19" s="9" customFormat="1" ht="12.75" customHeight="1" x14ac:dyDescent="0.25">
      <c r="A7" s="8"/>
      <c r="B7" s="14" t="s">
        <v>0</v>
      </c>
      <c r="C7" s="15"/>
      <c r="D7" s="14" t="s">
        <v>19</v>
      </c>
      <c r="E7" s="15"/>
      <c r="F7" s="14" t="s">
        <v>1</v>
      </c>
      <c r="G7" s="15"/>
      <c r="H7" s="14" t="s">
        <v>2</v>
      </c>
      <c r="I7" s="15"/>
      <c r="J7" s="14" t="s">
        <v>3</v>
      </c>
      <c r="K7" s="15"/>
      <c r="L7" s="14" t="s">
        <v>4</v>
      </c>
      <c r="M7" s="15"/>
      <c r="N7" s="14" t="s">
        <v>5</v>
      </c>
      <c r="O7" s="15"/>
      <c r="P7" s="14" t="s">
        <v>6</v>
      </c>
      <c r="Q7" s="15"/>
      <c r="R7" s="14" t="s">
        <v>7</v>
      </c>
      <c r="S7" s="15"/>
    </row>
    <row r="8" spans="1:19" s="6" customFormat="1" ht="12" customHeight="1" x14ac:dyDescent="0.25">
      <c r="A8" s="16" t="s">
        <v>20</v>
      </c>
      <c r="B8" s="5" t="s">
        <v>162</v>
      </c>
      <c r="C8" s="7">
        <v>20000</v>
      </c>
      <c r="D8" s="5" t="s">
        <v>163</v>
      </c>
      <c r="E8" s="7">
        <v>1500</v>
      </c>
      <c r="F8" s="5" t="s">
        <v>46</v>
      </c>
      <c r="G8" s="7">
        <v>5500</v>
      </c>
      <c r="H8" s="5" t="s">
        <v>172</v>
      </c>
      <c r="I8" s="7">
        <v>5000</v>
      </c>
      <c r="J8" s="5"/>
      <c r="K8" s="7">
        <v>0</v>
      </c>
      <c r="L8" s="5" t="s">
        <v>176</v>
      </c>
      <c r="M8" s="7">
        <v>5000</v>
      </c>
      <c r="N8" s="5" t="s">
        <v>181</v>
      </c>
      <c r="O8" s="7">
        <v>4000</v>
      </c>
      <c r="P8" s="5" t="s">
        <v>113</v>
      </c>
      <c r="Q8" s="7">
        <v>2000</v>
      </c>
      <c r="R8" s="5" t="s">
        <v>184</v>
      </c>
      <c r="S8" s="7">
        <v>1200</v>
      </c>
    </row>
    <row r="9" spans="1:19" s="6" customFormat="1" ht="12" customHeight="1" x14ac:dyDescent="0.25">
      <c r="A9" s="17"/>
      <c r="B9" s="5"/>
      <c r="C9" s="7">
        <v>0</v>
      </c>
      <c r="D9" s="5"/>
      <c r="E9" s="7">
        <v>0</v>
      </c>
      <c r="F9" s="5" t="s">
        <v>168</v>
      </c>
      <c r="G9" s="7">
        <v>124510</v>
      </c>
      <c r="H9" s="5" t="s">
        <v>173</v>
      </c>
      <c r="I9" s="7">
        <v>17500</v>
      </c>
      <c r="J9" s="5"/>
      <c r="K9" s="7">
        <v>0</v>
      </c>
      <c r="L9" s="5" t="s">
        <v>177</v>
      </c>
      <c r="M9" s="7">
        <v>5000</v>
      </c>
      <c r="N9" s="5"/>
      <c r="O9" s="7">
        <v>0</v>
      </c>
      <c r="P9" s="5"/>
      <c r="Q9" s="7">
        <v>0</v>
      </c>
      <c r="R9" s="5" t="s">
        <v>79</v>
      </c>
      <c r="S9" s="7">
        <v>3000</v>
      </c>
    </row>
    <row r="10" spans="1:19" s="6" customFormat="1" ht="12" customHeight="1" x14ac:dyDescent="0.25">
      <c r="A10" s="17"/>
      <c r="B10" s="5"/>
      <c r="C10" s="7">
        <v>0</v>
      </c>
      <c r="D10" s="5"/>
      <c r="E10" s="7">
        <v>0</v>
      </c>
      <c r="F10" s="5" t="s">
        <v>239</v>
      </c>
      <c r="G10" s="7">
        <v>48000</v>
      </c>
      <c r="H10" s="5" t="s">
        <v>174</v>
      </c>
      <c r="I10" s="7">
        <v>3100</v>
      </c>
      <c r="J10" s="5"/>
      <c r="K10" s="7">
        <v>0</v>
      </c>
      <c r="L10" s="5" t="s">
        <v>178</v>
      </c>
      <c r="M10" s="7">
        <v>5000</v>
      </c>
      <c r="N10" s="5"/>
      <c r="O10" s="7">
        <v>0</v>
      </c>
      <c r="P10" s="5"/>
      <c r="Q10" s="7">
        <v>0</v>
      </c>
      <c r="R10" s="5"/>
      <c r="S10" s="7">
        <v>0</v>
      </c>
    </row>
    <row r="11" spans="1:19" s="6" customFormat="1" ht="12" customHeight="1" x14ac:dyDescent="0.25">
      <c r="A11" s="17"/>
      <c r="B11" s="5"/>
      <c r="C11" s="7">
        <v>0</v>
      </c>
      <c r="D11" s="5"/>
      <c r="E11" s="7">
        <v>0</v>
      </c>
      <c r="F11" s="5" t="s">
        <v>169</v>
      </c>
      <c r="G11" s="7">
        <v>12000</v>
      </c>
      <c r="H11" s="5" t="s">
        <v>175</v>
      </c>
      <c r="I11" s="7">
        <v>3000</v>
      </c>
      <c r="J11" s="5"/>
      <c r="K11" s="7">
        <v>0</v>
      </c>
      <c r="L11" s="5"/>
      <c r="M11" s="7">
        <v>0</v>
      </c>
      <c r="N11" s="5"/>
      <c r="O11" s="7">
        <v>0</v>
      </c>
      <c r="P11" s="5"/>
      <c r="Q11" s="7">
        <v>0</v>
      </c>
      <c r="R11" s="5"/>
      <c r="S11" s="7">
        <v>0</v>
      </c>
    </row>
    <row r="12" spans="1:19" s="6" customFormat="1" ht="12" customHeight="1" x14ac:dyDescent="0.25">
      <c r="A12" s="17"/>
      <c r="B12" s="5"/>
      <c r="C12" s="7">
        <v>0</v>
      </c>
      <c r="D12" s="5"/>
      <c r="E12" s="7">
        <v>0</v>
      </c>
      <c r="F12" s="5" t="s">
        <v>170</v>
      </c>
      <c r="G12" s="7">
        <v>26000</v>
      </c>
      <c r="H12" s="5"/>
      <c r="I12" s="7">
        <v>0</v>
      </c>
      <c r="J12" s="5"/>
      <c r="K12" s="7">
        <v>0</v>
      </c>
      <c r="L12" s="5"/>
      <c r="M12" s="7">
        <v>0</v>
      </c>
      <c r="N12" s="5"/>
      <c r="O12" s="7">
        <v>0</v>
      </c>
      <c r="P12" s="5"/>
      <c r="Q12" s="7">
        <v>0</v>
      </c>
      <c r="R12" s="5"/>
      <c r="S12" s="7">
        <v>0</v>
      </c>
    </row>
    <row r="13" spans="1:19" s="6" customFormat="1" ht="12" customHeight="1" x14ac:dyDescent="0.25">
      <c r="A13" s="17"/>
      <c r="B13" s="5"/>
      <c r="C13" s="7">
        <v>0</v>
      </c>
      <c r="D13" s="5"/>
      <c r="E13" s="7">
        <v>0</v>
      </c>
      <c r="F13" s="5"/>
      <c r="G13" s="7">
        <v>0</v>
      </c>
      <c r="H13" s="5"/>
      <c r="I13" s="7">
        <v>0</v>
      </c>
      <c r="J13" s="5"/>
      <c r="K13" s="7">
        <v>0</v>
      </c>
      <c r="L13" s="5"/>
      <c r="M13" s="7">
        <v>0</v>
      </c>
      <c r="N13" s="5"/>
      <c r="O13" s="7">
        <v>0</v>
      </c>
      <c r="P13" s="5"/>
      <c r="Q13" s="7">
        <v>0</v>
      </c>
      <c r="R13" s="5"/>
      <c r="S13" s="7">
        <v>0</v>
      </c>
    </row>
    <row r="14" spans="1:19" s="6" customFormat="1" ht="12" customHeight="1" x14ac:dyDescent="0.25">
      <c r="A14" s="17"/>
      <c r="B14" s="5"/>
      <c r="C14" s="7">
        <v>0</v>
      </c>
      <c r="D14" s="5"/>
      <c r="E14" s="7">
        <v>0</v>
      </c>
      <c r="F14" s="5"/>
      <c r="G14" s="7">
        <v>0</v>
      </c>
      <c r="H14" s="5"/>
      <c r="I14" s="7">
        <v>0</v>
      </c>
      <c r="J14" s="5"/>
      <c r="K14" s="7">
        <v>0</v>
      </c>
      <c r="L14" s="5"/>
      <c r="M14" s="7">
        <v>0</v>
      </c>
      <c r="N14" s="5"/>
      <c r="O14" s="7">
        <v>0</v>
      </c>
      <c r="P14" s="5"/>
      <c r="Q14" s="7">
        <v>0</v>
      </c>
      <c r="R14" s="5"/>
      <c r="S14" s="7">
        <v>0</v>
      </c>
    </row>
    <row r="15" spans="1:19" s="6" customFormat="1" ht="12" customHeight="1" x14ac:dyDescent="0.25">
      <c r="A15" s="18"/>
      <c r="B15" s="5"/>
      <c r="C15" s="7">
        <v>0</v>
      </c>
      <c r="D15" s="5"/>
      <c r="E15" s="7">
        <v>0</v>
      </c>
      <c r="F15" s="5"/>
      <c r="G15" s="7">
        <v>0</v>
      </c>
      <c r="H15" s="5"/>
      <c r="I15" s="7">
        <v>0</v>
      </c>
      <c r="J15" s="5"/>
      <c r="K15" s="7">
        <v>0</v>
      </c>
      <c r="L15" s="5"/>
      <c r="M15" s="7">
        <v>0</v>
      </c>
      <c r="N15" s="5"/>
      <c r="O15" s="7">
        <v>0</v>
      </c>
      <c r="P15" s="5"/>
      <c r="Q15" s="7">
        <v>0</v>
      </c>
      <c r="R15" s="5"/>
      <c r="S15" s="7">
        <v>0</v>
      </c>
    </row>
    <row r="16" spans="1:19" s="6" customFormat="1" ht="12" customHeight="1" x14ac:dyDescent="0.25">
      <c r="A16" s="16" t="s">
        <v>24</v>
      </c>
      <c r="B16" s="5" t="s">
        <v>8</v>
      </c>
      <c r="C16" s="7">
        <v>5000</v>
      </c>
      <c r="D16" s="5" t="s">
        <v>164</v>
      </c>
      <c r="E16" s="7">
        <v>0</v>
      </c>
      <c r="F16" s="5" t="s">
        <v>52</v>
      </c>
      <c r="G16" s="7">
        <v>2500</v>
      </c>
      <c r="H16" s="5" t="s">
        <v>172</v>
      </c>
      <c r="I16" s="7">
        <v>1000</v>
      </c>
      <c r="J16" s="5"/>
      <c r="K16" s="7">
        <v>0</v>
      </c>
      <c r="L16" s="5" t="s">
        <v>176</v>
      </c>
      <c r="M16" s="7">
        <v>750</v>
      </c>
      <c r="N16" s="5" t="s">
        <v>182</v>
      </c>
      <c r="O16" s="7">
        <v>8000</v>
      </c>
      <c r="P16" s="5"/>
      <c r="Q16" s="7">
        <v>0</v>
      </c>
      <c r="R16" s="5"/>
      <c r="S16" s="7">
        <v>0</v>
      </c>
    </row>
    <row r="17" spans="1:19" s="6" customFormat="1" ht="12" customHeight="1" x14ac:dyDescent="0.25">
      <c r="A17" s="19"/>
      <c r="B17" s="5"/>
      <c r="C17" s="7">
        <v>0</v>
      </c>
      <c r="D17" s="5"/>
      <c r="E17" s="7">
        <v>0</v>
      </c>
      <c r="F17" s="5"/>
      <c r="G17" s="7">
        <v>0</v>
      </c>
      <c r="H17" s="5" t="s">
        <v>173</v>
      </c>
      <c r="I17" s="7">
        <v>2000</v>
      </c>
      <c r="J17" s="5"/>
      <c r="K17" s="7">
        <v>0</v>
      </c>
      <c r="L17" s="5" t="s">
        <v>177</v>
      </c>
      <c r="M17" s="7">
        <v>750</v>
      </c>
      <c r="N17" s="5"/>
      <c r="O17" s="7">
        <v>0</v>
      </c>
      <c r="P17" s="5"/>
      <c r="Q17" s="7">
        <v>0</v>
      </c>
      <c r="R17" s="5"/>
      <c r="S17" s="7">
        <v>0</v>
      </c>
    </row>
    <row r="18" spans="1:19" s="6" customFormat="1" ht="12" customHeight="1" x14ac:dyDescent="0.25">
      <c r="A18" s="19"/>
      <c r="B18" s="5"/>
      <c r="C18" s="7">
        <v>0</v>
      </c>
      <c r="D18" s="5"/>
      <c r="E18" s="7">
        <v>0</v>
      </c>
      <c r="F18" s="5"/>
      <c r="G18" s="7">
        <v>0</v>
      </c>
      <c r="H18" s="5" t="s">
        <v>174</v>
      </c>
      <c r="I18" s="7">
        <v>1000</v>
      </c>
      <c r="J18" s="5"/>
      <c r="K18" s="7">
        <v>0</v>
      </c>
      <c r="L18" s="5" t="s">
        <v>178</v>
      </c>
      <c r="M18" s="7">
        <v>750</v>
      </c>
      <c r="N18" s="5"/>
      <c r="O18" s="7">
        <v>0</v>
      </c>
      <c r="P18" s="5"/>
      <c r="Q18" s="7">
        <v>0</v>
      </c>
      <c r="R18" s="5"/>
      <c r="S18" s="7">
        <v>0</v>
      </c>
    </row>
    <row r="19" spans="1:19" s="6" customFormat="1" ht="12" customHeight="1" x14ac:dyDescent="0.25">
      <c r="A19" s="19"/>
      <c r="B19" s="5"/>
      <c r="C19" s="7">
        <v>0</v>
      </c>
      <c r="D19" s="5"/>
      <c r="E19" s="7">
        <v>0</v>
      </c>
      <c r="F19" s="5"/>
      <c r="G19" s="7">
        <v>0</v>
      </c>
      <c r="H19" s="5" t="s">
        <v>175</v>
      </c>
      <c r="I19" s="7">
        <v>1000</v>
      </c>
      <c r="J19" s="5"/>
      <c r="K19" s="7">
        <v>0</v>
      </c>
      <c r="L19" s="5"/>
      <c r="M19" s="7">
        <v>0</v>
      </c>
      <c r="N19" s="5"/>
      <c r="O19" s="7">
        <v>0</v>
      </c>
      <c r="P19" s="5"/>
      <c r="Q19" s="7">
        <v>0</v>
      </c>
      <c r="R19" s="5"/>
      <c r="S19" s="7">
        <v>0</v>
      </c>
    </row>
    <row r="20" spans="1:19" s="6" customFormat="1" ht="12" customHeight="1" x14ac:dyDescent="0.25">
      <c r="A20" s="19"/>
      <c r="B20" s="5"/>
      <c r="C20" s="7">
        <v>0</v>
      </c>
      <c r="D20" s="5"/>
      <c r="E20" s="7">
        <v>0</v>
      </c>
      <c r="F20" s="5"/>
      <c r="G20" s="7">
        <v>0</v>
      </c>
      <c r="H20" s="5"/>
      <c r="I20" s="7">
        <v>0</v>
      </c>
      <c r="J20" s="5"/>
      <c r="K20" s="7">
        <v>0</v>
      </c>
      <c r="L20" s="5"/>
      <c r="M20" s="7">
        <v>0</v>
      </c>
      <c r="N20" s="5"/>
      <c r="O20" s="7">
        <v>0</v>
      </c>
      <c r="P20" s="5"/>
      <c r="Q20" s="7">
        <v>0</v>
      </c>
      <c r="R20" s="5"/>
      <c r="S20" s="7">
        <v>0</v>
      </c>
    </row>
    <row r="21" spans="1:19" s="6" customFormat="1" ht="12" customHeight="1" x14ac:dyDescent="0.25">
      <c r="A21" s="20"/>
      <c r="B21" s="5"/>
      <c r="C21" s="7">
        <v>0</v>
      </c>
      <c r="D21" s="5"/>
      <c r="E21" s="7">
        <v>0</v>
      </c>
      <c r="F21" s="5"/>
      <c r="G21" s="7">
        <v>0</v>
      </c>
      <c r="H21" s="5"/>
      <c r="I21" s="7">
        <v>0</v>
      </c>
      <c r="J21" s="5"/>
      <c r="K21" s="7">
        <v>0</v>
      </c>
      <c r="L21" s="5"/>
      <c r="M21" s="7">
        <v>0</v>
      </c>
      <c r="N21" s="5"/>
      <c r="O21" s="7">
        <v>0</v>
      </c>
      <c r="P21" s="5"/>
      <c r="Q21" s="7">
        <v>0</v>
      </c>
      <c r="R21" s="5"/>
      <c r="S21" s="7">
        <v>0</v>
      </c>
    </row>
    <row r="22" spans="1:19" s="6" customFormat="1" ht="12" customHeight="1" x14ac:dyDescent="0.25">
      <c r="A22" s="16" t="s">
        <v>22</v>
      </c>
      <c r="B22" s="5"/>
      <c r="C22" s="7">
        <v>0</v>
      </c>
      <c r="D22" s="5" t="s">
        <v>165</v>
      </c>
      <c r="E22" s="7">
        <v>16000</v>
      </c>
      <c r="F22" s="5"/>
      <c r="G22" s="7">
        <v>0</v>
      </c>
      <c r="H22" s="5"/>
      <c r="I22" s="7">
        <v>0</v>
      </c>
      <c r="J22" s="5"/>
      <c r="K22" s="7">
        <v>0</v>
      </c>
      <c r="L22" s="5" t="s">
        <v>179</v>
      </c>
      <c r="M22" s="7">
        <v>750</v>
      </c>
      <c r="N22" s="5"/>
      <c r="O22" s="7">
        <v>0</v>
      </c>
      <c r="P22" s="5"/>
      <c r="Q22" s="7">
        <v>0</v>
      </c>
      <c r="R22" s="5"/>
      <c r="S22" s="7">
        <v>0</v>
      </c>
    </row>
    <row r="23" spans="1:19" s="6" customFormat="1" ht="12" customHeight="1" x14ac:dyDescent="0.25">
      <c r="A23" s="19"/>
      <c r="B23" s="5"/>
      <c r="C23" s="7">
        <v>0</v>
      </c>
      <c r="D23" s="5" t="s">
        <v>120</v>
      </c>
      <c r="E23" s="7">
        <v>1300</v>
      </c>
      <c r="F23" s="5"/>
      <c r="G23" s="7">
        <v>0</v>
      </c>
      <c r="H23" s="5"/>
      <c r="I23" s="7">
        <v>0</v>
      </c>
      <c r="J23" s="5"/>
      <c r="K23" s="7">
        <v>0</v>
      </c>
      <c r="L23" s="5" t="s">
        <v>156</v>
      </c>
      <c r="M23" s="7">
        <v>500</v>
      </c>
      <c r="N23" s="5"/>
      <c r="O23" s="7">
        <v>0</v>
      </c>
      <c r="P23" s="5"/>
      <c r="Q23" s="7">
        <v>0</v>
      </c>
      <c r="R23" s="5"/>
      <c r="S23" s="7">
        <v>0</v>
      </c>
    </row>
    <row r="24" spans="1:19" s="6" customFormat="1" ht="12" customHeight="1" x14ac:dyDescent="0.25">
      <c r="A24" s="19"/>
      <c r="B24" s="5"/>
      <c r="C24" s="7">
        <v>0</v>
      </c>
      <c r="D24" s="5" t="s">
        <v>121</v>
      </c>
      <c r="E24" s="7">
        <v>500</v>
      </c>
      <c r="F24" s="5"/>
      <c r="G24" s="7">
        <v>0</v>
      </c>
      <c r="H24" s="5"/>
      <c r="I24" s="7">
        <v>0</v>
      </c>
      <c r="J24" s="5"/>
      <c r="K24" s="7">
        <v>0</v>
      </c>
      <c r="L24" s="5" t="s">
        <v>157</v>
      </c>
      <c r="M24" s="7">
        <v>500</v>
      </c>
      <c r="N24" s="5"/>
      <c r="O24" s="7">
        <v>0</v>
      </c>
      <c r="P24" s="5"/>
      <c r="Q24" s="7">
        <v>0</v>
      </c>
      <c r="R24" s="5"/>
      <c r="S24" s="7">
        <v>0</v>
      </c>
    </row>
    <row r="25" spans="1:19" s="6" customFormat="1" ht="12" customHeight="1" x14ac:dyDescent="0.25">
      <c r="A25" s="20"/>
      <c r="B25" s="5"/>
      <c r="C25" s="7">
        <v>0</v>
      </c>
      <c r="D25" s="5" t="s">
        <v>166</v>
      </c>
      <c r="E25" s="7">
        <v>1000</v>
      </c>
      <c r="F25" s="5"/>
      <c r="G25" s="7">
        <v>0</v>
      </c>
      <c r="H25" s="5"/>
      <c r="I25" s="7">
        <v>0</v>
      </c>
      <c r="J25" s="5"/>
      <c r="K25" s="7">
        <v>0</v>
      </c>
      <c r="L25" s="5"/>
      <c r="M25" s="7">
        <v>0</v>
      </c>
      <c r="N25" s="5"/>
      <c r="O25" s="7">
        <v>0</v>
      </c>
      <c r="P25" s="5"/>
      <c r="Q25" s="7">
        <v>0</v>
      </c>
      <c r="R25" s="5"/>
      <c r="S25" s="7">
        <v>0</v>
      </c>
    </row>
    <row r="26" spans="1:19" s="6" customFormat="1" ht="12" customHeight="1" x14ac:dyDescent="0.25">
      <c r="A26" s="16" t="s">
        <v>21</v>
      </c>
      <c r="B26" s="5" t="s">
        <v>8</v>
      </c>
      <c r="C26" s="7">
        <v>0</v>
      </c>
      <c r="D26" s="5"/>
      <c r="E26" s="7">
        <v>0</v>
      </c>
      <c r="F26" s="5"/>
      <c r="G26" s="7">
        <v>0</v>
      </c>
      <c r="H26" s="5"/>
      <c r="I26" s="7">
        <v>0</v>
      </c>
      <c r="J26" s="5"/>
      <c r="K26" s="7">
        <v>0</v>
      </c>
      <c r="L26" s="5" t="s">
        <v>180</v>
      </c>
      <c r="M26" s="7">
        <v>35000</v>
      </c>
      <c r="N26" s="5" t="s">
        <v>8</v>
      </c>
      <c r="O26" s="7">
        <v>0</v>
      </c>
      <c r="P26" s="5"/>
      <c r="Q26" s="7">
        <v>0</v>
      </c>
      <c r="R26" s="5"/>
      <c r="S26" s="7">
        <v>0</v>
      </c>
    </row>
    <row r="27" spans="1:19" s="6" customFormat="1" ht="12" customHeight="1" x14ac:dyDescent="0.25">
      <c r="A27" s="20"/>
      <c r="B27" s="5"/>
      <c r="C27" s="7">
        <v>0</v>
      </c>
      <c r="D27" s="5"/>
      <c r="E27" s="7">
        <v>0</v>
      </c>
      <c r="F27" s="5"/>
      <c r="G27" s="7">
        <v>0</v>
      </c>
      <c r="H27" s="5"/>
      <c r="I27" s="7">
        <v>0</v>
      </c>
      <c r="J27" s="5"/>
      <c r="K27" s="7">
        <v>0</v>
      </c>
      <c r="L27" s="5"/>
      <c r="M27" s="7">
        <v>0</v>
      </c>
      <c r="N27" s="5"/>
      <c r="O27" s="7">
        <v>0</v>
      </c>
      <c r="P27" s="5"/>
      <c r="Q27" s="7">
        <v>0</v>
      </c>
      <c r="R27" s="5"/>
      <c r="S27" s="7">
        <v>0</v>
      </c>
    </row>
    <row r="28" spans="1:19" s="6" customFormat="1" ht="12" customHeight="1" x14ac:dyDescent="0.25">
      <c r="A28" s="16" t="s">
        <v>23</v>
      </c>
      <c r="B28" s="5"/>
      <c r="C28" s="7">
        <v>3000</v>
      </c>
      <c r="D28" s="5" t="s">
        <v>45</v>
      </c>
      <c r="E28" s="7">
        <v>10800</v>
      </c>
      <c r="F28" s="5" t="s">
        <v>148</v>
      </c>
      <c r="G28" s="7">
        <v>10360</v>
      </c>
      <c r="H28" s="5" t="s">
        <v>172</v>
      </c>
      <c r="I28" s="7">
        <v>400</v>
      </c>
      <c r="J28" s="5"/>
      <c r="K28" s="7">
        <v>0</v>
      </c>
      <c r="L28" s="5" t="s">
        <v>176</v>
      </c>
      <c r="M28" s="7">
        <v>0</v>
      </c>
      <c r="N28" s="5" t="s">
        <v>183</v>
      </c>
      <c r="O28" s="7">
        <v>6000</v>
      </c>
      <c r="P28" s="5"/>
      <c r="Q28" s="7">
        <v>0</v>
      </c>
      <c r="R28" s="5"/>
      <c r="S28" s="7">
        <v>0</v>
      </c>
    </row>
    <row r="29" spans="1:19" s="6" customFormat="1" ht="12" customHeight="1" x14ac:dyDescent="0.25">
      <c r="A29" s="19"/>
      <c r="B29" s="5"/>
      <c r="C29" s="7">
        <v>0</v>
      </c>
      <c r="D29" s="5" t="s">
        <v>167</v>
      </c>
      <c r="E29" s="7">
        <v>45000</v>
      </c>
      <c r="F29" s="5" t="s">
        <v>171</v>
      </c>
      <c r="G29" s="7">
        <v>5000</v>
      </c>
      <c r="H29" s="5" t="s">
        <v>173</v>
      </c>
      <c r="I29" s="7">
        <v>500</v>
      </c>
      <c r="J29" s="5"/>
      <c r="K29" s="7">
        <v>0</v>
      </c>
      <c r="L29" s="5" t="s">
        <v>177</v>
      </c>
      <c r="M29" s="7">
        <v>0</v>
      </c>
      <c r="N29" s="5" t="s">
        <v>53</v>
      </c>
      <c r="O29" s="7">
        <v>1500</v>
      </c>
      <c r="P29" s="5"/>
      <c r="Q29" s="7">
        <v>0</v>
      </c>
      <c r="R29" s="5"/>
      <c r="S29" s="7">
        <v>0</v>
      </c>
    </row>
    <row r="30" spans="1:19" s="6" customFormat="1" ht="12" customHeight="1" x14ac:dyDescent="0.25">
      <c r="A30" s="19"/>
      <c r="B30" s="5"/>
      <c r="C30" s="7">
        <v>0</v>
      </c>
      <c r="D30" s="5"/>
      <c r="E30" s="7">
        <v>0</v>
      </c>
      <c r="F30" s="5"/>
      <c r="G30" s="7">
        <v>0</v>
      </c>
      <c r="H30" s="5" t="s">
        <v>174</v>
      </c>
      <c r="I30" s="7">
        <v>300</v>
      </c>
      <c r="J30" s="5"/>
      <c r="K30" s="7">
        <v>0</v>
      </c>
      <c r="L30" s="5" t="s">
        <v>178</v>
      </c>
      <c r="M30" s="7">
        <v>0</v>
      </c>
      <c r="N30" s="5"/>
      <c r="O30" s="7">
        <v>0</v>
      </c>
      <c r="P30" s="5"/>
      <c r="Q30" s="7">
        <v>0</v>
      </c>
      <c r="R30" s="5"/>
      <c r="S30" s="7">
        <v>0</v>
      </c>
    </row>
    <row r="31" spans="1:19" s="6" customFormat="1" ht="12" customHeight="1" x14ac:dyDescent="0.25">
      <c r="A31" s="20"/>
      <c r="B31" s="5"/>
      <c r="C31" s="7">
        <v>0</v>
      </c>
      <c r="D31" s="5"/>
      <c r="E31" s="7">
        <v>0</v>
      </c>
      <c r="F31" s="5"/>
      <c r="G31" s="7">
        <v>0</v>
      </c>
      <c r="H31" s="5" t="s">
        <v>175</v>
      </c>
      <c r="I31" s="7">
        <v>300</v>
      </c>
      <c r="J31" s="5"/>
      <c r="K31" s="7">
        <v>0</v>
      </c>
      <c r="L31" s="5"/>
      <c r="M31" s="7">
        <v>1600</v>
      </c>
      <c r="N31" s="5"/>
      <c r="O31" s="7">
        <v>0</v>
      </c>
      <c r="P31" s="5"/>
      <c r="Q31" s="7">
        <v>0</v>
      </c>
      <c r="R31" s="5"/>
      <c r="S31" s="7">
        <v>0</v>
      </c>
    </row>
    <row r="32" spans="1:19" s="2" customFormat="1" x14ac:dyDescent="0.2">
      <c r="A32" s="10" t="s">
        <v>11</v>
      </c>
      <c r="B32" s="11"/>
      <c r="C32" s="12">
        <f>SUM(C8:C31)</f>
        <v>28000</v>
      </c>
      <c r="D32" s="11"/>
      <c r="E32" s="12">
        <f>SUM(E8:E31)</f>
        <v>76100</v>
      </c>
      <c r="F32" s="11"/>
      <c r="G32" s="12">
        <f>SUM(G8:G31)</f>
        <v>233870</v>
      </c>
      <c r="H32" s="11"/>
      <c r="I32" s="12">
        <f>SUM(I8:I31)</f>
        <v>35100</v>
      </c>
      <c r="J32" s="11"/>
      <c r="K32" s="12">
        <f>SUM(K8:K31)</f>
        <v>0</v>
      </c>
      <c r="L32" s="11"/>
      <c r="M32" s="12">
        <f>SUM(M8:M31)</f>
        <v>55600</v>
      </c>
      <c r="N32" s="11"/>
      <c r="O32" s="12">
        <f>SUM(O8:O31)</f>
        <v>19500</v>
      </c>
      <c r="P32" s="11"/>
      <c r="Q32" s="12">
        <f>SUM(Q8:Q31)</f>
        <v>2000</v>
      </c>
      <c r="R32" s="11"/>
      <c r="S32" s="12">
        <f>SUM(S8:S31)</f>
        <v>4200</v>
      </c>
    </row>
    <row r="35" spans="16:19" x14ac:dyDescent="0.2">
      <c r="P35" s="26" t="s">
        <v>84</v>
      </c>
      <c r="Q35" s="27"/>
      <c r="R35" s="24">
        <f>C32+E32+G32+I32+K32+M32+O32+Q32+S32</f>
        <v>454370</v>
      </c>
      <c r="S35" s="25"/>
    </row>
  </sheetData>
  <mergeCells count="19">
    <mergeCell ref="R35:S35"/>
    <mergeCell ref="P7:Q7"/>
    <mergeCell ref="R7:S7"/>
    <mergeCell ref="F7:G7"/>
    <mergeCell ref="H7:I7"/>
    <mergeCell ref="J7:K7"/>
    <mergeCell ref="L7:M7"/>
    <mergeCell ref="N7:O7"/>
    <mergeCell ref="P35:Q35"/>
    <mergeCell ref="A28:A31"/>
    <mergeCell ref="A8:A15"/>
    <mergeCell ref="A16:A21"/>
    <mergeCell ref="A22:A25"/>
    <mergeCell ref="A26:A27"/>
    <mergeCell ref="A1:S1"/>
    <mergeCell ref="A2:S2"/>
    <mergeCell ref="A3:S3"/>
    <mergeCell ref="B7:C7"/>
    <mergeCell ref="D7:E7"/>
  </mergeCells>
  <phoneticPr fontId="0" type="noConversion"/>
  <pageMargins left="0.25" right="0.25" top="0.25" bottom="0.5" header="0.25" footer="0.25"/>
  <pageSetup paperSize="5" orientation="landscape" horizontalDpi="300" verticalDpi="300" r:id="rId1"/>
  <headerFooter alignWithMargins="0">
    <oddFooter>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E6" zoomScale="75" workbookViewId="0">
      <selection activeCell="O35" sqref="O35"/>
    </sheetView>
  </sheetViews>
  <sheetFormatPr defaultColWidth="9" defaultRowHeight="10.199999999999999" x14ac:dyDescent="0.2"/>
  <cols>
    <col min="1" max="1" width="9" style="3" customWidth="1"/>
    <col min="2" max="19" width="9" style="4" customWidth="1"/>
    <col min="20" max="16384" width="9" style="3"/>
  </cols>
  <sheetData>
    <row r="1" spans="1:19" s="1" customFormat="1" ht="15.6" x14ac:dyDescent="0.3">
      <c r="A1" s="13" t="s">
        <v>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s="1" customFormat="1" ht="15.6" x14ac:dyDescent="0.3">
      <c r="A2" s="13" t="s">
        <v>10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s="1" customFormat="1" ht="15" customHeight="1" x14ac:dyDescent="0.3">
      <c r="A3" s="13" t="s">
        <v>16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hidden="1" x14ac:dyDescent="0.2"/>
    <row r="7" spans="1:19" s="9" customFormat="1" ht="12.75" customHeight="1" x14ac:dyDescent="0.25">
      <c r="A7" s="8"/>
      <c r="B7" s="14" t="s">
        <v>0</v>
      </c>
      <c r="C7" s="15"/>
      <c r="D7" s="14" t="s">
        <v>19</v>
      </c>
      <c r="E7" s="15"/>
      <c r="F7" s="14" t="s">
        <v>1</v>
      </c>
      <c r="G7" s="15"/>
      <c r="H7" s="14" t="s">
        <v>2</v>
      </c>
      <c r="I7" s="15"/>
      <c r="J7" s="14" t="s">
        <v>3</v>
      </c>
      <c r="K7" s="15"/>
      <c r="L7" s="14" t="s">
        <v>4</v>
      </c>
      <c r="M7" s="15"/>
      <c r="N7" s="14" t="s">
        <v>5</v>
      </c>
      <c r="O7" s="15"/>
      <c r="P7" s="14" t="s">
        <v>6</v>
      </c>
      <c r="Q7" s="15"/>
      <c r="R7" s="14" t="s">
        <v>7</v>
      </c>
      <c r="S7" s="15"/>
    </row>
    <row r="8" spans="1:19" s="6" customFormat="1" ht="12" customHeight="1" x14ac:dyDescent="0.25">
      <c r="A8" s="16" t="s">
        <v>20</v>
      </c>
      <c r="B8" s="5" t="s">
        <v>93</v>
      </c>
      <c r="C8" s="7">
        <v>10000</v>
      </c>
      <c r="D8" s="5" t="s">
        <v>187</v>
      </c>
      <c r="E8" s="7">
        <v>0</v>
      </c>
      <c r="F8" s="5" t="s">
        <v>46</v>
      </c>
      <c r="G8" s="7">
        <v>6000</v>
      </c>
      <c r="H8" s="5" t="s">
        <v>196</v>
      </c>
      <c r="I8" s="7">
        <v>50000</v>
      </c>
      <c r="J8" s="5"/>
      <c r="K8" s="7">
        <v>0</v>
      </c>
      <c r="L8" s="5" t="s">
        <v>199</v>
      </c>
      <c r="M8" s="7">
        <v>36000</v>
      </c>
      <c r="N8" s="5" t="s">
        <v>204</v>
      </c>
      <c r="O8" s="7">
        <v>4000</v>
      </c>
      <c r="P8" s="5" t="s">
        <v>113</v>
      </c>
      <c r="Q8" s="7">
        <v>2000</v>
      </c>
      <c r="R8" s="5" t="s">
        <v>77</v>
      </c>
      <c r="S8" s="7">
        <v>1200</v>
      </c>
    </row>
    <row r="9" spans="1:19" s="6" customFormat="1" ht="12" customHeight="1" x14ac:dyDescent="0.25">
      <c r="A9" s="17"/>
      <c r="B9" s="5"/>
      <c r="C9" s="7">
        <v>0</v>
      </c>
      <c r="D9" s="5" t="s">
        <v>186</v>
      </c>
      <c r="E9" s="7">
        <v>0</v>
      </c>
      <c r="F9" s="5" t="s">
        <v>190</v>
      </c>
      <c r="G9" s="7">
        <v>18500</v>
      </c>
      <c r="H9" s="5" t="s">
        <v>197</v>
      </c>
      <c r="I9" s="7">
        <v>10000</v>
      </c>
      <c r="J9" s="5"/>
      <c r="K9" s="7">
        <v>0</v>
      </c>
      <c r="L9" s="5" t="s">
        <v>200</v>
      </c>
      <c r="M9" s="7">
        <v>12000</v>
      </c>
      <c r="N9" s="5"/>
      <c r="O9" s="7">
        <v>0</v>
      </c>
      <c r="P9" s="5"/>
      <c r="Q9" s="7">
        <v>0</v>
      </c>
      <c r="R9" s="5" t="s">
        <v>79</v>
      </c>
      <c r="S9" s="7">
        <v>250</v>
      </c>
    </row>
    <row r="10" spans="1:19" s="6" customFormat="1" ht="12" customHeight="1" x14ac:dyDescent="0.25">
      <c r="A10" s="17"/>
      <c r="B10" s="5"/>
      <c r="C10" s="7">
        <v>0</v>
      </c>
      <c r="D10" s="5" t="s">
        <v>93</v>
      </c>
      <c r="E10" s="7">
        <v>1500</v>
      </c>
      <c r="F10" s="5" t="s">
        <v>191</v>
      </c>
      <c r="G10" s="7">
        <v>18500</v>
      </c>
      <c r="H10" s="5"/>
      <c r="I10" s="7">
        <v>0</v>
      </c>
      <c r="J10" s="5"/>
      <c r="K10" s="7">
        <v>0</v>
      </c>
      <c r="L10" s="5" t="s">
        <v>201</v>
      </c>
      <c r="M10" s="7">
        <v>8000</v>
      </c>
      <c r="N10" s="5"/>
      <c r="O10" s="7">
        <v>0</v>
      </c>
      <c r="P10" s="5"/>
      <c r="Q10" s="7">
        <v>0</v>
      </c>
      <c r="R10" s="5" t="s">
        <v>205</v>
      </c>
      <c r="S10" s="7">
        <v>900</v>
      </c>
    </row>
    <row r="11" spans="1:19" s="6" customFormat="1" ht="12" customHeight="1" x14ac:dyDescent="0.25">
      <c r="A11" s="17"/>
      <c r="B11" s="5"/>
      <c r="C11" s="7">
        <v>0</v>
      </c>
      <c r="D11" s="5"/>
      <c r="E11" s="7">
        <v>0</v>
      </c>
      <c r="F11" s="5" t="s">
        <v>192</v>
      </c>
      <c r="G11" s="7">
        <v>22500</v>
      </c>
      <c r="H11" s="5"/>
      <c r="I11" s="7">
        <v>0</v>
      </c>
      <c r="J11" s="5"/>
      <c r="K11" s="7">
        <v>0</v>
      </c>
      <c r="L11" s="5" t="s">
        <v>202</v>
      </c>
      <c r="M11" s="7">
        <v>36000</v>
      </c>
      <c r="N11" s="5"/>
      <c r="O11" s="7">
        <v>0</v>
      </c>
      <c r="P11" s="5"/>
      <c r="Q11" s="7">
        <v>0</v>
      </c>
      <c r="R11" s="5" t="s">
        <v>80</v>
      </c>
      <c r="S11" s="7">
        <v>4000</v>
      </c>
    </row>
    <row r="12" spans="1:19" s="6" customFormat="1" ht="12" customHeight="1" x14ac:dyDescent="0.25">
      <c r="A12" s="17"/>
      <c r="B12" s="5"/>
      <c r="C12" s="7">
        <v>0</v>
      </c>
      <c r="D12" s="5"/>
      <c r="E12" s="7">
        <v>0</v>
      </c>
      <c r="F12" s="5" t="s">
        <v>193</v>
      </c>
      <c r="G12" s="7">
        <v>4000</v>
      </c>
      <c r="H12" s="5"/>
      <c r="I12" s="7">
        <v>0</v>
      </c>
      <c r="J12" s="5"/>
      <c r="K12" s="7">
        <v>0</v>
      </c>
      <c r="L12" s="5" t="s">
        <v>203</v>
      </c>
      <c r="M12" s="7">
        <v>12000</v>
      </c>
      <c r="N12" s="5"/>
      <c r="O12" s="7">
        <v>0</v>
      </c>
      <c r="P12" s="5"/>
      <c r="Q12" s="7">
        <v>0</v>
      </c>
      <c r="R12" s="5"/>
      <c r="S12" s="7">
        <v>0</v>
      </c>
    </row>
    <row r="13" spans="1:19" s="6" customFormat="1" ht="12" customHeight="1" x14ac:dyDescent="0.25">
      <c r="A13" s="17"/>
      <c r="B13" s="5"/>
      <c r="C13" s="7">
        <v>0</v>
      </c>
      <c r="D13" s="5"/>
      <c r="E13" s="7">
        <v>0</v>
      </c>
      <c r="F13" s="5" t="s">
        <v>194</v>
      </c>
      <c r="G13" s="7">
        <v>17600</v>
      </c>
      <c r="H13" s="5"/>
      <c r="I13" s="7">
        <v>0</v>
      </c>
      <c r="J13" s="5"/>
      <c r="K13" s="7">
        <v>0</v>
      </c>
      <c r="L13" s="5"/>
      <c r="M13" s="7">
        <v>0</v>
      </c>
      <c r="N13" s="5"/>
      <c r="O13" s="7">
        <v>0</v>
      </c>
      <c r="P13" s="5"/>
      <c r="Q13" s="7">
        <v>0</v>
      </c>
      <c r="R13" s="5"/>
      <c r="S13" s="7">
        <v>0</v>
      </c>
    </row>
    <row r="14" spans="1:19" s="6" customFormat="1" ht="12" customHeight="1" x14ac:dyDescent="0.25">
      <c r="A14" s="17"/>
      <c r="B14" s="5"/>
      <c r="C14" s="7">
        <v>0</v>
      </c>
      <c r="D14" s="5"/>
      <c r="E14" s="7">
        <v>0</v>
      </c>
      <c r="F14" s="5" t="s">
        <v>195</v>
      </c>
      <c r="G14" s="7">
        <v>66000</v>
      </c>
      <c r="H14" s="5"/>
      <c r="I14" s="7">
        <v>0</v>
      </c>
      <c r="J14" s="5"/>
      <c r="K14" s="7">
        <v>0</v>
      </c>
      <c r="L14" s="5"/>
      <c r="M14" s="7">
        <v>0</v>
      </c>
      <c r="N14" s="5"/>
      <c r="O14" s="7">
        <v>0</v>
      </c>
      <c r="P14" s="5"/>
      <c r="Q14" s="7">
        <v>0</v>
      </c>
      <c r="R14" s="5"/>
      <c r="S14" s="7">
        <v>0</v>
      </c>
    </row>
    <row r="15" spans="1:19" s="6" customFormat="1" ht="12" customHeight="1" x14ac:dyDescent="0.25">
      <c r="A15" s="18"/>
      <c r="B15" s="5"/>
      <c r="C15" s="7">
        <v>0</v>
      </c>
      <c r="D15" s="5"/>
      <c r="E15" s="7">
        <v>0</v>
      </c>
      <c r="F15" s="5"/>
      <c r="G15" s="7">
        <v>0</v>
      </c>
      <c r="H15" s="5"/>
      <c r="I15" s="7">
        <v>0</v>
      </c>
      <c r="J15" s="5"/>
      <c r="K15" s="7">
        <v>0</v>
      </c>
      <c r="L15" s="5"/>
      <c r="M15" s="7">
        <v>0</v>
      </c>
      <c r="N15" s="5"/>
      <c r="O15" s="7">
        <v>0</v>
      </c>
      <c r="P15" s="5"/>
      <c r="Q15" s="7">
        <v>0</v>
      </c>
      <c r="R15" s="5"/>
      <c r="S15" s="7">
        <v>0</v>
      </c>
    </row>
    <row r="16" spans="1:19" s="6" customFormat="1" ht="12" customHeight="1" x14ac:dyDescent="0.25">
      <c r="A16" s="16" t="s">
        <v>24</v>
      </c>
      <c r="B16" s="5" t="s">
        <v>62</v>
      </c>
      <c r="C16" s="7">
        <v>10000</v>
      </c>
      <c r="D16" s="5" t="s">
        <v>62</v>
      </c>
      <c r="E16" s="7">
        <v>0</v>
      </c>
      <c r="F16" s="5" t="s">
        <v>52</v>
      </c>
      <c r="G16" s="7">
        <v>3500</v>
      </c>
      <c r="H16" s="5" t="s">
        <v>196</v>
      </c>
      <c r="I16" s="7">
        <v>5000</v>
      </c>
      <c r="J16" s="5"/>
      <c r="K16" s="7">
        <v>0</v>
      </c>
      <c r="L16" s="5" t="s">
        <v>199</v>
      </c>
      <c r="M16" s="7">
        <v>1000</v>
      </c>
      <c r="N16" s="5"/>
      <c r="O16" s="7">
        <v>0</v>
      </c>
      <c r="P16" s="5"/>
      <c r="Q16" s="7">
        <v>0</v>
      </c>
      <c r="R16" s="5"/>
      <c r="S16" s="7">
        <v>0</v>
      </c>
    </row>
    <row r="17" spans="1:19" s="6" customFormat="1" ht="12" customHeight="1" x14ac:dyDescent="0.25">
      <c r="A17" s="19"/>
      <c r="B17" s="5"/>
      <c r="C17" s="7">
        <v>0</v>
      </c>
      <c r="D17" s="5"/>
      <c r="E17" s="7">
        <v>0</v>
      </c>
      <c r="F17" s="5"/>
      <c r="G17" s="7">
        <v>0</v>
      </c>
      <c r="H17" s="5" t="s">
        <v>197</v>
      </c>
      <c r="I17" s="7">
        <v>1000</v>
      </c>
      <c r="J17" s="5"/>
      <c r="K17" s="7">
        <v>0</v>
      </c>
      <c r="L17" s="5" t="s">
        <v>200</v>
      </c>
      <c r="M17" s="7">
        <v>600</v>
      </c>
      <c r="N17" s="5"/>
      <c r="O17" s="7">
        <v>0</v>
      </c>
      <c r="P17" s="5"/>
      <c r="Q17" s="7">
        <v>0</v>
      </c>
      <c r="R17" s="5"/>
      <c r="S17" s="7">
        <v>0</v>
      </c>
    </row>
    <row r="18" spans="1:19" s="6" customFormat="1" ht="12" customHeight="1" x14ac:dyDescent="0.25">
      <c r="A18" s="19"/>
      <c r="B18" s="5"/>
      <c r="C18" s="7">
        <v>0</v>
      </c>
      <c r="D18" s="5"/>
      <c r="E18" s="7">
        <v>0</v>
      </c>
      <c r="F18" s="5"/>
      <c r="G18" s="7">
        <v>0</v>
      </c>
      <c r="H18" s="5"/>
      <c r="I18" s="7">
        <v>0</v>
      </c>
      <c r="J18" s="5"/>
      <c r="K18" s="7">
        <v>0</v>
      </c>
      <c r="L18" s="5" t="s">
        <v>201</v>
      </c>
      <c r="M18" s="7">
        <v>600</v>
      </c>
      <c r="N18" s="5"/>
      <c r="O18" s="7">
        <v>0</v>
      </c>
      <c r="P18" s="5"/>
      <c r="Q18" s="7">
        <v>0</v>
      </c>
      <c r="R18" s="5"/>
      <c r="S18" s="7">
        <v>0</v>
      </c>
    </row>
    <row r="19" spans="1:19" s="6" customFormat="1" ht="12" customHeight="1" x14ac:dyDescent="0.25">
      <c r="A19" s="19"/>
      <c r="B19" s="5"/>
      <c r="C19" s="7">
        <v>0</v>
      </c>
      <c r="D19" s="5"/>
      <c r="E19" s="7">
        <v>0</v>
      </c>
      <c r="F19" s="5"/>
      <c r="G19" s="7">
        <v>0</v>
      </c>
      <c r="H19" s="5"/>
      <c r="I19" s="7">
        <v>0</v>
      </c>
      <c r="J19" s="5"/>
      <c r="K19" s="7">
        <v>0</v>
      </c>
      <c r="L19" s="5" t="s">
        <v>202</v>
      </c>
      <c r="M19" s="7">
        <v>1000</v>
      </c>
      <c r="N19" s="5"/>
      <c r="O19" s="7">
        <v>0</v>
      </c>
      <c r="P19" s="5"/>
      <c r="Q19" s="7">
        <v>0</v>
      </c>
      <c r="R19" s="5"/>
      <c r="S19" s="7">
        <v>0</v>
      </c>
    </row>
    <row r="20" spans="1:19" s="6" customFormat="1" ht="12" customHeight="1" x14ac:dyDescent="0.25">
      <c r="A20" s="19"/>
      <c r="B20" s="5"/>
      <c r="C20" s="7">
        <v>0</v>
      </c>
      <c r="D20" s="5"/>
      <c r="E20" s="7">
        <v>0</v>
      </c>
      <c r="F20" s="5"/>
      <c r="G20" s="7">
        <v>0</v>
      </c>
      <c r="H20" s="5"/>
      <c r="I20" s="7">
        <v>0</v>
      </c>
      <c r="J20" s="5"/>
      <c r="K20" s="7">
        <v>0</v>
      </c>
      <c r="L20" s="5" t="s">
        <v>203</v>
      </c>
      <c r="M20" s="7">
        <v>600</v>
      </c>
      <c r="N20" s="5"/>
      <c r="O20" s="7">
        <v>0</v>
      </c>
      <c r="P20" s="5"/>
      <c r="Q20" s="7">
        <v>0</v>
      </c>
      <c r="R20" s="5"/>
      <c r="S20" s="7">
        <v>0</v>
      </c>
    </row>
    <row r="21" spans="1:19" s="6" customFormat="1" ht="12" customHeight="1" x14ac:dyDescent="0.25">
      <c r="A21" s="20"/>
      <c r="B21" s="5"/>
      <c r="C21" s="7">
        <v>0</v>
      </c>
      <c r="D21" s="5"/>
      <c r="E21" s="7">
        <v>0</v>
      </c>
      <c r="F21" s="5"/>
      <c r="G21" s="7">
        <v>0</v>
      </c>
      <c r="H21" s="5"/>
      <c r="I21" s="7">
        <v>0</v>
      </c>
      <c r="J21" s="5"/>
      <c r="K21" s="7">
        <v>0</v>
      </c>
      <c r="L21" s="5"/>
      <c r="M21" s="7">
        <v>0</v>
      </c>
      <c r="N21" s="5"/>
      <c r="O21" s="7">
        <v>0</v>
      </c>
      <c r="P21" s="5"/>
      <c r="Q21" s="7">
        <v>0</v>
      </c>
      <c r="R21" s="5"/>
      <c r="S21" s="7">
        <v>0</v>
      </c>
    </row>
    <row r="22" spans="1:19" s="6" customFormat="1" ht="12" customHeight="1" x14ac:dyDescent="0.25">
      <c r="A22" s="16" t="s">
        <v>22</v>
      </c>
      <c r="B22" s="5"/>
      <c r="C22" s="7">
        <v>3000</v>
      </c>
      <c r="D22" s="5" t="s">
        <v>188</v>
      </c>
      <c r="E22" s="7">
        <v>16000</v>
      </c>
      <c r="F22" s="5"/>
      <c r="G22" s="7">
        <v>0</v>
      </c>
      <c r="H22" s="5"/>
      <c r="I22" s="7">
        <v>0</v>
      </c>
      <c r="J22" s="5"/>
      <c r="K22" s="7">
        <v>0</v>
      </c>
      <c r="L22" s="5" t="s">
        <v>155</v>
      </c>
      <c r="M22" s="7">
        <v>750</v>
      </c>
      <c r="N22" s="5"/>
      <c r="O22" s="7">
        <v>0</v>
      </c>
      <c r="P22" s="5"/>
      <c r="Q22" s="7">
        <v>0</v>
      </c>
      <c r="R22" s="5"/>
      <c r="S22" s="7">
        <v>0</v>
      </c>
    </row>
    <row r="23" spans="1:19" s="6" customFormat="1" ht="12" customHeight="1" x14ac:dyDescent="0.25">
      <c r="A23" s="19"/>
      <c r="B23" s="5"/>
      <c r="C23" s="7">
        <v>0</v>
      </c>
      <c r="D23" s="5" t="s">
        <v>120</v>
      </c>
      <c r="E23" s="7">
        <v>1300</v>
      </c>
      <c r="F23" s="5"/>
      <c r="G23" s="7">
        <v>0</v>
      </c>
      <c r="H23" s="5"/>
      <c r="I23" s="7">
        <v>0</v>
      </c>
      <c r="J23" s="5"/>
      <c r="K23" s="7">
        <v>0</v>
      </c>
      <c r="L23" s="5" t="s">
        <v>156</v>
      </c>
      <c r="M23" s="7">
        <v>500</v>
      </c>
      <c r="N23" s="5"/>
      <c r="O23" s="7">
        <v>0</v>
      </c>
      <c r="P23" s="5"/>
      <c r="Q23" s="7">
        <v>0</v>
      </c>
      <c r="R23" s="5"/>
      <c r="S23" s="7">
        <v>0</v>
      </c>
    </row>
    <row r="24" spans="1:19" s="6" customFormat="1" ht="12" customHeight="1" x14ac:dyDescent="0.25">
      <c r="A24" s="19"/>
      <c r="B24" s="5"/>
      <c r="C24" s="7">
        <v>0</v>
      </c>
      <c r="D24" s="5" t="s">
        <v>121</v>
      </c>
      <c r="E24" s="7">
        <v>500</v>
      </c>
      <c r="F24" s="5"/>
      <c r="G24" s="7">
        <v>0</v>
      </c>
      <c r="H24" s="5"/>
      <c r="I24" s="7">
        <v>0</v>
      </c>
      <c r="J24" s="5"/>
      <c r="K24" s="7">
        <v>0</v>
      </c>
      <c r="L24" s="5" t="s">
        <v>157</v>
      </c>
      <c r="M24" s="7">
        <v>500</v>
      </c>
      <c r="N24" s="5"/>
      <c r="O24" s="7">
        <v>0</v>
      </c>
      <c r="P24" s="5"/>
      <c r="Q24" s="7">
        <v>0</v>
      </c>
      <c r="R24" s="5"/>
      <c r="S24" s="7">
        <v>0</v>
      </c>
    </row>
    <row r="25" spans="1:19" s="6" customFormat="1" ht="12" customHeight="1" x14ac:dyDescent="0.25">
      <c r="A25" s="20"/>
      <c r="B25" s="5"/>
      <c r="C25" s="7">
        <v>0</v>
      </c>
      <c r="D25" s="5" t="s">
        <v>189</v>
      </c>
      <c r="E25" s="7">
        <v>1000</v>
      </c>
      <c r="F25" s="5"/>
      <c r="G25" s="7">
        <v>0</v>
      </c>
      <c r="H25" s="5"/>
      <c r="I25" s="7">
        <v>0</v>
      </c>
      <c r="J25" s="5"/>
      <c r="K25" s="7">
        <v>0</v>
      </c>
      <c r="L25" s="5"/>
      <c r="M25" s="7">
        <v>0</v>
      </c>
      <c r="N25" s="5"/>
      <c r="O25" s="7">
        <v>0</v>
      </c>
      <c r="P25" s="5"/>
      <c r="Q25" s="7">
        <v>0</v>
      </c>
      <c r="R25" s="5"/>
      <c r="S25" s="7">
        <v>0</v>
      </c>
    </row>
    <row r="26" spans="1:19" s="6" customFormat="1" ht="12" customHeight="1" x14ac:dyDescent="0.25">
      <c r="A26" s="16" t="s">
        <v>21</v>
      </c>
      <c r="B26" s="5" t="s">
        <v>8</v>
      </c>
      <c r="C26" s="7">
        <v>5000</v>
      </c>
      <c r="D26" s="5"/>
      <c r="E26" s="7">
        <v>0</v>
      </c>
      <c r="F26" s="5"/>
      <c r="G26" s="7">
        <v>0</v>
      </c>
      <c r="H26" s="5" t="s">
        <v>198</v>
      </c>
      <c r="I26" s="7">
        <v>50000</v>
      </c>
      <c r="J26" s="5"/>
      <c r="K26" s="7">
        <v>0</v>
      </c>
      <c r="L26" s="5"/>
      <c r="M26" s="7">
        <v>0</v>
      </c>
      <c r="N26" s="5" t="s">
        <v>158</v>
      </c>
      <c r="O26" s="7">
        <v>16000</v>
      </c>
      <c r="P26" s="5"/>
      <c r="Q26" s="7">
        <v>0</v>
      </c>
      <c r="R26" s="5"/>
      <c r="S26" s="7">
        <v>0</v>
      </c>
    </row>
    <row r="27" spans="1:19" s="6" customFormat="1" ht="12" customHeight="1" x14ac:dyDescent="0.25">
      <c r="A27" s="20"/>
      <c r="B27" s="5"/>
      <c r="C27" s="7">
        <v>0</v>
      </c>
      <c r="D27" s="5"/>
      <c r="E27" s="7">
        <v>0</v>
      </c>
      <c r="F27" s="5"/>
      <c r="G27" s="7">
        <v>0</v>
      </c>
      <c r="H27" s="5"/>
      <c r="I27" s="7">
        <v>0</v>
      </c>
      <c r="J27" s="5"/>
      <c r="K27" s="7">
        <v>0</v>
      </c>
      <c r="L27" s="5"/>
      <c r="M27" s="7">
        <v>0</v>
      </c>
      <c r="N27" s="5"/>
      <c r="O27" s="7">
        <v>0</v>
      </c>
      <c r="P27" s="5"/>
      <c r="Q27" s="7">
        <v>0</v>
      </c>
      <c r="R27" s="5"/>
      <c r="S27" s="7">
        <v>0</v>
      </c>
    </row>
    <row r="28" spans="1:19" s="6" customFormat="1" ht="12" customHeight="1" x14ac:dyDescent="0.25">
      <c r="A28" s="16" t="s">
        <v>23</v>
      </c>
      <c r="B28" s="5" t="s">
        <v>8</v>
      </c>
      <c r="C28" s="7">
        <v>5000</v>
      </c>
      <c r="D28" s="5" t="s">
        <v>45</v>
      </c>
      <c r="E28" s="7">
        <v>10800</v>
      </c>
      <c r="F28" s="5" t="s">
        <v>148</v>
      </c>
      <c r="G28" s="7">
        <v>15800</v>
      </c>
      <c r="H28" s="5" t="s">
        <v>196</v>
      </c>
      <c r="I28" s="7">
        <v>3000</v>
      </c>
      <c r="J28" s="5"/>
      <c r="K28" s="7">
        <v>0</v>
      </c>
      <c r="L28" s="5" t="s">
        <v>199</v>
      </c>
      <c r="M28" s="7">
        <v>0</v>
      </c>
      <c r="N28" s="5" t="s">
        <v>183</v>
      </c>
      <c r="O28" s="7">
        <v>600</v>
      </c>
      <c r="P28" s="5"/>
      <c r="Q28" s="7">
        <v>0</v>
      </c>
      <c r="R28" s="5"/>
      <c r="S28" s="7">
        <v>0</v>
      </c>
    </row>
    <row r="29" spans="1:19" s="6" customFormat="1" ht="12" customHeight="1" x14ac:dyDescent="0.25">
      <c r="A29" s="19"/>
      <c r="B29" s="5"/>
      <c r="C29" s="7">
        <v>0</v>
      </c>
      <c r="D29" s="5" t="s">
        <v>167</v>
      </c>
      <c r="E29" s="7">
        <v>45000</v>
      </c>
      <c r="F29" s="5"/>
      <c r="G29" s="7">
        <v>0</v>
      </c>
      <c r="H29" s="5" t="s">
        <v>197</v>
      </c>
      <c r="I29" s="7">
        <v>1000</v>
      </c>
      <c r="J29" s="5"/>
      <c r="K29" s="7">
        <v>0</v>
      </c>
      <c r="L29" s="5" t="s">
        <v>200</v>
      </c>
      <c r="M29" s="7">
        <v>0</v>
      </c>
      <c r="N29" s="5" t="s">
        <v>53</v>
      </c>
      <c r="O29" s="7">
        <v>1500</v>
      </c>
      <c r="P29" s="5"/>
      <c r="Q29" s="7">
        <v>0</v>
      </c>
      <c r="R29" s="5"/>
      <c r="S29" s="7">
        <v>0</v>
      </c>
    </row>
    <row r="30" spans="1:19" s="6" customFormat="1" ht="12" customHeight="1" x14ac:dyDescent="0.25">
      <c r="A30" s="19"/>
      <c r="B30" s="5"/>
      <c r="C30" s="7">
        <v>0</v>
      </c>
      <c r="D30" s="5"/>
      <c r="E30" s="7">
        <v>0</v>
      </c>
      <c r="F30" s="5"/>
      <c r="G30" s="7">
        <v>0</v>
      </c>
      <c r="H30" s="5"/>
      <c r="I30" s="7">
        <v>0</v>
      </c>
      <c r="J30" s="5"/>
      <c r="K30" s="7">
        <v>0</v>
      </c>
      <c r="L30" s="5" t="s">
        <v>201</v>
      </c>
      <c r="M30" s="7">
        <v>0</v>
      </c>
      <c r="N30" s="5"/>
      <c r="O30" s="7">
        <v>0</v>
      </c>
      <c r="P30" s="5"/>
      <c r="Q30" s="7">
        <v>0</v>
      </c>
      <c r="R30" s="5"/>
      <c r="S30" s="7">
        <v>0</v>
      </c>
    </row>
    <row r="31" spans="1:19" s="6" customFormat="1" ht="12" customHeight="1" x14ac:dyDescent="0.25">
      <c r="A31" s="20"/>
      <c r="B31" s="5"/>
      <c r="C31" s="7">
        <v>0</v>
      </c>
      <c r="D31" s="5"/>
      <c r="E31" s="7">
        <v>0</v>
      </c>
      <c r="F31" s="5"/>
      <c r="G31" s="7">
        <v>0</v>
      </c>
      <c r="H31" s="5"/>
      <c r="I31" s="7">
        <v>0</v>
      </c>
      <c r="J31" s="5"/>
      <c r="K31" s="7">
        <v>0</v>
      </c>
      <c r="L31" s="5" t="s">
        <v>202</v>
      </c>
      <c r="M31" s="7">
        <v>0</v>
      </c>
      <c r="N31" s="5"/>
      <c r="O31" s="7">
        <v>0</v>
      </c>
      <c r="P31" s="5"/>
      <c r="Q31" s="7">
        <v>0</v>
      </c>
      <c r="R31" s="5"/>
      <c r="S31" s="7">
        <v>0</v>
      </c>
    </row>
    <row r="32" spans="1:19" s="2" customFormat="1" x14ac:dyDescent="0.2">
      <c r="A32" s="10" t="s">
        <v>11</v>
      </c>
      <c r="B32" s="11"/>
      <c r="C32" s="12">
        <f>SUM(C8:C31)</f>
        <v>33000</v>
      </c>
      <c r="D32" s="11"/>
      <c r="E32" s="12">
        <f>SUM(E8:E31)</f>
        <v>76100</v>
      </c>
      <c r="F32" s="11"/>
      <c r="G32" s="12">
        <f>SUM(G8:G31)</f>
        <v>172400</v>
      </c>
      <c r="H32" s="11"/>
      <c r="I32" s="12">
        <f>SUM(I8:I31)</f>
        <v>120000</v>
      </c>
      <c r="J32" s="11"/>
      <c r="K32" s="12">
        <f>SUM(K8:K31)</f>
        <v>0</v>
      </c>
      <c r="L32" s="11"/>
      <c r="M32" s="12">
        <f>SUM(M8:M31)</f>
        <v>109550</v>
      </c>
      <c r="N32" s="11"/>
      <c r="O32" s="12">
        <f>SUM(O8:O31)</f>
        <v>22100</v>
      </c>
      <c r="P32" s="11"/>
      <c r="Q32" s="12">
        <f>SUM(Q8:Q31)</f>
        <v>2000</v>
      </c>
      <c r="R32" s="11"/>
      <c r="S32" s="12">
        <f>SUM(S8:S31)</f>
        <v>6350</v>
      </c>
    </row>
    <row r="35" spans="16:19" x14ac:dyDescent="0.2">
      <c r="P35" s="26" t="s">
        <v>86</v>
      </c>
      <c r="Q35" s="27"/>
      <c r="R35" s="24">
        <f>C32+E32+G32+I32+K32+M32+O32+Q32+S32</f>
        <v>541500</v>
      </c>
      <c r="S35" s="25"/>
    </row>
  </sheetData>
  <mergeCells count="19">
    <mergeCell ref="R35:S35"/>
    <mergeCell ref="L7:M7"/>
    <mergeCell ref="N7:O7"/>
    <mergeCell ref="P7:Q7"/>
    <mergeCell ref="R7:S7"/>
    <mergeCell ref="A28:A31"/>
    <mergeCell ref="A8:A15"/>
    <mergeCell ref="A16:A21"/>
    <mergeCell ref="A22:A25"/>
    <mergeCell ref="A26:A27"/>
    <mergeCell ref="P35:Q35"/>
    <mergeCell ref="A1:S1"/>
    <mergeCell ref="A2:S2"/>
    <mergeCell ref="A3:S3"/>
    <mergeCell ref="B7:C7"/>
    <mergeCell ref="D7:E7"/>
    <mergeCell ref="F7:G7"/>
    <mergeCell ref="H7:I7"/>
    <mergeCell ref="J7:K7"/>
  </mergeCells>
  <phoneticPr fontId="0" type="noConversion"/>
  <pageMargins left="0.25" right="0.25" top="0.25" bottom="0.5" header="0.25" footer="0.25"/>
  <pageSetup paperSize="5" orientation="landscape" horizontalDpi="300" verticalDpi="300" r:id="rId1"/>
  <headerFooter alignWithMargins="0">
    <oddFooter>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D5" zoomScale="75" workbookViewId="0">
      <selection activeCell="Q9" sqref="Q9"/>
    </sheetView>
  </sheetViews>
  <sheetFormatPr defaultColWidth="9" defaultRowHeight="10.199999999999999" x14ac:dyDescent="0.2"/>
  <cols>
    <col min="1" max="1" width="9" style="3" customWidth="1"/>
    <col min="2" max="19" width="9" style="4" customWidth="1"/>
    <col min="20" max="16384" width="9" style="3"/>
  </cols>
  <sheetData>
    <row r="1" spans="1:19" s="1" customFormat="1" ht="15.6" x14ac:dyDescent="0.3">
      <c r="A1" s="13" t="s">
        <v>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s="1" customFormat="1" ht="15.6" x14ac:dyDescent="0.3">
      <c r="A2" s="13" t="s">
        <v>10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s="1" customFormat="1" ht="15" customHeight="1" x14ac:dyDescent="0.3">
      <c r="A3" s="13" t="s">
        <v>17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hidden="1" x14ac:dyDescent="0.2"/>
    <row r="7" spans="1:19" s="9" customFormat="1" ht="12.75" customHeight="1" x14ac:dyDescent="0.25">
      <c r="A7" s="8"/>
      <c r="B7" s="14" t="s">
        <v>0</v>
      </c>
      <c r="C7" s="15"/>
      <c r="D7" s="14" t="s">
        <v>19</v>
      </c>
      <c r="E7" s="15"/>
      <c r="F7" s="14" t="s">
        <v>1</v>
      </c>
      <c r="G7" s="15"/>
      <c r="H7" s="14" t="s">
        <v>2</v>
      </c>
      <c r="I7" s="15"/>
      <c r="J7" s="14" t="s">
        <v>3</v>
      </c>
      <c r="K7" s="15"/>
      <c r="L7" s="14" t="s">
        <v>4</v>
      </c>
      <c r="M7" s="15"/>
      <c r="N7" s="14" t="s">
        <v>5</v>
      </c>
      <c r="O7" s="15"/>
      <c r="P7" s="14" t="s">
        <v>6</v>
      </c>
      <c r="Q7" s="15"/>
      <c r="R7" s="14" t="s">
        <v>7</v>
      </c>
      <c r="S7" s="15"/>
    </row>
    <row r="8" spans="1:19" s="6" customFormat="1" ht="12" customHeight="1" x14ac:dyDescent="0.25">
      <c r="A8" s="16" t="s">
        <v>20</v>
      </c>
      <c r="B8" s="5" t="s">
        <v>93</v>
      </c>
      <c r="C8" s="7">
        <v>8000</v>
      </c>
      <c r="D8" s="5" t="s">
        <v>211</v>
      </c>
      <c r="E8" s="7">
        <v>0</v>
      </c>
      <c r="F8" s="5" t="s">
        <v>213</v>
      </c>
      <c r="G8" s="7">
        <v>6000</v>
      </c>
      <c r="H8" s="5" t="s">
        <v>208</v>
      </c>
      <c r="I8" s="7">
        <v>0</v>
      </c>
      <c r="J8" s="5" t="s">
        <v>215</v>
      </c>
      <c r="K8" s="7">
        <v>21000</v>
      </c>
      <c r="L8" s="5" t="s">
        <v>217</v>
      </c>
      <c r="M8" s="7">
        <v>40000</v>
      </c>
      <c r="N8" s="5"/>
      <c r="O8" s="7">
        <v>0</v>
      </c>
      <c r="P8" s="5" t="s">
        <v>113</v>
      </c>
      <c r="Q8" s="7">
        <v>2000</v>
      </c>
      <c r="R8" s="5"/>
      <c r="S8" s="7">
        <v>0</v>
      </c>
    </row>
    <row r="9" spans="1:19" s="6" customFormat="1" ht="12" customHeight="1" x14ac:dyDescent="0.25">
      <c r="A9" s="17"/>
      <c r="B9" s="5"/>
      <c r="C9" s="7">
        <v>0</v>
      </c>
      <c r="D9" s="5" t="s">
        <v>93</v>
      </c>
      <c r="E9" s="7">
        <v>1500</v>
      </c>
      <c r="F9" s="5" t="s">
        <v>214</v>
      </c>
      <c r="G9" s="7">
        <v>180000</v>
      </c>
      <c r="H9" s="5" t="s">
        <v>8</v>
      </c>
      <c r="I9" s="7">
        <v>0</v>
      </c>
      <c r="J9" s="5"/>
      <c r="K9" s="7">
        <v>0</v>
      </c>
      <c r="L9" s="5"/>
      <c r="M9" s="7">
        <v>0</v>
      </c>
      <c r="N9" s="5"/>
      <c r="O9" s="7">
        <v>0</v>
      </c>
      <c r="P9" s="5"/>
      <c r="Q9" s="7">
        <v>0</v>
      </c>
      <c r="R9" s="5"/>
      <c r="S9" s="7">
        <v>0</v>
      </c>
    </row>
    <row r="10" spans="1:19" s="6" customFormat="1" ht="12" customHeight="1" x14ac:dyDescent="0.25">
      <c r="A10" s="17"/>
      <c r="B10" s="5"/>
      <c r="C10" s="7">
        <v>0</v>
      </c>
      <c r="D10" s="5"/>
      <c r="E10" s="7">
        <v>0</v>
      </c>
      <c r="F10" s="5"/>
      <c r="G10" s="7">
        <v>0</v>
      </c>
      <c r="H10" s="5"/>
      <c r="I10" s="7">
        <v>0</v>
      </c>
      <c r="J10" s="5"/>
      <c r="K10" s="7">
        <v>0</v>
      </c>
      <c r="L10" s="5"/>
      <c r="M10" s="7">
        <v>0</v>
      </c>
      <c r="N10" s="5"/>
      <c r="O10" s="7">
        <v>0</v>
      </c>
      <c r="P10" s="5"/>
      <c r="Q10" s="7">
        <v>0</v>
      </c>
      <c r="R10" s="5"/>
      <c r="S10" s="7">
        <v>0</v>
      </c>
    </row>
    <row r="11" spans="1:19" s="6" customFormat="1" ht="12" customHeight="1" x14ac:dyDescent="0.25">
      <c r="A11" s="17"/>
      <c r="B11" s="5"/>
      <c r="C11" s="7">
        <v>0</v>
      </c>
      <c r="D11" s="5"/>
      <c r="E11" s="7">
        <v>0</v>
      </c>
      <c r="F11" s="5"/>
      <c r="G11" s="7">
        <v>0</v>
      </c>
      <c r="H11" s="5"/>
      <c r="I11" s="7">
        <v>0</v>
      </c>
      <c r="J11" s="5"/>
      <c r="K11" s="7">
        <v>0</v>
      </c>
      <c r="L11" s="5"/>
      <c r="M11" s="7">
        <v>0</v>
      </c>
      <c r="N11" s="5"/>
      <c r="O11" s="7">
        <v>0</v>
      </c>
      <c r="P11" s="5"/>
      <c r="Q11" s="7">
        <v>0</v>
      </c>
      <c r="R11" s="5"/>
      <c r="S11" s="7">
        <v>0</v>
      </c>
    </row>
    <row r="12" spans="1:19" s="6" customFormat="1" ht="12" customHeight="1" x14ac:dyDescent="0.25">
      <c r="A12" s="17"/>
      <c r="B12" s="5"/>
      <c r="C12" s="7">
        <v>0</v>
      </c>
      <c r="D12" s="5"/>
      <c r="E12" s="7">
        <v>0</v>
      </c>
      <c r="F12" s="5"/>
      <c r="G12" s="7">
        <v>0</v>
      </c>
      <c r="H12" s="5"/>
      <c r="I12" s="7">
        <v>0</v>
      </c>
      <c r="J12" s="5"/>
      <c r="K12" s="7">
        <v>0</v>
      </c>
      <c r="L12" s="5"/>
      <c r="M12" s="7">
        <v>0</v>
      </c>
      <c r="N12" s="5"/>
      <c r="O12" s="7">
        <v>0</v>
      </c>
      <c r="P12" s="5"/>
      <c r="Q12" s="7">
        <v>0</v>
      </c>
      <c r="R12" s="5"/>
      <c r="S12" s="7">
        <v>0</v>
      </c>
    </row>
    <row r="13" spans="1:19" s="6" customFormat="1" ht="12" customHeight="1" x14ac:dyDescent="0.25">
      <c r="A13" s="17"/>
      <c r="B13" s="5"/>
      <c r="C13" s="7">
        <v>0</v>
      </c>
      <c r="D13" s="5"/>
      <c r="E13" s="7">
        <v>0</v>
      </c>
      <c r="F13" s="5"/>
      <c r="G13" s="7">
        <v>0</v>
      </c>
      <c r="H13" s="5"/>
      <c r="I13" s="7">
        <v>0</v>
      </c>
      <c r="J13" s="5"/>
      <c r="K13" s="7">
        <v>0</v>
      </c>
      <c r="L13" s="5"/>
      <c r="M13" s="7">
        <v>0</v>
      </c>
      <c r="N13" s="5"/>
      <c r="O13" s="7">
        <v>0</v>
      </c>
      <c r="P13" s="5"/>
      <c r="Q13" s="7">
        <v>0</v>
      </c>
      <c r="R13" s="5"/>
      <c r="S13" s="7">
        <v>0</v>
      </c>
    </row>
    <row r="14" spans="1:19" s="6" customFormat="1" ht="12" customHeight="1" x14ac:dyDescent="0.25">
      <c r="A14" s="17"/>
      <c r="B14" s="5"/>
      <c r="C14" s="7">
        <v>0</v>
      </c>
      <c r="D14" s="5"/>
      <c r="E14" s="7">
        <v>0</v>
      </c>
      <c r="F14" s="5"/>
      <c r="G14" s="7">
        <v>0</v>
      </c>
      <c r="H14" s="5"/>
      <c r="I14" s="7">
        <v>0</v>
      </c>
      <c r="J14" s="5"/>
      <c r="K14" s="7">
        <v>0</v>
      </c>
      <c r="L14" s="5"/>
      <c r="M14" s="7">
        <v>0</v>
      </c>
      <c r="N14" s="5"/>
      <c r="O14" s="7">
        <v>0</v>
      </c>
      <c r="P14" s="5"/>
      <c r="Q14" s="7">
        <v>0</v>
      </c>
      <c r="R14" s="5"/>
      <c r="S14" s="7">
        <v>0</v>
      </c>
    </row>
    <row r="15" spans="1:19" s="6" customFormat="1" ht="12" customHeight="1" x14ac:dyDescent="0.25">
      <c r="A15" s="18"/>
      <c r="B15" s="5"/>
      <c r="C15" s="7">
        <v>0</v>
      </c>
      <c r="D15" s="5"/>
      <c r="E15" s="7">
        <v>0</v>
      </c>
      <c r="F15" s="5"/>
      <c r="G15" s="7">
        <v>0</v>
      </c>
      <c r="H15" s="5"/>
      <c r="I15" s="7">
        <v>0</v>
      </c>
      <c r="J15" s="5"/>
      <c r="K15" s="7">
        <v>0</v>
      </c>
      <c r="L15" s="5"/>
      <c r="M15" s="7">
        <v>0</v>
      </c>
      <c r="N15" s="5"/>
      <c r="O15" s="7">
        <v>0</v>
      </c>
      <c r="P15" s="5"/>
      <c r="Q15" s="7">
        <v>0</v>
      </c>
      <c r="R15" s="5"/>
      <c r="S15" s="7">
        <v>0</v>
      </c>
    </row>
    <row r="16" spans="1:19" s="6" customFormat="1" ht="12" customHeight="1" x14ac:dyDescent="0.25">
      <c r="A16" s="16" t="s">
        <v>24</v>
      </c>
      <c r="B16" s="5" t="s">
        <v>62</v>
      </c>
      <c r="C16" s="7">
        <v>20000</v>
      </c>
      <c r="D16" s="5"/>
      <c r="E16" s="7">
        <v>0</v>
      </c>
      <c r="F16" s="5"/>
      <c r="G16" s="7">
        <v>0</v>
      </c>
      <c r="H16" s="5" t="s">
        <v>208</v>
      </c>
      <c r="I16" s="7">
        <v>0</v>
      </c>
      <c r="J16" s="5" t="s">
        <v>216</v>
      </c>
      <c r="K16" s="7">
        <v>2000</v>
      </c>
      <c r="L16" s="5" t="s">
        <v>218</v>
      </c>
      <c r="M16" s="7">
        <v>75000</v>
      </c>
      <c r="N16" s="5"/>
      <c r="O16" s="7">
        <v>0</v>
      </c>
      <c r="P16" s="5"/>
      <c r="Q16" s="7">
        <v>0</v>
      </c>
      <c r="R16" s="5"/>
      <c r="S16" s="7">
        <v>0</v>
      </c>
    </row>
    <row r="17" spans="1:19" s="6" customFormat="1" ht="12" customHeight="1" x14ac:dyDescent="0.25">
      <c r="A17" s="19"/>
      <c r="B17" s="5" t="s">
        <v>209</v>
      </c>
      <c r="C17" s="7">
        <v>8000</v>
      </c>
      <c r="D17" s="5"/>
      <c r="E17" s="7">
        <v>0</v>
      </c>
      <c r="F17" s="5"/>
      <c r="G17" s="7">
        <v>0</v>
      </c>
      <c r="H17" s="5" t="s">
        <v>8</v>
      </c>
      <c r="I17" s="7">
        <v>0</v>
      </c>
      <c r="J17" s="5"/>
      <c r="K17" s="7">
        <v>0</v>
      </c>
      <c r="L17" s="5"/>
      <c r="M17" s="7">
        <v>0</v>
      </c>
      <c r="N17" s="5"/>
      <c r="O17" s="7">
        <v>0</v>
      </c>
      <c r="P17" s="5"/>
      <c r="Q17" s="7">
        <v>0</v>
      </c>
      <c r="R17" s="5"/>
      <c r="S17" s="7">
        <v>0</v>
      </c>
    </row>
    <row r="18" spans="1:19" s="6" customFormat="1" ht="12" customHeight="1" x14ac:dyDescent="0.25">
      <c r="A18" s="19"/>
      <c r="B18" s="5"/>
      <c r="C18" s="7">
        <v>0</v>
      </c>
      <c r="D18" s="5"/>
      <c r="E18" s="7">
        <v>0</v>
      </c>
      <c r="F18" s="5"/>
      <c r="G18" s="7">
        <v>0</v>
      </c>
      <c r="H18" s="5"/>
      <c r="I18" s="7">
        <v>0</v>
      </c>
      <c r="J18" s="5"/>
      <c r="K18" s="7">
        <v>0</v>
      </c>
      <c r="L18" s="5"/>
      <c r="M18" s="7">
        <v>0</v>
      </c>
      <c r="N18" s="5"/>
      <c r="O18" s="7">
        <v>0</v>
      </c>
      <c r="P18" s="5"/>
      <c r="Q18" s="7">
        <v>0</v>
      </c>
      <c r="R18" s="5"/>
      <c r="S18" s="7">
        <v>0</v>
      </c>
    </row>
    <row r="19" spans="1:19" s="6" customFormat="1" ht="12" customHeight="1" x14ac:dyDescent="0.25">
      <c r="A19" s="19"/>
      <c r="B19" s="5"/>
      <c r="C19" s="7">
        <v>0</v>
      </c>
      <c r="D19" s="5"/>
      <c r="E19" s="7">
        <v>0</v>
      </c>
      <c r="F19" s="5"/>
      <c r="G19" s="7">
        <v>0</v>
      </c>
      <c r="H19" s="5"/>
      <c r="I19" s="7">
        <v>0</v>
      </c>
      <c r="J19" s="5"/>
      <c r="K19" s="7">
        <v>0</v>
      </c>
      <c r="L19" s="5"/>
      <c r="M19" s="7">
        <v>0</v>
      </c>
      <c r="N19" s="5"/>
      <c r="O19" s="7">
        <v>0</v>
      </c>
      <c r="P19" s="5"/>
      <c r="Q19" s="7">
        <v>0</v>
      </c>
      <c r="R19" s="5"/>
      <c r="S19" s="7">
        <v>0</v>
      </c>
    </row>
    <row r="20" spans="1:19" s="6" customFormat="1" ht="12" customHeight="1" x14ac:dyDescent="0.25">
      <c r="A20" s="19"/>
      <c r="B20" s="5"/>
      <c r="C20" s="7">
        <v>0</v>
      </c>
      <c r="D20" s="5"/>
      <c r="E20" s="7">
        <v>0</v>
      </c>
      <c r="F20" s="5"/>
      <c r="G20" s="7">
        <v>0</v>
      </c>
      <c r="H20" s="5"/>
      <c r="I20" s="7">
        <v>0</v>
      </c>
      <c r="J20" s="5"/>
      <c r="K20" s="7">
        <v>0</v>
      </c>
      <c r="L20" s="5"/>
      <c r="M20" s="7">
        <v>0</v>
      </c>
      <c r="N20" s="5"/>
      <c r="O20" s="7">
        <v>0</v>
      </c>
      <c r="P20" s="5"/>
      <c r="Q20" s="7">
        <v>0</v>
      </c>
      <c r="R20" s="5"/>
      <c r="S20" s="7">
        <v>0</v>
      </c>
    </row>
    <row r="21" spans="1:19" s="6" customFormat="1" ht="12" customHeight="1" x14ac:dyDescent="0.25">
      <c r="A21" s="20"/>
      <c r="B21" s="5"/>
      <c r="C21" s="7">
        <v>0</v>
      </c>
      <c r="D21" s="5"/>
      <c r="E21" s="7">
        <v>0</v>
      </c>
      <c r="F21" s="5"/>
      <c r="G21" s="7">
        <v>0</v>
      </c>
      <c r="H21" s="5"/>
      <c r="I21" s="7">
        <v>0</v>
      </c>
      <c r="J21" s="5"/>
      <c r="K21" s="7">
        <v>0</v>
      </c>
      <c r="L21" s="5"/>
      <c r="M21" s="7">
        <v>0</v>
      </c>
      <c r="N21" s="5"/>
      <c r="O21" s="7">
        <v>0</v>
      </c>
      <c r="P21" s="5"/>
      <c r="Q21" s="7">
        <v>0</v>
      </c>
      <c r="R21" s="5"/>
      <c r="S21" s="7">
        <v>0</v>
      </c>
    </row>
    <row r="22" spans="1:19" s="6" customFormat="1" ht="12" customHeight="1" x14ac:dyDescent="0.25">
      <c r="A22" s="16" t="s">
        <v>22</v>
      </c>
      <c r="B22" s="5"/>
      <c r="C22" s="7">
        <v>3000</v>
      </c>
      <c r="D22" s="5" t="s">
        <v>212</v>
      </c>
      <c r="E22" s="7">
        <v>16000</v>
      </c>
      <c r="F22" s="5"/>
      <c r="G22" s="7">
        <v>0</v>
      </c>
      <c r="H22" s="5" t="s">
        <v>208</v>
      </c>
      <c r="I22" s="7">
        <v>0</v>
      </c>
      <c r="J22" s="5"/>
      <c r="K22" s="7">
        <v>0</v>
      </c>
      <c r="L22" s="5" t="s">
        <v>219</v>
      </c>
      <c r="M22" s="7">
        <v>1500</v>
      </c>
      <c r="N22" s="5"/>
      <c r="O22" s="7">
        <v>0</v>
      </c>
      <c r="P22" s="5"/>
      <c r="Q22" s="7">
        <v>0</v>
      </c>
      <c r="R22" s="5"/>
      <c r="S22" s="7">
        <v>0</v>
      </c>
    </row>
    <row r="23" spans="1:19" s="6" customFormat="1" ht="12" customHeight="1" x14ac:dyDescent="0.25">
      <c r="A23" s="19"/>
      <c r="B23" s="5"/>
      <c r="C23" s="7">
        <v>0</v>
      </c>
      <c r="D23" s="5" t="s">
        <v>120</v>
      </c>
      <c r="E23" s="7">
        <v>1300</v>
      </c>
      <c r="F23" s="5"/>
      <c r="G23" s="7">
        <v>0</v>
      </c>
      <c r="H23" s="5"/>
      <c r="I23" s="7">
        <v>0</v>
      </c>
      <c r="J23" s="5"/>
      <c r="K23" s="7">
        <v>0</v>
      </c>
      <c r="L23" s="5"/>
      <c r="M23" s="7">
        <v>0</v>
      </c>
      <c r="N23" s="5"/>
      <c r="O23" s="7">
        <v>0</v>
      </c>
      <c r="P23" s="5"/>
      <c r="Q23" s="7">
        <v>0</v>
      </c>
      <c r="R23" s="5"/>
      <c r="S23" s="7">
        <v>0</v>
      </c>
    </row>
    <row r="24" spans="1:19" s="6" customFormat="1" ht="12" customHeight="1" x14ac:dyDescent="0.25">
      <c r="A24" s="19"/>
      <c r="B24" s="5"/>
      <c r="C24" s="7">
        <v>0</v>
      </c>
      <c r="D24" s="5" t="s">
        <v>121</v>
      </c>
      <c r="E24" s="7">
        <v>500</v>
      </c>
      <c r="F24" s="5"/>
      <c r="G24" s="7">
        <v>0</v>
      </c>
      <c r="H24" s="5"/>
      <c r="I24" s="7">
        <v>0</v>
      </c>
      <c r="J24" s="5"/>
      <c r="K24" s="7">
        <v>0</v>
      </c>
      <c r="L24" s="5"/>
      <c r="M24" s="7">
        <v>0</v>
      </c>
      <c r="N24" s="5"/>
      <c r="O24" s="7">
        <v>0</v>
      </c>
      <c r="P24" s="5"/>
      <c r="Q24" s="7">
        <v>0</v>
      </c>
      <c r="R24" s="5"/>
      <c r="S24" s="7">
        <v>0</v>
      </c>
    </row>
    <row r="25" spans="1:19" s="6" customFormat="1" ht="12" customHeight="1" x14ac:dyDescent="0.25">
      <c r="A25" s="20"/>
      <c r="B25" s="5"/>
      <c r="C25" s="7">
        <v>0</v>
      </c>
      <c r="D25" s="5" t="s">
        <v>189</v>
      </c>
      <c r="E25" s="7">
        <v>1000</v>
      </c>
      <c r="F25" s="5"/>
      <c r="G25" s="7">
        <v>0</v>
      </c>
      <c r="H25" s="5"/>
      <c r="I25" s="7">
        <v>0</v>
      </c>
      <c r="J25" s="5"/>
      <c r="K25" s="7">
        <v>0</v>
      </c>
      <c r="L25" s="5"/>
      <c r="M25" s="7">
        <v>0</v>
      </c>
      <c r="N25" s="5"/>
      <c r="O25" s="7">
        <v>0</v>
      </c>
      <c r="P25" s="5"/>
      <c r="Q25" s="7">
        <v>0</v>
      </c>
      <c r="R25" s="5"/>
      <c r="S25" s="7">
        <v>0</v>
      </c>
    </row>
    <row r="26" spans="1:19" s="6" customFormat="1" ht="12" customHeight="1" x14ac:dyDescent="0.25">
      <c r="A26" s="16" t="s">
        <v>21</v>
      </c>
      <c r="B26" s="5" t="s">
        <v>8</v>
      </c>
      <c r="C26" s="7">
        <v>0</v>
      </c>
      <c r="D26" s="5"/>
      <c r="E26" s="7">
        <v>0</v>
      </c>
      <c r="F26" s="5"/>
      <c r="G26" s="7">
        <v>0</v>
      </c>
      <c r="H26" s="5" t="s">
        <v>208</v>
      </c>
      <c r="I26" s="7">
        <v>0</v>
      </c>
      <c r="J26" s="5"/>
      <c r="K26" s="7">
        <v>0</v>
      </c>
      <c r="L26" s="5" t="s">
        <v>217</v>
      </c>
      <c r="M26" s="7">
        <v>40000</v>
      </c>
      <c r="N26" s="5" t="s">
        <v>8</v>
      </c>
      <c r="O26" s="7">
        <v>0</v>
      </c>
      <c r="P26" s="5"/>
      <c r="Q26" s="7">
        <v>0</v>
      </c>
      <c r="R26" s="5"/>
      <c r="S26" s="7">
        <v>0</v>
      </c>
    </row>
    <row r="27" spans="1:19" s="6" customFormat="1" ht="12" customHeight="1" x14ac:dyDescent="0.25">
      <c r="A27" s="20"/>
      <c r="B27" s="5"/>
      <c r="C27" s="7">
        <v>0</v>
      </c>
      <c r="D27" s="5"/>
      <c r="E27" s="7">
        <v>0</v>
      </c>
      <c r="F27" s="5"/>
      <c r="G27" s="7">
        <v>0</v>
      </c>
      <c r="H27" s="5"/>
      <c r="I27" s="7">
        <v>0</v>
      </c>
      <c r="J27" s="5"/>
      <c r="K27" s="7">
        <v>0</v>
      </c>
      <c r="L27" s="5"/>
      <c r="M27" s="7">
        <v>0</v>
      </c>
      <c r="N27" s="5"/>
      <c r="O27" s="7">
        <v>0</v>
      </c>
      <c r="P27" s="5"/>
      <c r="Q27" s="7">
        <v>0</v>
      </c>
      <c r="R27" s="5"/>
      <c r="S27" s="7">
        <v>0</v>
      </c>
    </row>
    <row r="28" spans="1:19" s="6" customFormat="1" ht="12" customHeight="1" x14ac:dyDescent="0.25">
      <c r="A28" s="16" t="s">
        <v>23</v>
      </c>
      <c r="B28" s="5" t="s">
        <v>210</v>
      </c>
      <c r="C28" s="7">
        <v>8000</v>
      </c>
      <c r="D28" s="5" t="s">
        <v>45</v>
      </c>
      <c r="E28" s="7">
        <v>10800</v>
      </c>
      <c r="F28" s="5" t="s">
        <v>148</v>
      </c>
      <c r="G28" s="7">
        <v>8800</v>
      </c>
      <c r="H28" s="5" t="s">
        <v>208</v>
      </c>
      <c r="I28" s="7">
        <v>0</v>
      </c>
      <c r="J28" s="5" t="s">
        <v>148</v>
      </c>
      <c r="K28" s="7">
        <v>1580</v>
      </c>
      <c r="L28" s="5" t="s">
        <v>217</v>
      </c>
      <c r="M28" s="7">
        <v>10000</v>
      </c>
      <c r="N28" s="5" t="s">
        <v>220</v>
      </c>
      <c r="O28" s="7">
        <v>1500</v>
      </c>
      <c r="P28" s="5"/>
      <c r="Q28" s="7">
        <v>0</v>
      </c>
      <c r="R28" s="5"/>
      <c r="S28" s="7">
        <v>0</v>
      </c>
    </row>
    <row r="29" spans="1:19" s="6" customFormat="1" ht="12" customHeight="1" x14ac:dyDescent="0.25">
      <c r="A29" s="19"/>
      <c r="B29" s="5"/>
      <c r="C29" s="7">
        <v>0</v>
      </c>
      <c r="D29" s="5" t="s">
        <v>167</v>
      </c>
      <c r="E29" s="7">
        <v>45000</v>
      </c>
      <c r="F29" s="5"/>
      <c r="G29" s="7">
        <v>0</v>
      </c>
      <c r="H29" s="5" t="s">
        <v>8</v>
      </c>
      <c r="I29" s="7">
        <v>0</v>
      </c>
      <c r="J29" s="5"/>
      <c r="K29" s="7">
        <v>0</v>
      </c>
      <c r="L29" s="5"/>
      <c r="M29" s="7">
        <v>0</v>
      </c>
      <c r="N29" s="5"/>
      <c r="O29" s="7">
        <v>0</v>
      </c>
      <c r="P29" s="5"/>
      <c r="Q29" s="7">
        <v>0</v>
      </c>
      <c r="R29" s="5"/>
      <c r="S29" s="7">
        <v>0</v>
      </c>
    </row>
    <row r="30" spans="1:19" s="6" customFormat="1" ht="12" customHeight="1" x14ac:dyDescent="0.25">
      <c r="A30" s="19"/>
      <c r="B30" s="5"/>
      <c r="C30" s="7">
        <v>0</v>
      </c>
      <c r="D30" s="5"/>
      <c r="E30" s="7">
        <v>0</v>
      </c>
      <c r="F30" s="5"/>
      <c r="G30" s="7">
        <v>0</v>
      </c>
      <c r="H30" s="5"/>
      <c r="I30" s="7">
        <v>0</v>
      </c>
      <c r="J30" s="5"/>
      <c r="K30" s="7">
        <v>0</v>
      </c>
      <c r="L30" s="5"/>
      <c r="M30" s="7">
        <v>0</v>
      </c>
      <c r="N30" s="5"/>
      <c r="O30" s="7">
        <v>0</v>
      </c>
      <c r="P30" s="5"/>
      <c r="Q30" s="7">
        <v>0</v>
      </c>
      <c r="R30" s="5"/>
      <c r="S30" s="7">
        <v>0</v>
      </c>
    </row>
    <row r="31" spans="1:19" s="6" customFormat="1" ht="12" customHeight="1" x14ac:dyDescent="0.25">
      <c r="A31" s="20"/>
      <c r="B31" s="5"/>
      <c r="C31" s="7">
        <v>0</v>
      </c>
      <c r="D31" s="5"/>
      <c r="E31" s="7">
        <v>0</v>
      </c>
      <c r="F31" s="5"/>
      <c r="G31" s="7">
        <v>0</v>
      </c>
      <c r="H31" s="5"/>
      <c r="I31" s="7">
        <v>0</v>
      </c>
      <c r="J31" s="5"/>
      <c r="K31" s="7">
        <v>0</v>
      </c>
      <c r="L31" s="5"/>
      <c r="M31" s="7">
        <v>0</v>
      </c>
      <c r="N31" s="5"/>
      <c r="O31" s="7">
        <v>0</v>
      </c>
      <c r="P31" s="5"/>
      <c r="Q31" s="7">
        <v>0</v>
      </c>
      <c r="R31" s="5"/>
      <c r="S31" s="7">
        <v>0</v>
      </c>
    </row>
    <row r="32" spans="1:19" s="2" customFormat="1" x14ac:dyDescent="0.2">
      <c r="A32" s="10" t="s">
        <v>11</v>
      </c>
      <c r="B32" s="11"/>
      <c r="C32" s="12">
        <f>SUM(C8:C31)</f>
        <v>47000</v>
      </c>
      <c r="D32" s="11"/>
      <c r="E32" s="12">
        <f>SUM(E8:E31)</f>
        <v>76100</v>
      </c>
      <c r="F32" s="11"/>
      <c r="G32" s="12">
        <f>SUM(G8:G31)</f>
        <v>194800</v>
      </c>
      <c r="H32" s="11"/>
      <c r="I32" s="12">
        <f>SUM(I8:I31)</f>
        <v>0</v>
      </c>
      <c r="J32" s="11"/>
      <c r="K32" s="12">
        <f>SUM(K8:K31)</f>
        <v>24580</v>
      </c>
      <c r="L32" s="11"/>
      <c r="M32" s="12">
        <f>SUM(M8:M31)</f>
        <v>166500</v>
      </c>
      <c r="N32" s="11"/>
      <c r="O32" s="12">
        <f>SUM(O8:O31)</f>
        <v>1500</v>
      </c>
      <c r="P32" s="11"/>
      <c r="Q32" s="12">
        <f>SUM(Q8:Q31)</f>
        <v>2000</v>
      </c>
      <c r="R32" s="11"/>
      <c r="S32" s="12">
        <f>SUM(S8:S31)</f>
        <v>0</v>
      </c>
    </row>
    <row r="35" spans="16:19" x14ac:dyDescent="0.2">
      <c r="P35" s="26" t="s">
        <v>87</v>
      </c>
      <c r="Q35" s="27"/>
      <c r="R35" s="24">
        <f>C32+E32+G32+I32+K32+M32+O32+Q32+S32</f>
        <v>512480</v>
      </c>
      <c r="S35" s="25"/>
    </row>
  </sheetData>
  <mergeCells count="19">
    <mergeCell ref="R35:S35"/>
    <mergeCell ref="P7:Q7"/>
    <mergeCell ref="R7:S7"/>
    <mergeCell ref="F7:G7"/>
    <mergeCell ref="H7:I7"/>
    <mergeCell ref="J7:K7"/>
    <mergeCell ref="L7:M7"/>
    <mergeCell ref="N7:O7"/>
    <mergeCell ref="P35:Q35"/>
    <mergeCell ref="A28:A31"/>
    <mergeCell ref="A8:A15"/>
    <mergeCell ref="A16:A21"/>
    <mergeCell ref="A22:A25"/>
    <mergeCell ref="A26:A27"/>
    <mergeCell ref="A1:S1"/>
    <mergeCell ref="A2:S2"/>
    <mergeCell ref="A3:S3"/>
    <mergeCell ref="B7:C7"/>
    <mergeCell ref="D7:E7"/>
  </mergeCells>
  <phoneticPr fontId="0" type="noConversion"/>
  <pageMargins left="0.25" right="0.25" top="0.25" bottom="0.5" header="0.25" footer="0.25"/>
  <pageSetup paperSize="5" orientation="landscape" horizontalDpi="300" verticalDpi="300" r:id="rId1"/>
  <headerFooter alignWithMargins="0">
    <oddFooter>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5" zoomScale="75" workbookViewId="0">
      <selection activeCell="C34" sqref="C34"/>
    </sheetView>
  </sheetViews>
  <sheetFormatPr defaultColWidth="9" defaultRowHeight="10.199999999999999" x14ac:dyDescent="0.2"/>
  <cols>
    <col min="1" max="1" width="9" style="3" customWidth="1"/>
    <col min="2" max="19" width="9" style="4" customWidth="1"/>
    <col min="20" max="16384" width="9" style="3"/>
  </cols>
  <sheetData>
    <row r="1" spans="1:19" s="1" customFormat="1" ht="15.6" x14ac:dyDescent="0.3">
      <c r="A1" s="13" t="s">
        <v>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s="1" customFormat="1" ht="15.6" x14ac:dyDescent="0.3">
      <c r="A2" s="13" t="s">
        <v>10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s="1" customFormat="1" ht="15" customHeight="1" x14ac:dyDescent="0.3">
      <c r="A3" s="13" t="s">
        <v>18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hidden="1" x14ac:dyDescent="0.2"/>
    <row r="7" spans="1:19" s="9" customFormat="1" ht="12.75" customHeight="1" x14ac:dyDescent="0.25">
      <c r="A7" s="8"/>
      <c r="B7" s="14" t="s">
        <v>0</v>
      </c>
      <c r="C7" s="15"/>
      <c r="D7" s="14" t="s">
        <v>19</v>
      </c>
      <c r="E7" s="15"/>
      <c r="F7" s="14" t="s">
        <v>1</v>
      </c>
      <c r="G7" s="15"/>
      <c r="H7" s="14" t="s">
        <v>2</v>
      </c>
      <c r="I7" s="15"/>
      <c r="J7" s="14" t="s">
        <v>3</v>
      </c>
      <c r="K7" s="15"/>
      <c r="L7" s="14" t="s">
        <v>4</v>
      </c>
      <c r="M7" s="15"/>
      <c r="N7" s="14" t="s">
        <v>5</v>
      </c>
      <c r="O7" s="15"/>
      <c r="P7" s="14" t="s">
        <v>6</v>
      </c>
      <c r="Q7" s="15"/>
      <c r="R7" s="14" t="s">
        <v>7</v>
      </c>
      <c r="S7" s="15"/>
    </row>
    <row r="8" spans="1:19" s="6" customFormat="1" ht="12" customHeight="1" x14ac:dyDescent="0.25">
      <c r="A8" s="16" t="s">
        <v>20</v>
      </c>
      <c r="B8" s="5" t="s">
        <v>221</v>
      </c>
      <c r="C8" s="7">
        <v>40000</v>
      </c>
      <c r="D8" s="5" t="s">
        <v>222</v>
      </c>
      <c r="E8" s="7">
        <v>0</v>
      </c>
      <c r="F8" s="5" t="s">
        <v>46</v>
      </c>
      <c r="G8" s="7">
        <v>6500</v>
      </c>
      <c r="H8" s="5" t="s">
        <v>206</v>
      </c>
      <c r="I8" s="7">
        <v>50000</v>
      </c>
      <c r="J8" s="5" t="s">
        <v>228</v>
      </c>
      <c r="K8" s="7">
        <v>25000</v>
      </c>
      <c r="L8" s="5" t="s">
        <v>230</v>
      </c>
      <c r="M8" s="7">
        <v>51600</v>
      </c>
      <c r="N8" s="5" t="s">
        <v>236</v>
      </c>
      <c r="O8" s="7">
        <v>1200</v>
      </c>
      <c r="P8" s="5" t="s">
        <v>113</v>
      </c>
      <c r="Q8" s="7">
        <v>2000</v>
      </c>
      <c r="R8" s="5" t="s">
        <v>77</v>
      </c>
      <c r="S8" s="7">
        <v>1100</v>
      </c>
    </row>
    <row r="9" spans="1:19" s="6" customFormat="1" ht="12" customHeight="1" x14ac:dyDescent="0.25">
      <c r="A9" s="17"/>
      <c r="B9" s="5"/>
      <c r="C9" s="7">
        <v>0</v>
      </c>
      <c r="D9" s="5" t="s">
        <v>93</v>
      </c>
      <c r="E9" s="7">
        <v>2000</v>
      </c>
      <c r="F9" s="5" t="s">
        <v>224</v>
      </c>
      <c r="G9" s="7">
        <v>18000</v>
      </c>
      <c r="H9" s="5" t="s">
        <v>207</v>
      </c>
      <c r="I9" s="7">
        <v>50000</v>
      </c>
      <c r="J9" s="5"/>
      <c r="K9" s="7">
        <v>0</v>
      </c>
      <c r="L9" s="5" t="s">
        <v>231</v>
      </c>
      <c r="M9" s="7">
        <v>52000</v>
      </c>
      <c r="N9" s="5" t="s">
        <v>237</v>
      </c>
      <c r="O9" s="7">
        <v>1200</v>
      </c>
      <c r="P9" s="5"/>
      <c r="Q9" s="7">
        <v>0</v>
      </c>
      <c r="R9" s="5" t="s">
        <v>79</v>
      </c>
      <c r="S9" s="7">
        <v>3000</v>
      </c>
    </row>
    <row r="10" spans="1:19" s="6" customFormat="1" ht="12" customHeight="1" x14ac:dyDescent="0.25">
      <c r="A10" s="17"/>
      <c r="B10" s="5"/>
      <c r="C10" s="7">
        <v>0</v>
      </c>
      <c r="D10" s="5"/>
      <c r="E10" s="7">
        <v>0</v>
      </c>
      <c r="F10" s="5" t="s">
        <v>48</v>
      </c>
      <c r="G10" s="7">
        <v>20000</v>
      </c>
      <c r="H10" s="5"/>
      <c r="I10" s="7">
        <v>0</v>
      </c>
      <c r="J10" s="5"/>
      <c r="K10" s="7">
        <v>0</v>
      </c>
      <c r="L10" s="5" t="s">
        <v>232</v>
      </c>
      <c r="M10" s="7">
        <v>52000</v>
      </c>
      <c r="N10" s="5" t="s">
        <v>8</v>
      </c>
      <c r="O10" s="7">
        <v>0</v>
      </c>
      <c r="P10" s="5"/>
      <c r="Q10" s="7">
        <v>0</v>
      </c>
      <c r="R10" s="5"/>
      <c r="S10" s="7">
        <v>0</v>
      </c>
    </row>
    <row r="11" spans="1:19" s="6" customFormat="1" ht="12" customHeight="1" x14ac:dyDescent="0.25">
      <c r="A11" s="17"/>
      <c r="B11" s="5"/>
      <c r="C11" s="7">
        <v>0</v>
      </c>
      <c r="D11" s="5"/>
      <c r="E11" s="7">
        <v>0</v>
      </c>
      <c r="F11" s="5" t="s">
        <v>225</v>
      </c>
      <c r="G11" s="7">
        <v>35000</v>
      </c>
      <c r="H11" s="5"/>
      <c r="I11" s="7">
        <v>0</v>
      </c>
      <c r="J11" s="5"/>
      <c r="K11" s="7">
        <v>0</v>
      </c>
      <c r="L11" s="5" t="s">
        <v>68</v>
      </c>
      <c r="M11" s="7">
        <v>40000</v>
      </c>
      <c r="N11" s="5" t="s">
        <v>8</v>
      </c>
      <c r="O11" s="7">
        <v>0</v>
      </c>
      <c r="P11" s="5"/>
      <c r="Q11" s="7">
        <v>0</v>
      </c>
      <c r="R11" s="5"/>
      <c r="S11" s="7">
        <v>0</v>
      </c>
    </row>
    <row r="12" spans="1:19" s="6" customFormat="1" ht="12" customHeight="1" x14ac:dyDescent="0.25">
      <c r="A12" s="17"/>
      <c r="B12" s="5"/>
      <c r="C12" s="7">
        <v>0</v>
      </c>
      <c r="D12" s="5"/>
      <c r="E12" s="7">
        <v>0</v>
      </c>
      <c r="F12" s="5"/>
      <c r="G12" s="7">
        <v>0</v>
      </c>
      <c r="H12" s="5"/>
      <c r="I12" s="7">
        <v>0</v>
      </c>
      <c r="J12" s="5"/>
      <c r="K12" s="7">
        <v>0</v>
      </c>
      <c r="L12" s="5" t="s">
        <v>233</v>
      </c>
      <c r="M12" s="7">
        <v>12000</v>
      </c>
      <c r="N12" s="5"/>
      <c r="O12" s="7">
        <v>0</v>
      </c>
      <c r="P12" s="5"/>
      <c r="Q12" s="7">
        <v>0</v>
      </c>
      <c r="R12" s="5"/>
      <c r="S12" s="7">
        <v>0</v>
      </c>
    </row>
    <row r="13" spans="1:19" s="6" customFormat="1" ht="12" customHeight="1" x14ac:dyDescent="0.25">
      <c r="A13" s="17"/>
      <c r="B13" s="5"/>
      <c r="C13" s="7">
        <v>0</v>
      </c>
      <c r="D13" s="5"/>
      <c r="E13" s="7">
        <v>0</v>
      </c>
      <c r="F13" s="5"/>
      <c r="G13" s="7">
        <v>0</v>
      </c>
      <c r="H13" s="5"/>
      <c r="I13" s="7">
        <v>0</v>
      </c>
      <c r="J13" s="5"/>
      <c r="K13" s="7">
        <v>0</v>
      </c>
      <c r="L13" s="5"/>
      <c r="M13" s="7">
        <v>0</v>
      </c>
      <c r="N13" s="5"/>
      <c r="O13" s="7">
        <v>0</v>
      </c>
      <c r="P13" s="5"/>
      <c r="Q13" s="7">
        <v>0</v>
      </c>
      <c r="R13" s="5"/>
      <c r="S13" s="7">
        <v>0</v>
      </c>
    </row>
    <row r="14" spans="1:19" s="6" customFormat="1" ht="12" customHeight="1" x14ac:dyDescent="0.25">
      <c r="A14" s="17"/>
      <c r="B14" s="5"/>
      <c r="C14" s="7">
        <v>0</v>
      </c>
      <c r="D14" s="5"/>
      <c r="E14" s="7">
        <v>0</v>
      </c>
      <c r="F14" s="5"/>
      <c r="G14" s="7">
        <v>0</v>
      </c>
      <c r="H14" s="5"/>
      <c r="I14" s="7">
        <v>0</v>
      </c>
      <c r="J14" s="5"/>
      <c r="K14" s="7">
        <v>0</v>
      </c>
      <c r="L14" s="5"/>
      <c r="M14" s="7">
        <v>0</v>
      </c>
      <c r="N14" s="5"/>
      <c r="O14" s="7">
        <v>0</v>
      </c>
      <c r="P14" s="5"/>
      <c r="Q14" s="7">
        <v>0</v>
      </c>
      <c r="R14" s="5"/>
      <c r="S14" s="7">
        <v>0</v>
      </c>
    </row>
    <row r="15" spans="1:19" s="6" customFormat="1" ht="12" customHeight="1" x14ac:dyDescent="0.25">
      <c r="A15" s="18"/>
      <c r="B15" s="5"/>
      <c r="C15" s="7">
        <v>0</v>
      </c>
      <c r="D15" s="5"/>
      <c r="E15" s="7">
        <v>0</v>
      </c>
      <c r="F15" s="5"/>
      <c r="G15" s="7">
        <v>0</v>
      </c>
      <c r="H15" s="5"/>
      <c r="I15" s="7">
        <v>0</v>
      </c>
      <c r="J15" s="5"/>
      <c r="K15" s="7">
        <v>0</v>
      </c>
      <c r="L15" s="5"/>
      <c r="M15" s="7">
        <v>0</v>
      </c>
      <c r="N15" s="5"/>
      <c r="O15" s="7">
        <v>0</v>
      </c>
      <c r="P15" s="5"/>
      <c r="Q15" s="7">
        <v>0</v>
      </c>
      <c r="R15" s="5"/>
      <c r="S15" s="7">
        <v>0</v>
      </c>
    </row>
    <row r="16" spans="1:19" s="6" customFormat="1" ht="12" customHeight="1" x14ac:dyDescent="0.25">
      <c r="A16" s="16" t="s">
        <v>24</v>
      </c>
      <c r="B16" s="5" t="s">
        <v>8</v>
      </c>
      <c r="C16" s="7">
        <v>5000</v>
      </c>
      <c r="D16" s="5" t="s">
        <v>62</v>
      </c>
      <c r="E16" s="7">
        <v>0</v>
      </c>
      <c r="F16" s="5" t="s">
        <v>50</v>
      </c>
      <c r="G16" s="7">
        <v>6000</v>
      </c>
      <c r="H16" s="5" t="s">
        <v>206</v>
      </c>
      <c r="I16" s="7">
        <v>3000</v>
      </c>
      <c r="J16" s="5" t="s">
        <v>62</v>
      </c>
      <c r="K16" s="7">
        <v>28000</v>
      </c>
      <c r="L16" s="5"/>
      <c r="M16" s="7">
        <v>0</v>
      </c>
      <c r="N16" s="5"/>
      <c r="O16" s="7">
        <v>0</v>
      </c>
      <c r="P16" s="5"/>
      <c r="Q16" s="7">
        <v>0</v>
      </c>
      <c r="R16" s="5"/>
      <c r="S16" s="7">
        <v>0</v>
      </c>
    </row>
    <row r="17" spans="1:19" s="6" customFormat="1" ht="12" customHeight="1" x14ac:dyDescent="0.25">
      <c r="A17" s="19"/>
      <c r="B17" s="5"/>
      <c r="C17" s="7">
        <v>0</v>
      </c>
      <c r="D17" s="5"/>
      <c r="E17" s="7">
        <v>0</v>
      </c>
      <c r="F17" s="5"/>
      <c r="G17" s="7">
        <v>0</v>
      </c>
      <c r="H17" s="5" t="s">
        <v>207</v>
      </c>
      <c r="I17" s="7">
        <v>3000</v>
      </c>
      <c r="J17" s="5" t="s">
        <v>52</v>
      </c>
      <c r="K17" s="7">
        <v>28000</v>
      </c>
      <c r="L17" s="5"/>
      <c r="M17" s="7">
        <v>0</v>
      </c>
      <c r="N17" s="5"/>
      <c r="O17" s="7">
        <v>0</v>
      </c>
      <c r="P17" s="5"/>
      <c r="Q17" s="7">
        <v>0</v>
      </c>
      <c r="R17" s="5"/>
      <c r="S17" s="7">
        <v>0</v>
      </c>
    </row>
    <row r="18" spans="1:19" s="6" customFormat="1" ht="12" customHeight="1" x14ac:dyDescent="0.25">
      <c r="A18" s="19"/>
      <c r="B18" s="5"/>
      <c r="C18" s="7">
        <v>0</v>
      </c>
      <c r="D18" s="5"/>
      <c r="E18" s="7">
        <v>0</v>
      </c>
      <c r="F18" s="5"/>
      <c r="G18" s="7">
        <v>0</v>
      </c>
      <c r="H18" s="5"/>
      <c r="I18" s="7">
        <v>0</v>
      </c>
      <c r="J18" s="5"/>
      <c r="K18" s="7">
        <v>0</v>
      </c>
      <c r="L18" s="5"/>
      <c r="M18" s="7">
        <v>0</v>
      </c>
      <c r="N18" s="5"/>
      <c r="O18" s="7">
        <v>0</v>
      </c>
      <c r="P18" s="5"/>
      <c r="Q18" s="7">
        <v>0</v>
      </c>
      <c r="R18" s="5"/>
      <c r="S18" s="7">
        <v>0</v>
      </c>
    </row>
    <row r="19" spans="1:19" s="6" customFormat="1" ht="12" customHeight="1" x14ac:dyDescent="0.25">
      <c r="A19" s="19"/>
      <c r="B19" s="5"/>
      <c r="C19" s="7">
        <v>0</v>
      </c>
      <c r="D19" s="5"/>
      <c r="E19" s="7">
        <v>0</v>
      </c>
      <c r="F19" s="5"/>
      <c r="G19" s="7">
        <v>0</v>
      </c>
      <c r="H19" s="5"/>
      <c r="I19" s="7">
        <v>0</v>
      </c>
      <c r="J19" s="5"/>
      <c r="K19" s="7">
        <v>0</v>
      </c>
      <c r="L19" s="5"/>
      <c r="M19" s="7">
        <v>0</v>
      </c>
      <c r="N19" s="5"/>
      <c r="O19" s="7">
        <v>0</v>
      </c>
      <c r="P19" s="5"/>
      <c r="Q19" s="7">
        <v>0</v>
      </c>
      <c r="R19" s="5"/>
      <c r="S19" s="7">
        <v>0</v>
      </c>
    </row>
    <row r="20" spans="1:19" s="6" customFormat="1" ht="12" customHeight="1" x14ac:dyDescent="0.25">
      <c r="A20" s="19"/>
      <c r="B20" s="5"/>
      <c r="C20" s="7">
        <v>0</v>
      </c>
      <c r="D20" s="5"/>
      <c r="E20" s="7">
        <v>0</v>
      </c>
      <c r="F20" s="5"/>
      <c r="G20" s="7">
        <v>0</v>
      </c>
      <c r="H20" s="5"/>
      <c r="I20" s="7">
        <v>0</v>
      </c>
      <c r="J20" s="5"/>
      <c r="K20" s="7">
        <v>0</v>
      </c>
      <c r="L20" s="5"/>
      <c r="M20" s="7">
        <v>0</v>
      </c>
      <c r="N20" s="5"/>
      <c r="O20" s="7">
        <v>0</v>
      </c>
      <c r="P20" s="5"/>
      <c r="Q20" s="7">
        <v>0</v>
      </c>
      <c r="R20" s="5"/>
      <c r="S20" s="7">
        <v>0</v>
      </c>
    </row>
    <row r="21" spans="1:19" s="6" customFormat="1" ht="12" customHeight="1" x14ac:dyDescent="0.25">
      <c r="A21" s="20"/>
      <c r="B21" s="5"/>
      <c r="C21" s="7">
        <v>0</v>
      </c>
      <c r="D21" s="5"/>
      <c r="E21" s="7">
        <v>0</v>
      </c>
      <c r="F21" s="5"/>
      <c r="G21" s="7">
        <v>0</v>
      </c>
      <c r="H21" s="5"/>
      <c r="I21" s="7">
        <v>0</v>
      </c>
      <c r="J21" s="5"/>
      <c r="K21" s="7">
        <v>0</v>
      </c>
      <c r="L21" s="5"/>
      <c r="M21" s="7">
        <v>0</v>
      </c>
      <c r="N21" s="5"/>
      <c r="O21" s="7">
        <v>0</v>
      </c>
      <c r="P21" s="5"/>
      <c r="Q21" s="7">
        <v>0</v>
      </c>
      <c r="R21" s="5"/>
      <c r="S21" s="7">
        <v>0</v>
      </c>
    </row>
    <row r="22" spans="1:19" s="6" customFormat="1" ht="12" customHeight="1" x14ac:dyDescent="0.25">
      <c r="A22" s="16" t="s">
        <v>22</v>
      </c>
      <c r="B22" s="5"/>
      <c r="C22" s="7">
        <v>0</v>
      </c>
      <c r="D22" s="5" t="s">
        <v>223</v>
      </c>
      <c r="E22" s="7">
        <v>16000</v>
      </c>
      <c r="F22" s="5"/>
      <c r="G22" s="7">
        <v>0</v>
      </c>
      <c r="H22" s="5"/>
      <c r="I22" s="7">
        <v>0</v>
      </c>
      <c r="J22" s="5"/>
      <c r="K22" s="7">
        <v>0</v>
      </c>
      <c r="L22" s="5" t="s">
        <v>234</v>
      </c>
      <c r="M22" s="7">
        <v>1500</v>
      </c>
      <c r="N22" s="5"/>
      <c r="O22" s="7">
        <v>0</v>
      </c>
      <c r="P22" s="5"/>
      <c r="Q22" s="7">
        <v>0</v>
      </c>
      <c r="R22" s="5"/>
      <c r="S22" s="7">
        <v>0</v>
      </c>
    </row>
    <row r="23" spans="1:19" s="6" customFormat="1" ht="12" customHeight="1" x14ac:dyDescent="0.25">
      <c r="A23" s="19"/>
      <c r="B23" s="5"/>
      <c r="C23" s="7">
        <v>0</v>
      </c>
      <c r="D23" s="5" t="s">
        <v>120</v>
      </c>
      <c r="E23" s="7">
        <v>1300</v>
      </c>
      <c r="F23" s="5"/>
      <c r="G23" s="7">
        <v>0</v>
      </c>
      <c r="H23" s="5"/>
      <c r="I23" s="7">
        <v>0</v>
      </c>
      <c r="J23" s="5"/>
      <c r="K23" s="7">
        <v>0</v>
      </c>
      <c r="L23" s="5"/>
      <c r="M23" s="7">
        <v>0</v>
      </c>
      <c r="N23" s="5"/>
      <c r="O23" s="7">
        <v>0</v>
      </c>
      <c r="P23" s="5"/>
      <c r="Q23" s="7">
        <v>0</v>
      </c>
      <c r="R23" s="5"/>
      <c r="S23" s="7">
        <v>0</v>
      </c>
    </row>
    <row r="24" spans="1:19" s="6" customFormat="1" ht="12" customHeight="1" x14ac:dyDescent="0.25">
      <c r="A24" s="19"/>
      <c r="B24" s="5"/>
      <c r="C24" s="7">
        <v>0</v>
      </c>
      <c r="D24" s="5" t="s">
        <v>121</v>
      </c>
      <c r="E24" s="7">
        <v>500</v>
      </c>
      <c r="F24" s="5"/>
      <c r="G24" s="7">
        <v>0</v>
      </c>
      <c r="H24" s="5"/>
      <c r="I24" s="7">
        <v>0</v>
      </c>
      <c r="J24" s="5"/>
      <c r="K24" s="7">
        <v>0</v>
      </c>
      <c r="L24" s="5"/>
      <c r="M24" s="7">
        <v>0</v>
      </c>
      <c r="N24" s="5"/>
      <c r="O24" s="7">
        <v>0</v>
      </c>
      <c r="P24" s="5"/>
      <c r="Q24" s="7">
        <v>0</v>
      </c>
      <c r="R24" s="5"/>
      <c r="S24" s="7">
        <v>0</v>
      </c>
    </row>
    <row r="25" spans="1:19" s="6" customFormat="1" ht="12" customHeight="1" x14ac:dyDescent="0.25">
      <c r="A25" s="20"/>
      <c r="B25" s="5"/>
      <c r="C25" s="7">
        <v>0</v>
      </c>
      <c r="D25" s="5" t="s">
        <v>189</v>
      </c>
      <c r="E25" s="7">
        <v>1000</v>
      </c>
      <c r="F25" s="5"/>
      <c r="G25" s="7">
        <v>0</v>
      </c>
      <c r="H25" s="5"/>
      <c r="I25" s="7">
        <v>0</v>
      </c>
      <c r="J25" s="5"/>
      <c r="K25" s="7">
        <v>0</v>
      </c>
      <c r="L25" s="5"/>
      <c r="M25" s="7">
        <v>0</v>
      </c>
      <c r="N25" s="5"/>
      <c r="O25" s="7">
        <v>0</v>
      </c>
      <c r="P25" s="5"/>
      <c r="Q25" s="7">
        <v>0</v>
      </c>
      <c r="R25" s="5"/>
      <c r="S25" s="7">
        <v>0</v>
      </c>
    </row>
    <row r="26" spans="1:19" s="6" customFormat="1" ht="12" customHeight="1" x14ac:dyDescent="0.25">
      <c r="A26" s="16" t="s">
        <v>21</v>
      </c>
      <c r="B26" s="5" t="s">
        <v>8</v>
      </c>
      <c r="C26" s="7">
        <v>0</v>
      </c>
      <c r="D26" s="5"/>
      <c r="E26" s="7">
        <v>0</v>
      </c>
      <c r="F26" s="5"/>
      <c r="G26" s="7">
        <v>0</v>
      </c>
      <c r="H26" s="5"/>
      <c r="I26" s="7">
        <v>0</v>
      </c>
      <c r="J26" s="5"/>
      <c r="K26" s="7">
        <v>0</v>
      </c>
      <c r="L26" s="5" t="s">
        <v>235</v>
      </c>
      <c r="M26" s="7">
        <v>30000</v>
      </c>
      <c r="N26" s="5" t="s">
        <v>8</v>
      </c>
      <c r="O26" s="7">
        <v>0</v>
      </c>
      <c r="P26" s="5"/>
      <c r="Q26" s="7">
        <v>0</v>
      </c>
      <c r="R26" s="5"/>
      <c r="S26" s="7">
        <v>0</v>
      </c>
    </row>
    <row r="27" spans="1:19" s="6" customFormat="1" ht="12" customHeight="1" x14ac:dyDescent="0.25">
      <c r="A27" s="20"/>
      <c r="B27" s="5"/>
      <c r="C27" s="7">
        <v>0</v>
      </c>
      <c r="D27" s="5"/>
      <c r="E27" s="7">
        <v>0</v>
      </c>
      <c r="F27" s="5"/>
      <c r="G27" s="7">
        <v>0</v>
      </c>
      <c r="H27" s="5"/>
      <c r="I27" s="7">
        <v>0</v>
      </c>
      <c r="J27" s="5"/>
      <c r="K27" s="7">
        <v>0</v>
      </c>
      <c r="L27" s="5"/>
      <c r="M27" s="7">
        <v>0</v>
      </c>
      <c r="N27" s="5"/>
      <c r="O27" s="7">
        <v>0</v>
      </c>
      <c r="P27" s="5"/>
      <c r="Q27" s="7">
        <v>0</v>
      </c>
      <c r="R27" s="5"/>
      <c r="S27" s="7">
        <v>0</v>
      </c>
    </row>
    <row r="28" spans="1:19" s="6" customFormat="1" ht="12" customHeight="1" x14ac:dyDescent="0.25">
      <c r="A28" s="16" t="s">
        <v>23</v>
      </c>
      <c r="B28" s="5" t="s">
        <v>8</v>
      </c>
      <c r="C28" s="7">
        <v>3000</v>
      </c>
      <c r="D28" s="5" t="s">
        <v>45</v>
      </c>
      <c r="E28" s="7">
        <v>10800</v>
      </c>
      <c r="F28" s="5" t="s">
        <v>226</v>
      </c>
      <c r="G28" s="7">
        <v>0</v>
      </c>
      <c r="H28" s="5" t="s">
        <v>206</v>
      </c>
      <c r="I28" s="7">
        <v>2800</v>
      </c>
      <c r="J28" s="5" t="s">
        <v>229</v>
      </c>
      <c r="K28" s="7">
        <v>0</v>
      </c>
      <c r="L28" s="5" t="s">
        <v>230</v>
      </c>
      <c r="M28" s="7">
        <v>0</v>
      </c>
      <c r="N28" s="5" t="s">
        <v>238</v>
      </c>
      <c r="O28" s="7">
        <v>1500</v>
      </c>
      <c r="P28" s="5"/>
      <c r="Q28" s="7">
        <v>0</v>
      </c>
      <c r="R28" s="5"/>
      <c r="S28" s="7">
        <v>0</v>
      </c>
    </row>
    <row r="29" spans="1:19" s="6" customFormat="1" ht="12" customHeight="1" x14ac:dyDescent="0.25">
      <c r="A29" s="19"/>
      <c r="B29" s="5"/>
      <c r="C29" s="7">
        <v>0</v>
      </c>
      <c r="D29" s="5" t="s">
        <v>167</v>
      </c>
      <c r="E29" s="7">
        <v>45000</v>
      </c>
      <c r="F29" s="5" t="s">
        <v>227</v>
      </c>
      <c r="G29" s="7">
        <v>0</v>
      </c>
      <c r="H29" s="5" t="s">
        <v>207</v>
      </c>
      <c r="I29" s="7">
        <v>2800</v>
      </c>
      <c r="J29" s="5"/>
      <c r="K29" s="7">
        <v>0</v>
      </c>
      <c r="L29" s="5" t="s">
        <v>231</v>
      </c>
      <c r="M29" s="7">
        <v>0</v>
      </c>
      <c r="N29" s="5"/>
      <c r="O29" s="7">
        <v>0</v>
      </c>
      <c r="P29" s="5"/>
      <c r="Q29" s="7">
        <v>0</v>
      </c>
      <c r="R29" s="5"/>
      <c r="S29" s="7">
        <v>0</v>
      </c>
    </row>
    <row r="30" spans="1:19" s="6" customFormat="1" ht="12" customHeight="1" x14ac:dyDescent="0.25">
      <c r="A30" s="19"/>
      <c r="B30" s="5"/>
      <c r="C30" s="7">
        <v>0</v>
      </c>
      <c r="D30" s="5"/>
      <c r="E30" s="7">
        <v>0</v>
      </c>
      <c r="F30" s="5" t="s">
        <v>224</v>
      </c>
      <c r="G30" s="7">
        <v>0</v>
      </c>
      <c r="H30" s="5"/>
      <c r="I30" s="7">
        <v>0</v>
      </c>
      <c r="J30" s="5"/>
      <c r="K30" s="7">
        <v>0</v>
      </c>
      <c r="L30" s="5" t="s">
        <v>232</v>
      </c>
      <c r="M30" s="7">
        <v>0</v>
      </c>
      <c r="N30" s="5"/>
      <c r="O30" s="7">
        <v>0</v>
      </c>
      <c r="P30" s="5"/>
      <c r="Q30" s="7">
        <v>0</v>
      </c>
      <c r="R30" s="5"/>
      <c r="S30" s="7">
        <v>0</v>
      </c>
    </row>
    <row r="31" spans="1:19" s="6" customFormat="1" ht="12" customHeight="1" x14ac:dyDescent="0.25">
      <c r="A31" s="20"/>
      <c r="B31" s="5"/>
      <c r="C31" s="7">
        <v>0</v>
      </c>
      <c r="D31" s="5"/>
      <c r="E31" s="7">
        <v>0</v>
      </c>
      <c r="F31" s="5"/>
      <c r="G31" s="7">
        <v>0</v>
      </c>
      <c r="H31" s="5"/>
      <c r="I31" s="7">
        <v>0</v>
      </c>
      <c r="J31" s="5"/>
      <c r="K31" s="7">
        <v>0</v>
      </c>
      <c r="L31" s="5" t="s">
        <v>68</v>
      </c>
      <c r="M31" s="7">
        <v>0</v>
      </c>
      <c r="N31" s="5"/>
      <c r="O31" s="7">
        <v>0</v>
      </c>
      <c r="P31" s="5"/>
      <c r="Q31" s="7">
        <v>0</v>
      </c>
      <c r="R31" s="5"/>
      <c r="S31" s="7">
        <v>0</v>
      </c>
    </row>
    <row r="32" spans="1:19" s="2" customFormat="1" x14ac:dyDescent="0.2">
      <c r="A32" s="10" t="s">
        <v>11</v>
      </c>
      <c r="B32" s="11"/>
      <c r="C32" s="12">
        <f>SUM(C8:C31)</f>
        <v>48000</v>
      </c>
      <c r="D32" s="11"/>
      <c r="E32" s="12">
        <f>SUM(E8:E31)</f>
        <v>76600</v>
      </c>
      <c r="F32" s="11"/>
      <c r="G32" s="12">
        <f>SUM(G8:G31)</f>
        <v>85500</v>
      </c>
      <c r="H32" s="11"/>
      <c r="I32" s="12">
        <f>SUM(I8:I31)</f>
        <v>111600</v>
      </c>
      <c r="J32" s="11"/>
      <c r="K32" s="12">
        <f>SUM(K8:K31)</f>
        <v>81000</v>
      </c>
      <c r="L32" s="11"/>
      <c r="M32" s="12">
        <f>SUM(M8:M31)</f>
        <v>239100</v>
      </c>
      <c r="N32" s="11"/>
      <c r="O32" s="12">
        <f>SUM(O8:O31)</f>
        <v>3900</v>
      </c>
      <c r="P32" s="11"/>
      <c r="Q32" s="12">
        <f>SUM(Q8:Q31)</f>
        <v>2000</v>
      </c>
      <c r="R32" s="11"/>
      <c r="S32" s="12">
        <f>SUM(S8:S31)</f>
        <v>4100</v>
      </c>
    </row>
    <row r="35" spans="16:19" x14ac:dyDescent="0.2">
      <c r="P35" s="26" t="s">
        <v>88</v>
      </c>
      <c r="Q35" s="27"/>
      <c r="R35" s="24">
        <f>E32+G32+I32+K32+M32+O32+Q32+S32+C32</f>
        <v>651800</v>
      </c>
      <c r="S35" s="25"/>
    </row>
  </sheetData>
  <mergeCells count="19">
    <mergeCell ref="R35:S35"/>
    <mergeCell ref="L7:M7"/>
    <mergeCell ref="N7:O7"/>
    <mergeCell ref="P7:Q7"/>
    <mergeCell ref="R7:S7"/>
    <mergeCell ref="A28:A31"/>
    <mergeCell ref="A8:A15"/>
    <mergeCell ref="A16:A21"/>
    <mergeCell ref="A22:A25"/>
    <mergeCell ref="A26:A27"/>
    <mergeCell ref="P35:Q35"/>
    <mergeCell ref="A1:S1"/>
    <mergeCell ref="A2:S2"/>
    <mergeCell ref="A3:S3"/>
    <mergeCell ref="B7:C7"/>
    <mergeCell ref="D7:E7"/>
    <mergeCell ref="F7:G7"/>
    <mergeCell ref="H7:I7"/>
    <mergeCell ref="J7:K7"/>
  </mergeCells>
  <phoneticPr fontId="0" type="noConversion"/>
  <pageMargins left="0.25" right="0.25" top="0.25" bottom="0.5" header="0.25" footer="0.25"/>
  <pageSetup paperSize="5" orientation="landscape" horizontalDpi="300" verticalDpi="300" r:id="rId1"/>
  <headerFooter alignWithMargins="0">
    <oddFooter>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00-01</vt:lpstr>
      <vt:lpstr>01-02</vt:lpstr>
      <vt:lpstr>02-03</vt:lpstr>
      <vt:lpstr>03-04</vt:lpstr>
      <vt:lpstr>04-05</vt:lpstr>
      <vt:lpstr>05-06</vt:lpstr>
      <vt:lpstr>06-07</vt:lpstr>
    </vt:vector>
  </TitlesOfParts>
  <Company>USD 497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Textbook Adoption Cycles for 00-01 - 06-07</dc:title>
  <dc:creator>Lawrence Public Schools</dc:creator>
  <cp:lastModifiedBy>Aniket Gupta</cp:lastModifiedBy>
  <cp:lastPrinted>2001-04-27T20:34:36Z</cp:lastPrinted>
  <dcterms:created xsi:type="dcterms:W3CDTF">2001-04-24T20:52:30Z</dcterms:created>
  <dcterms:modified xsi:type="dcterms:W3CDTF">2024-02-03T22:19:25Z</dcterms:modified>
</cp:coreProperties>
</file>