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5E47871-51CE-4A5C-AF09-1B2821D4BE42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6" i="1"/>
  <c r="L7" i="1"/>
  <c r="L8" i="1"/>
  <c r="L9" i="1"/>
  <c r="L43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</calcChain>
</file>

<file path=xl/sharedStrings.xml><?xml version="1.0" encoding="utf-8"?>
<sst xmlns="http://schemas.openxmlformats.org/spreadsheetml/2006/main" count="151" uniqueCount="80">
  <si>
    <t>BIOL 3445, Section 07883, Spring 2003</t>
  </si>
  <si>
    <t>test1</t>
  </si>
  <si>
    <t>test2</t>
  </si>
  <si>
    <t>test3</t>
  </si>
  <si>
    <t>test4</t>
  </si>
  <si>
    <t>HW1</t>
  </si>
  <si>
    <t>HW2</t>
  </si>
  <si>
    <t>HW3</t>
  </si>
  <si>
    <t>HW4</t>
  </si>
  <si>
    <t>Lab</t>
  </si>
  <si>
    <t xml:space="preserve">Number of Students = </t>
  </si>
  <si>
    <t>packet #</t>
  </si>
  <si>
    <t>Total</t>
  </si>
  <si>
    <t>1911</t>
  </si>
  <si>
    <t>1913</t>
  </si>
  <si>
    <t>1917</t>
  </si>
  <si>
    <t>1921</t>
  </si>
  <si>
    <t>1923</t>
  </si>
  <si>
    <t>2033</t>
  </si>
  <si>
    <t>2035</t>
  </si>
  <si>
    <t>2037</t>
  </si>
  <si>
    <t>3031</t>
  </si>
  <si>
    <t>3039</t>
  </si>
  <si>
    <t>3041</t>
  </si>
  <si>
    <t>3991</t>
  </si>
  <si>
    <t>4001</t>
  </si>
  <si>
    <t>4587</t>
  </si>
  <si>
    <t>4599</t>
  </si>
  <si>
    <t>4613</t>
  </si>
  <si>
    <t>4677</t>
  </si>
  <si>
    <t>4688</t>
  </si>
  <si>
    <t>4712</t>
  </si>
  <si>
    <t>4735</t>
  </si>
  <si>
    <t>5503</t>
  </si>
  <si>
    <t>5551</t>
  </si>
  <si>
    <t>5623</t>
  </si>
  <si>
    <t>5718</t>
  </si>
  <si>
    <t>5782</t>
  </si>
  <si>
    <t>5819</t>
  </si>
  <si>
    <t>5907</t>
  </si>
  <si>
    <t>5915</t>
  </si>
  <si>
    <t>5921</t>
  </si>
  <si>
    <t>5931</t>
  </si>
  <si>
    <t>5932</t>
  </si>
  <si>
    <t>5941</t>
  </si>
  <si>
    <t>5955</t>
  </si>
  <si>
    <t>5913</t>
  </si>
  <si>
    <t xml:space="preserve">average = </t>
  </si>
  <si>
    <t>Distribution of grades</t>
  </si>
  <si>
    <t>Range</t>
  </si>
  <si>
    <t>Letter</t>
  </si>
  <si>
    <t>No w/grade</t>
  </si>
  <si>
    <t>78-100</t>
  </si>
  <si>
    <t>A</t>
  </si>
  <si>
    <t>X</t>
  </si>
  <si>
    <t>77</t>
  </si>
  <si>
    <t>A-</t>
  </si>
  <si>
    <t>76</t>
  </si>
  <si>
    <t>B+</t>
  </si>
  <si>
    <t>70-75</t>
  </si>
  <si>
    <t>B</t>
  </si>
  <si>
    <t>69</t>
  </si>
  <si>
    <t>B-</t>
  </si>
  <si>
    <t>68</t>
  </si>
  <si>
    <t>C+</t>
  </si>
  <si>
    <t>62-67</t>
  </si>
  <si>
    <t>C</t>
  </si>
  <si>
    <t>61</t>
  </si>
  <si>
    <t>C-</t>
  </si>
  <si>
    <t>59</t>
  </si>
  <si>
    <t>D+</t>
  </si>
  <si>
    <t>51-55</t>
  </si>
  <si>
    <t>D</t>
  </si>
  <si>
    <t>50</t>
  </si>
  <si>
    <t>D-</t>
  </si>
  <si>
    <t>0-49</t>
  </si>
  <si>
    <t>F</t>
  </si>
  <si>
    <t>mode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</si>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</sst>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24" workbookViewId="0">
      <selection activeCell="N55" sqref="N55"/>
    </sheetView>
  </sheetViews>
  <sheetFormatPr defaultRowHeight="13.2" x14ac:dyDescent="0.25"/>
  <sheetData>
    <row r="1" spans="1:13" x14ac:dyDescent="0.25">
      <c r="A1" t="s">
        <v>0</v>
      </c>
    </row>
    <row r="2" spans="1:13" x14ac:dyDescent="0.25">
      <c r="B2" s="1"/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3" x14ac:dyDescent="0.25">
      <c r="A3" s="3"/>
      <c r="B3" s="1"/>
      <c r="C3" s="2">
        <v>50</v>
      </c>
      <c r="D3">
        <v>50</v>
      </c>
      <c r="E3">
        <v>50</v>
      </c>
      <c r="F3">
        <v>50</v>
      </c>
      <c r="G3">
        <v>5</v>
      </c>
      <c r="H3">
        <v>5</v>
      </c>
      <c r="I3">
        <v>5</v>
      </c>
      <c r="J3">
        <v>5</v>
      </c>
      <c r="K3">
        <v>144</v>
      </c>
      <c r="L3">
        <f>((SUM(C3:F3)*(59/200))+(0.8*SUM(G3:J3))+((K3)*0.1736))</f>
        <v>99.998400000000004</v>
      </c>
    </row>
    <row r="4" spans="1:13" x14ac:dyDescent="0.25">
      <c r="A4" s="3" t="s">
        <v>10</v>
      </c>
      <c r="B4" s="1"/>
      <c r="C4" s="2">
        <v>36</v>
      </c>
      <c r="D4">
        <v>36</v>
      </c>
      <c r="E4">
        <v>36</v>
      </c>
    </row>
    <row r="5" spans="1:13" x14ac:dyDescent="0.25">
      <c r="A5" s="4" t="s">
        <v>11</v>
      </c>
      <c r="C5" s="4" t="s">
        <v>12</v>
      </c>
    </row>
    <row r="6" spans="1:13" x14ac:dyDescent="0.25">
      <c r="A6" s="5" t="s">
        <v>13</v>
      </c>
      <c r="C6" s="2">
        <v>40</v>
      </c>
      <c r="D6">
        <v>39</v>
      </c>
      <c r="E6">
        <v>47</v>
      </c>
      <c r="F6">
        <v>30</v>
      </c>
      <c r="G6">
        <v>1.5</v>
      </c>
      <c r="H6">
        <v>4</v>
      </c>
      <c r="I6">
        <v>5</v>
      </c>
      <c r="J6">
        <v>5</v>
      </c>
      <c r="K6">
        <v>103</v>
      </c>
      <c r="L6">
        <f t="shared" ref="L6:L41" si="0">((SUM(C6:F6)*(59/200))+(0.8*SUM(G6:J6))+((K6)*0.1736))</f>
        <v>76.300799999999995</v>
      </c>
      <c r="M6" s="5" t="s">
        <v>58</v>
      </c>
    </row>
    <row r="7" spans="1:13" x14ac:dyDescent="0.25">
      <c r="A7" s="5" t="s">
        <v>14</v>
      </c>
      <c r="C7" s="2">
        <v>37</v>
      </c>
      <c r="D7">
        <v>40</v>
      </c>
      <c r="E7">
        <v>46</v>
      </c>
      <c r="F7">
        <v>29</v>
      </c>
      <c r="G7">
        <v>5</v>
      </c>
      <c r="H7">
        <v>5</v>
      </c>
      <c r="I7">
        <v>5</v>
      </c>
      <c r="J7">
        <v>5</v>
      </c>
      <c r="K7">
        <v>98</v>
      </c>
      <c r="L7">
        <f t="shared" si="0"/>
        <v>77.852800000000002</v>
      </c>
      <c r="M7" s="5" t="s">
        <v>53</v>
      </c>
    </row>
    <row r="8" spans="1:13" x14ac:dyDescent="0.25">
      <c r="A8" s="5" t="s">
        <v>15</v>
      </c>
      <c r="C8" s="2">
        <v>34</v>
      </c>
      <c r="D8">
        <v>29</v>
      </c>
      <c r="E8">
        <v>41</v>
      </c>
      <c r="F8">
        <v>33</v>
      </c>
      <c r="G8">
        <v>4.5</v>
      </c>
      <c r="H8">
        <v>4</v>
      </c>
      <c r="I8">
        <v>5</v>
      </c>
      <c r="J8">
        <v>5</v>
      </c>
      <c r="K8">
        <v>91</v>
      </c>
      <c r="L8">
        <f t="shared" si="0"/>
        <v>71.012600000000006</v>
      </c>
      <c r="M8" s="5" t="s">
        <v>60</v>
      </c>
    </row>
    <row r="9" spans="1:13" x14ac:dyDescent="0.25">
      <c r="A9">
        <v>1919</v>
      </c>
      <c r="C9" s="2">
        <v>37</v>
      </c>
      <c r="D9" s="2">
        <v>38</v>
      </c>
      <c r="E9">
        <v>42</v>
      </c>
      <c r="F9">
        <v>31</v>
      </c>
      <c r="G9">
        <v>4</v>
      </c>
      <c r="H9">
        <v>4</v>
      </c>
      <c r="I9">
        <v>2</v>
      </c>
      <c r="J9">
        <v>3</v>
      </c>
      <c r="K9">
        <v>99</v>
      </c>
      <c r="L9">
        <f t="shared" si="0"/>
        <v>71.246399999999994</v>
      </c>
      <c r="M9" s="5" t="s">
        <v>60</v>
      </c>
    </row>
    <row r="10" spans="1:13" x14ac:dyDescent="0.25">
      <c r="A10" s="5" t="s">
        <v>16</v>
      </c>
      <c r="C10" s="2">
        <v>44</v>
      </c>
      <c r="D10">
        <v>25</v>
      </c>
      <c r="E10">
        <v>43</v>
      </c>
      <c r="F10">
        <v>27</v>
      </c>
      <c r="G10">
        <v>2.5</v>
      </c>
      <c r="H10">
        <v>3</v>
      </c>
      <c r="I10">
        <v>4</v>
      </c>
      <c r="J10">
        <v>5</v>
      </c>
      <c r="K10">
        <v>71</v>
      </c>
      <c r="L10">
        <f t="shared" si="0"/>
        <v>64.930599999999998</v>
      </c>
      <c r="M10" s="5" t="s">
        <v>66</v>
      </c>
    </row>
    <row r="11" spans="1:13" x14ac:dyDescent="0.25">
      <c r="A11" s="5" t="s">
        <v>17</v>
      </c>
      <c r="C11" s="2">
        <v>41</v>
      </c>
      <c r="D11">
        <v>28</v>
      </c>
      <c r="E11">
        <v>46</v>
      </c>
      <c r="F11">
        <v>32</v>
      </c>
      <c r="G11">
        <v>5</v>
      </c>
      <c r="H11">
        <v>3</v>
      </c>
      <c r="I11">
        <v>4</v>
      </c>
      <c r="J11">
        <v>4</v>
      </c>
      <c r="K11">
        <v>81</v>
      </c>
      <c r="L11">
        <f t="shared" si="0"/>
        <v>70.226599999999991</v>
      </c>
      <c r="M11" s="5" t="s">
        <v>60</v>
      </c>
    </row>
    <row r="12" spans="1:13" x14ac:dyDescent="0.25">
      <c r="A12" s="5" t="s">
        <v>18</v>
      </c>
      <c r="C12" s="2">
        <v>35</v>
      </c>
      <c r="D12">
        <v>33</v>
      </c>
      <c r="E12">
        <v>46</v>
      </c>
      <c r="F12">
        <v>33</v>
      </c>
      <c r="G12">
        <v>5</v>
      </c>
      <c r="H12">
        <v>5</v>
      </c>
      <c r="I12">
        <v>5</v>
      </c>
      <c r="J12">
        <v>5</v>
      </c>
      <c r="K12">
        <v>103</v>
      </c>
      <c r="L12">
        <f t="shared" si="0"/>
        <v>77.245800000000003</v>
      </c>
      <c r="M12" s="5" t="s">
        <v>56</v>
      </c>
    </row>
    <row r="13" spans="1:13" x14ac:dyDescent="0.25">
      <c r="A13" s="5" t="s">
        <v>19</v>
      </c>
      <c r="C13" s="2">
        <v>36</v>
      </c>
      <c r="D13">
        <v>39</v>
      </c>
      <c r="E13">
        <v>48</v>
      </c>
      <c r="F13">
        <v>38</v>
      </c>
      <c r="G13">
        <v>4.5</v>
      </c>
      <c r="H13">
        <v>4.5</v>
      </c>
      <c r="I13">
        <v>5</v>
      </c>
      <c r="J13">
        <v>5</v>
      </c>
      <c r="K13">
        <v>102</v>
      </c>
      <c r="L13">
        <f t="shared" si="0"/>
        <v>80.402199999999993</v>
      </c>
      <c r="M13" s="5" t="s">
        <v>53</v>
      </c>
    </row>
    <row r="14" spans="1:13" x14ac:dyDescent="0.25">
      <c r="A14" s="5" t="s">
        <v>20</v>
      </c>
      <c r="C14" s="2">
        <v>47</v>
      </c>
      <c r="D14">
        <v>30</v>
      </c>
      <c r="E14">
        <v>39</v>
      </c>
      <c r="F14">
        <v>32</v>
      </c>
      <c r="G14">
        <v>1</v>
      </c>
      <c r="H14">
        <v>5</v>
      </c>
      <c r="I14">
        <v>3</v>
      </c>
      <c r="J14">
        <v>3</v>
      </c>
      <c r="K14">
        <v>83</v>
      </c>
      <c r="L14">
        <f t="shared" si="0"/>
        <v>67.668800000000005</v>
      </c>
      <c r="M14" s="5" t="s">
        <v>64</v>
      </c>
    </row>
    <row r="15" spans="1:13" x14ac:dyDescent="0.25">
      <c r="A15" s="5" t="s">
        <v>21</v>
      </c>
      <c r="C15" s="2">
        <v>31</v>
      </c>
      <c r="D15">
        <v>44</v>
      </c>
      <c r="E15">
        <v>47</v>
      </c>
      <c r="F15">
        <v>28</v>
      </c>
      <c r="G15">
        <v>2</v>
      </c>
      <c r="H15">
        <v>4.67</v>
      </c>
      <c r="I15">
        <v>5</v>
      </c>
      <c r="J15">
        <v>5</v>
      </c>
      <c r="K15">
        <v>62</v>
      </c>
      <c r="L15">
        <f t="shared" si="0"/>
        <v>68.349199999999996</v>
      </c>
      <c r="M15" s="5" t="s">
        <v>64</v>
      </c>
    </row>
    <row r="16" spans="1:13" x14ac:dyDescent="0.25">
      <c r="A16" s="5" t="s">
        <v>22</v>
      </c>
      <c r="C16" s="2">
        <v>37</v>
      </c>
      <c r="D16">
        <v>30</v>
      </c>
      <c r="E16">
        <v>48</v>
      </c>
      <c r="F16">
        <v>40</v>
      </c>
      <c r="G16">
        <v>5</v>
      </c>
      <c r="H16">
        <v>3</v>
      </c>
      <c r="I16">
        <v>4</v>
      </c>
      <c r="J16">
        <v>5</v>
      </c>
      <c r="K16">
        <v>103</v>
      </c>
      <c r="L16">
        <f t="shared" si="0"/>
        <v>77.205799999999996</v>
      </c>
      <c r="M16" s="5" t="s">
        <v>56</v>
      </c>
    </row>
    <row r="17" spans="1:13" x14ac:dyDescent="0.25">
      <c r="A17" s="5" t="s">
        <v>23</v>
      </c>
      <c r="C17" s="2">
        <v>43</v>
      </c>
      <c r="D17">
        <v>42</v>
      </c>
      <c r="E17">
        <v>49</v>
      </c>
      <c r="F17">
        <v>33</v>
      </c>
      <c r="G17">
        <v>5</v>
      </c>
      <c r="H17">
        <v>5</v>
      </c>
      <c r="I17">
        <v>5</v>
      </c>
      <c r="J17">
        <v>5</v>
      </c>
      <c r="K17">
        <v>102</v>
      </c>
      <c r="L17">
        <f t="shared" si="0"/>
        <v>82.972200000000001</v>
      </c>
      <c r="M17" s="5" t="s">
        <v>53</v>
      </c>
    </row>
    <row r="18" spans="1:13" x14ac:dyDescent="0.25">
      <c r="A18" s="5" t="s">
        <v>24</v>
      </c>
      <c r="C18" s="2">
        <v>28</v>
      </c>
      <c r="D18">
        <v>42</v>
      </c>
      <c r="E18">
        <v>47</v>
      </c>
      <c r="G18">
        <v>4</v>
      </c>
      <c r="H18">
        <v>5</v>
      </c>
      <c r="I18">
        <v>5</v>
      </c>
      <c r="J18">
        <v>5</v>
      </c>
      <c r="K18">
        <v>87</v>
      </c>
      <c r="L18">
        <f t="shared" si="0"/>
        <v>64.818200000000004</v>
      </c>
      <c r="M18" s="5" t="s">
        <v>66</v>
      </c>
    </row>
    <row r="19" spans="1:13" x14ac:dyDescent="0.25">
      <c r="A19" s="5" t="s">
        <v>25</v>
      </c>
      <c r="C19" s="2">
        <v>47</v>
      </c>
      <c r="D19">
        <v>25</v>
      </c>
      <c r="E19">
        <v>48</v>
      </c>
      <c r="F19">
        <v>37</v>
      </c>
      <c r="G19">
        <v>3.83</v>
      </c>
      <c r="H19">
        <v>5</v>
      </c>
      <c r="I19">
        <v>5</v>
      </c>
      <c r="J19">
        <v>5</v>
      </c>
      <c r="K19">
        <v>98</v>
      </c>
      <c r="L19">
        <f t="shared" si="0"/>
        <v>78.391800000000003</v>
      </c>
      <c r="M19" s="5" t="s">
        <v>53</v>
      </c>
    </row>
    <row r="20" spans="1:13" x14ac:dyDescent="0.25">
      <c r="A20" s="5" t="s">
        <v>26</v>
      </c>
      <c r="C20" s="2">
        <v>46</v>
      </c>
      <c r="D20">
        <v>40</v>
      </c>
      <c r="E20">
        <v>45</v>
      </c>
      <c r="F20">
        <v>28</v>
      </c>
      <c r="G20">
        <v>5</v>
      </c>
      <c r="H20">
        <v>3</v>
      </c>
      <c r="I20">
        <v>2.33</v>
      </c>
      <c r="J20">
        <v>3</v>
      </c>
      <c r="K20">
        <v>100</v>
      </c>
      <c r="L20">
        <f t="shared" si="0"/>
        <v>74.929000000000002</v>
      </c>
      <c r="M20" s="5" t="s">
        <v>60</v>
      </c>
    </row>
    <row r="21" spans="1:13" x14ac:dyDescent="0.25">
      <c r="A21" s="5" t="s">
        <v>27</v>
      </c>
      <c r="C21" s="2">
        <v>42</v>
      </c>
      <c r="D21">
        <v>33</v>
      </c>
      <c r="E21">
        <v>47</v>
      </c>
      <c r="F21">
        <v>30</v>
      </c>
      <c r="G21">
        <v>5</v>
      </c>
      <c r="H21">
        <v>5</v>
      </c>
      <c r="I21">
        <v>5</v>
      </c>
      <c r="J21">
        <v>5</v>
      </c>
      <c r="K21">
        <v>110</v>
      </c>
      <c r="L21">
        <f t="shared" si="0"/>
        <v>79.935999999999993</v>
      </c>
      <c r="M21" s="5" t="s">
        <v>53</v>
      </c>
    </row>
    <row r="22" spans="1:13" x14ac:dyDescent="0.25">
      <c r="A22" s="5" t="s">
        <v>28</v>
      </c>
      <c r="C22" s="2">
        <v>36</v>
      </c>
      <c r="D22">
        <v>22</v>
      </c>
      <c r="E22">
        <v>46</v>
      </c>
      <c r="F22">
        <v>29</v>
      </c>
      <c r="G22">
        <v>5</v>
      </c>
      <c r="H22">
        <v>3.5</v>
      </c>
      <c r="I22">
        <v>5</v>
      </c>
      <c r="J22">
        <v>5</v>
      </c>
      <c r="K22">
        <v>98</v>
      </c>
      <c r="L22">
        <f t="shared" si="0"/>
        <v>71.047799999999995</v>
      </c>
      <c r="M22" s="5" t="s">
        <v>60</v>
      </c>
    </row>
    <row r="23" spans="1:13" x14ac:dyDescent="0.25">
      <c r="A23" s="5" t="s">
        <v>29</v>
      </c>
      <c r="C23" s="2">
        <v>42</v>
      </c>
      <c r="D23">
        <v>42</v>
      </c>
      <c r="E23">
        <v>45</v>
      </c>
      <c r="F23">
        <v>35</v>
      </c>
      <c r="G23">
        <v>2</v>
      </c>
      <c r="H23">
        <v>5</v>
      </c>
      <c r="I23">
        <v>5</v>
      </c>
      <c r="J23">
        <v>5</v>
      </c>
      <c r="K23">
        <v>99</v>
      </c>
      <c r="L23">
        <f t="shared" si="0"/>
        <v>79.166399999999996</v>
      </c>
      <c r="M23" s="5" t="s">
        <v>53</v>
      </c>
    </row>
    <row r="24" spans="1:13" x14ac:dyDescent="0.25">
      <c r="A24" s="5" t="s">
        <v>30</v>
      </c>
      <c r="C24" s="2">
        <v>30</v>
      </c>
      <c r="D24">
        <v>29</v>
      </c>
      <c r="E24">
        <v>39</v>
      </c>
      <c r="F24">
        <v>31</v>
      </c>
      <c r="G24">
        <v>4</v>
      </c>
      <c r="H24">
        <v>4</v>
      </c>
      <c r="K24">
        <v>76</v>
      </c>
      <c r="L24">
        <f t="shared" si="0"/>
        <v>57.648600000000002</v>
      </c>
      <c r="M24" s="5" t="s">
        <v>72</v>
      </c>
    </row>
    <row r="25" spans="1:13" x14ac:dyDescent="0.25">
      <c r="A25" s="5" t="s">
        <v>31</v>
      </c>
      <c r="C25" s="2">
        <v>22</v>
      </c>
      <c r="D25">
        <v>36</v>
      </c>
      <c r="E25">
        <v>42</v>
      </c>
      <c r="F25">
        <v>30</v>
      </c>
      <c r="G25">
        <v>4</v>
      </c>
      <c r="H25">
        <v>5</v>
      </c>
      <c r="I25">
        <v>5</v>
      </c>
      <c r="J25">
        <v>5</v>
      </c>
      <c r="K25">
        <v>98</v>
      </c>
      <c r="L25">
        <f t="shared" si="0"/>
        <v>70.56280000000001</v>
      </c>
      <c r="M25" s="5" t="s">
        <v>60</v>
      </c>
    </row>
    <row r="26" spans="1:13" x14ac:dyDescent="0.25">
      <c r="A26" s="5" t="s">
        <v>32</v>
      </c>
      <c r="C26" s="2">
        <v>45</v>
      </c>
      <c r="D26">
        <v>25</v>
      </c>
      <c r="E26">
        <v>47</v>
      </c>
      <c r="F26">
        <v>31</v>
      </c>
      <c r="G26">
        <v>1</v>
      </c>
      <c r="H26">
        <v>1</v>
      </c>
      <c r="I26">
        <v>2</v>
      </c>
      <c r="J26">
        <v>3</v>
      </c>
      <c r="K26">
        <v>91</v>
      </c>
      <c r="L26">
        <f t="shared" si="0"/>
        <v>65.057599999999994</v>
      </c>
      <c r="M26" s="5" t="s">
        <v>66</v>
      </c>
    </row>
    <row r="27" spans="1:13" x14ac:dyDescent="0.25">
      <c r="A27" s="5" t="s">
        <v>33</v>
      </c>
      <c r="C27" s="2">
        <v>29</v>
      </c>
      <c r="D27">
        <v>36</v>
      </c>
      <c r="E27">
        <v>47</v>
      </c>
      <c r="F27">
        <v>18</v>
      </c>
      <c r="G27">
        <v>4.5</v>
      </c>
      <c r="H27">
        <v>3</v>
      </c>
      <c r="I27">
        <v>5</v>
      </c>
      <c r="J27">
        <v>5</v>
      </c>
      <c r="K27">
        <v>97</v>
      </c>
      <c r="L27">
        <f t="shared" si="0"/>
        <v>69.1892</v>
      </c>
      <c r="M27" s="5" t="s">
        <v>62</v>
      </c>
    </row>
    <row r="28" spans="1:13" x14ac:dyDescent="0.25">
      <c r="A28" s="5" t="s">
        <v>34</v>
      </c>
      <c r="C28" s="2">
        <v>44</v>
      </c>
      <c r="D28">
        <v>39</v>
      </c>
      <c r="E28">
        <v>47</v>
      </c>
      <c r="F28">
        <v>34</v>
      </c>
      <c r="G28">
        <v>3</v>
      </c>
      <c r="H28">
        <v>4</v>
      </c>
      <c r="I28">
        <v>5</v>
      </c>
      <c r="J28">
        <v>5</v>
      </c>
      <c r="K28">
        <v>103</v>
      </c>
      <c r="L28">
        <f t="shared" si="0"/>
        <v>79.860799999999998</v>
      </c>
      <c r="M28" s="5" t="s">
        <v>53</v>
      </c>
    </row>
    <row r="29" spans="1:13" x14ac:dyDescent="0.25">
      <c r="A29" s="5" t="s">
        <v>35</v>
      </c>
      <c r="C29" s="2">
        <v>27</v>
      </c>
      <c r="D29">
        <v>32</v>
      </c>
      <c r="E29">
        <v>31</v>
      </c>
      <c r="F29">
        <v>28</v>
      </c>
      <c r="G29">
        <v>4</v>
      </c>
      <c r="H29">
        <v>3</v>
      </c>
      <c r="I29">
        <v>4</v>
      </c>
      <c r="J29">
        <v>4</v>
      </c>
      <c r="K29">
        <v>98</v>
      </c>
      <c r="L29">
        <f t="shared" si="0"/>
        <v>63.822800000000001</v>
      </c>
      <c r="M29" s="5" t="s">
        <v>66</v>
      </c>
    </row>
    <row r="30" spans="1:13" x14ac:dyDescent="0.25">
      <c r="A30" s="5" t="s">
        <v>36</v>
      </c>
      <c r="C30" s="2">
        <v>41</v>
      </c>
      <c r="D30">
        <v>28</v>
      </c>
      <c r="E30">
        <v>41</v>
      </c>
      <c r="F30">
        <v>29</v>
      </c>
      <c r="G30">
        <v>3.5</v>
      </c>
      <c r="H30">
        <v>4</v>
      </c>
      <c r="I30">
        <v>3.5</v>
      </c>
      <c r="J30">
        <v>4.33</v>
      </c>
      <c r="K30">
        <v>93</v>
      </c>
      <c r="L30">
        <f t="shared" si="0"/>
        <v>69.413799999999995</v>
      </c>
      <c r="M30" s="5" t="s">
        <v>62</v>
      </c>
    </row>
    <row r="31" spans="1:13" x14ac:dyDescent="0.25">
      <c r="A31" s="5" t="s">
        <v>37</v>
      </c>
      <c r="C31" s="2">
        <v>42</v>
      </c>
      <c r="D31">
        <v>46</v>
      </c>
      <c r="E31">
        <v>48</v>
      </c>
      <c r="F31">
        <v>36</v>
      </c>
      <c r="G31">
        <v>3</v>
      </c>
      <c r="H31">
        <v>3.5</v>
      </c>
      <c r="I31">
        <v>4</v>
      </c>
      <c r="J31">
        <v>4</v>
      </c>
      <c r="K31">
        <v>98</v>
      </c>
      <c r="L31">
        <f t="shared" si="0"/>
        <v>79.352800000000002</v>
      </c>
      <c r="M31" s="5" t="s">
        <v>53</v>
      </c>
    </row>
    <row r="32" spans="1:13" x14ac:dyDescent="0.25">
      <c r="A32" s="5" t="s">
        <v>38</v>
      </c>
      <c r="C32" s="2">
        <v>40</v>
      </c>
      <c r="D32" s="2">
        <v>36</v>
      </c>
      <c r="E32">
        <v>45</v>
      </c>
      <c r="F32">
        <v>33</v>
      </c>
      <c r="G32">
        <v>5</v>
      </c>
      <c r="H32">
        <v>2.5</v>
      </c>
      <c r="I32">
        <v>3.17</v>
      </c>
      <c r="J32">
        <v>5</v>
      </c>
      <c r="K32">
        <v>66</v>
      </c>
      <c r="L32">
        <f t="shared" si="0"/>
        <v>69.423600000000008</v>
      </c>
      <c r="M32" s="5" t="s">
        <v>62</v>
      </c>
    </row>
    <row r="33" spans="1:13" x14ac:dyDescent="0.25">
      <c r="A33" s="5" t="s">
        <v>39</v>
      </c>
      <c r="C33" s="2">
        <v>32</v>
      </c>
      <c r="D33">
        <v>23</v>
      </c>
      <c r="E33">
        <v>45</v>
      </c>
      <c r="F33">
        <v>27</v>
      </c>
      <c r="G33">
        <v>3</v>
      </c>
      <c r="K33">
        <v>64</v>
      </c>
      <c r="L33">
        <f t="shared" si="0"/>
        <v>50.975399999999993</v>
      </c>
      <c r="M33" s="5" t="s">
        <v>72</v>
      </c>
    </row>
    <row r="34" spans="1:13" x14ac:dyDescent="0.25">
      <c r="A34" s="5" t="s">
        <v>46</v>
      </c>
      <c r="C34" s="2">
        <v>45</v>
      </c>
      <c r="D34">
        <v>37</v>
      </c>
      <c r="E34">
        <v>44</v>
      </c>
      <c r="F34">
        <v>33</v>
      </c>
      <c r="G34">
        <v>5</v>
      </c>
      <c r="H34">
        <v>1</v>
      </c>
      <c r="I34">
        <v>4</v>
      </c>
      <c r="J34">
        <v>4</v>
      </c>
      <c r="K34">
        <v>97</v>
      </c>
      <c r="L34">
        <f t="shared" si="0"/>
        <v>74.944199999999995</v>
      </c>
      <c r="M34" s="5" t="s">
        <v>60</v>
      </c>
    </row>
    <row r="35" spans="1:13" x14ac:dyDescent="0.25">
      <c r="A35" s="5" t="s">
        <v>40</v>
      </c>
      <c r="C35" s="2">
        <v>46</v>
      </c>
      <c r="D35">
        <v>36</v>
      </c>
      <c r="E35">
        <v>47</v>
      </c>
      <c r="F35" s="2">
        <v>33</v>
      </c>
      <c r="G35">
        <v>5</v>
      </c>
      <c r="H35">
        <v>5</v>
      </c>
      <c r="I35">
        <v>5</v>
      </c>
      <c r="J35">
        <v>5</v>
      </c>
      <c r="K35">
        <v>88</v>
      </c>
      <c r="L35">
        <f>((SUM(C35:F35)*(59/200))+(0.8*SUM(G35:J35))+((K35)*0.1736))</f>
        <v>79.066800000000001</v>
      </c>
      <c r="M35" s="5" t="s">
        <v>53</v>
      </c>
    </row>
    <row r="36" spans="1:13" x14ac:dyDescent="0.25">
      <c r="A36" s="5" t="s">
        <v>41</v>
      </c>
      <c r="C36" s="2">
        <v>38</v>
      </c>
      <c r="D36">
        <v>44</v>
      </c>
      <c r="E36">
        <v>46</v>
      </c>
      <c r="F36" s="2">
        <v>31</v>
      </c>
      <c r="G36">
        <v>2.5</v>
      </c>
      <c r="H36">
        <v>5</v>
      </c>
      <c r="I36">
        <v>5</v>
      </c>
      <c r="J36">
        <v>5</v>
      </c>
      <c r="K36">
        <v>91</v>
      </c>
      <c r="L36">
        <f>((SUM(C36:F36)*(59/200))+(0.8*SUM(G36:J36))+((K36)*0.1736))</f>
        <v>76.70259999999999</v>
      </c>
      <c r="M36" s="5" t="s">
        <v>56</v>
      </c>
    </row>
    <row r="37" spans="1:13" x14ac:dyDescent="0.25">
      <c r="A37" s="5" t="s">
        <v>42</v>
      </c>
      <c r="C37" s="2">
        <v>38</v>
      </c>
      <c r="D37">
        <v>38</v>
      </c>
      <c r="E37">
        <v>45</v>
      </c>
      <c r="F37">
        <v>34</v>
      </c>
      <c r="G37">
        <v>4</v>
      </c>
      <c r="H37">
        <v>4</v>
      </c>
      <c r="K37">
        <v>94</v>
      </c>
      <c r="L37">
        <f t="shared" si="0"/>
        <v>68.443399999999997</v>
      </c>
      <c r="M37" s="5" t="s">
        <v>64</v>
      </c>
    </row>
    <row r="38" spans="1:13" x14ac:dyDescent="0.25">
      <c r="A38" s="5" t="s">
        <v>43</v>
      </c>
      <c r="C38" s="2">
        <v>37</v>
      </c>
      <c r="D38">
        <v>41</v>
      </c>
      <c r="E38">
        <v>48</v>
      </c>
      <c r="F38">
        <v>34</v>
      </c>
      <c r="G38">
        <v>5</v>
      </c>
      <c r="H38">
        <v>3.5</v>
      </c>
      <c r="I38">
        <v>4.5</v>
      </c>
      <c r="J38">
        <v>4</v>
      </c>
      <c r="K38">
        <v>100</v>
      </c>
      <c r="L38">
        <f t="shared" si="0"/>
        <v>78.16</v>
      </c>
      <c r="M38" s="5" t="s">
        <v>53</v>
      </c>
    </row>
    <row r="39" spans="1:13" x14ac:dyDescent="0.25">
      <c r="A39" s="5" t="s">
        <v>44</v>
      </c>
      <c r="C39" s="2">
        <v>48</v>
      </c>
      <c r="D39">
        <v>46</v>
      </c>
      <c r="E39">
        <v>47</v>
      </c>
      <c r="F39">
        <v>27</v>
      </c>
      <c r="G39">
        <v>5</v>
      </c>
      <c r="H39">
        <v>4.5</v>
      </c>
      <c r="I39">
        <v>5</v>
      </c>
      <c r="J39">
        <v>5</v>
      </c>
      <c r="K39">
        <v>103</v>
      </c>
      <c r="L39">
        <f t="shared" si="0"/>
        <v>83.04079999999999</v>
      </c>
      <c r="M39" s="5" t="s">
        <v>53</v>
      </c>
    </row>
    <row r="40" spans="1:13" x14ac:dyDescent="0.25">
      <c r="A40">
        <v>5951</v>
      </c>
      <c r="C40" s="2">
        <v>39</v>
      </c>
      <c r="D40">
        <v>43</v>
      </c>
      <c r="E40">
        <v>42</v>
      </c>
      <c r="F40">
        <v>27</v>
      </c>
      <c r="G40">
        <v>3</v>
      </c>
      <c r="H40">
        <v>2</v>
      </c>
      <c r="I40">
        <v>4</v>
      </c>
      <c r="J40">
        <v>4</v>
      </c>
      <c r="K40">
        <v>98</v>
      </c>
      <c r="L40">
        <f t="shared" si="0"/>
        <v>71.957799999999992</v>
      </c>
      <c r="M40" s="5" t="s">
        <v>60</v>
      </c>
    </row>
    <row r="41" spans="1:13" x14ac:dyDescent="0.25">
      <c r="A41" s="5" t="s">
        <v>45</v>
      </c>
      <c r="C41" s="2">
        <v>35</v>
      </c>
      <c r="D41">
        <v>36</v>
      </c>
      <c r="E41">
        <v>45</v>
      </c>
      <c r="F41">
        <v>30</v>
      </c>
      <c r="G41">
        <v>2.5</v>
      </c>
      <c r="H41">
        <v>5</v>
      </c>
      <c r="I41">
        <v>5</v>
      </c>
      <c r="J41">
        <v>5</v>
      </c>
      <c r="K41">
        <v>98</v>
      </c>
      <c r="L41">
        <f t="shared" si="0"/>
        <v>74.082800000000006</v>
      </c>
      <c r="M41" s="5" t="s">
        <v>60</v>
      </c>
    </row>
    <row r="43" spans="1:13" x14ac:dyDescent="0.25">
      <c r="A43" s="2"/>
      <c r="K43" t="s">
        <v>47</v>
      </c>
      <c r="L43">
        <f>(SUM(L6:L41)/36)</f>
        <v>72.650244444444468</v>
      </c>
    </row>
    <row r="44" spans="1:13" x14ac:dyDescent="0.25">
      <c r="A44" s="2"/>
    </row>
    <row r="45" spans="1:13" x14ac:dyDescent="0.25">
      <c r="A45" t="s">
        <v>48</v>
      </c>
      <c r="B45" s="5"/>
      <c r="C45" s="1"/>
      <c r="D45" s="2"/>
    </row>
    <row r="46" spans="1:13" x14ac:dyDescent="0.25">
      <c r="B46" s="5"/>
      <c r="C46" s="1"/>
      <c r="D46" s="2"/>
      <c r="F46" t="s">
        <v>49</v>
      </c>
      <c r="G46" t="s">
        <v>50</v>
      </c>
      <c r="H46" t="s">
        <v>51</v>
      </c>
    </row>
    <row r="47" spans="1:13" x14ac:dyDescent="0.25">
      <c r="A47">
        <v>50</v>
      </c>
      <c r="B47" s="5"/>
      <c r="C47" s="5"/>
      <c r="D47" s="5"/>
      <c r="E47" s="5"/>
      <c r="F47" s="5" t="s">
        <v>52</v>
      </c>
      <c r="G47" s="5" t="s">
        <v>53</v>
      </c>
      <c r="H47">
        <v>11</v>
      </c>
    </row>
    <row r="48" spans="1:13" x14ac:dyDescent="0.25">
      <c r="A48">
        <v>51</v>
      </c>
      <c r="B48" s="5" t="s">
        <v>54</v>
      </c>
      <c r="C48" s="5"/>
      <c r="D48" s="5"/>
      <c r="E48" s="5"/>
      <c r="F48" s="5" t="s">
        <v>55</v>
      </c>
      <c r="G48" s="5" t="s">
        <v>56</v>
      </c>
      <c r="H48">
        <v>3</v>
      </c>
    </row>
    <row r="49" spans="1:8" x14ac:dyDescent="0.25">
      <c r="A49">
        <v>52</v>
      </c>
      <c r="B49" s="5"/>
      <c r="C49" s="5"/>
      <c r="D49" s="5"/>
      <c r="E49" s="5"/>
      <c r="F49" s="5" t="s">
        <v>57</v>
      </c>
      <c r="G49" s="5" t="s">
        <v>58</v>
      </c>
      <c r="H49">
        <v>1</v>
      </c>
    </row>
    <row r="50" spans="1:8" x14ac:dyDescent="0.25">
      <c r="A50">
        <v>53</v>
      </c>
      <c r="B50" s="5"/>
      <c r="C50" s="5"/>
      <c r="D50" s="5"/>
      <c r="E50" s="5"/>
      <c r="F50" s="5" t="s">
        <v>59</v>
      </c>
      <c r="G50" s="5" t="s">
        <v>60</v>
      </c>
      <c r="H50">
        <v>9</v>
      </c>
    </row>
    <row r="51" spans="1:8" x14ac:dyDescent="0.25">
      <c r="A51">
        <v>54</v>
      </c>
      <c r="B51" s="5"/>
      <c r="C51" s="5"/>
      <c r="D51" s="5"/>
      <c r="E51" s="5"/>
      <c r="F51" s="5" t="s">
        <v>61</v>
      </c>
      <c r="G51" s="5" t="s">
        <v>62</v>
      </c>
      <c r="H51">
        <v>3</v>
      </c>
    </row>
    <row r="52" spans="1:8" x14ac:dyDescent="0.25">
      <c r="A52">
        <v>55</v>
      </c>
      <c r="B52" s="5"/>
      <c r="C52" s="5"/>
      <c r="D52" s="5"/>
      <c r="E52" s="5"/>
      <c r="F52" s="5" t="s">
        <v>63</v>
      </c>
      <c r="G52" s="5" t="s">
        <v>64</v>
      </c>
      <c r="H52">
        <v>3</v>
      </c>
    </row>
    <row r="53" spans="1:8" x14ac:dyDescent="0.25">
      <c r="A53">
        <v>56</v>
      </c>
      <c r="B53" s="5"/>
      <c r="C53" s="5"/>
      <c r="D53" s="5"/>
      <c r="E53" s="5"/>
      <c r="F53" s="5" t="s">
        <v>65</v>
      </c>
      <c r="G53" s="5" t="s">
        <v>66</v>
      </c>
      <c r="H53">
        <v>3</v>
      </c>
    </row>
    <row r="54" spans="1:8" x14ac:dyDescent="0.25">
      <c r="A54">
        <v>57</v>
      </c>
      <c r="B54" s="5"/>
      <c r="C54" s="5"/>
      <c r="D54" s="5"/>
      <c r="E54" s="5"/>
      <c r="F54" s="5" t="s">
        <v>67</v>
      </c>
      <c r="G54" s="5" t="s">
        <v>68</v>
      </c>
      <c r="H54">
        <v>0</v>
      </c>
    </row>
    <row r="55" spans="1:8" x14ac:dyDescent="0.25">
      <c r="A55" s="1">
        <v>58</v>
      </c>
      <c r="B55" s="5" t="s">
        <v>54</v>
      </c>
      <c r="C55" s="5"/>
      <c r="D55" s="5"/>
      <c r="E55" s="5"/>
      <c r="F55" s="5" t="s">
        <v>69</v>
      </c>
      <c r="G55" s="5" t="s">
        <v>70</v>
      </c>
      <c r="H55">
        <v>0</v>
      </c>
    </row>
    <row r="56" spans="1:8" x14ac:dyDescent="0.25">
      <c r="A56">
        <v>59</v>
      </c>
      <c r="B56" s="5"/>
      <c r="C56" s="5"/>
      <c r="D56" s="5"/>
      <c r="E56" s="5"/>
      <c r="F56" s="5" t="s">
        <v>71</v>
      </c>
      <c r="G56" s="5" t="s">
        <v>72</v>
      </c>
      <c r="H56">
        <v>1</v>
      </c>
    </row>
    <row r="57" spans="1:8" x14ac:dyDescent="0.25">
      <c r="A57">
        <v>60</v>
      </c>
      <c r="B57" s="5"/>
      <c r="C57" s="5"/>
      <c r="D57" s="5"/>
      <c r="E57" s="5"/>
      <c r="F57" s="5" t="s">
        <v>73</v>
      </c>
      <c r="G57" s="5" t="s">
        <v>74</v>
      </c>
      <c r="H57">
        <v>0</v>
      </c>
    </row>
    <row r="58" spans="1:8" x14ac:dyDescent="0.25">
      <c r="A58">
        <v>61</v>
      </c>
      <c r="B58" s="5"/>
      <c r="C58" s="5"/>
      <c r="D58" s="5"/>
      <c r="E58" s="5"/>
      <c r="F58" s="5" t="s">
        <v>75</v>
      </c>
      <c r="G58" s="5" t="s">
        <v>76</v>
      </c>
      <c r="H58">
        <v>0</v>
      </c>
    </row>
    <row r="59" spans="1:8" x14ac:dyDescent="0.25">
      <c r="A59">
        <v>62</v>
      </c>
      <c r="B59" s="5"/>
      <c r="C59" s="5"/>
      <c r="D59" s="5"/>
      <c r="E59" s="5"/>
      <c r="F59" s="5"/>
      <c r="G59" s="5"/>
    </row>
    <row r="60" spans="1:8" x14ac:dyDescent="0.25">
      <c r="A60" s="1">
        <v>63</v>
      </c>
      <c r="B60" s="5"/>
      <c r="C60" s="5"/>
      <c r="D60" s="5"/>
      <c r="E60" s="5"/>
      <c r="F60" s="5"/>
      <c r="G60" s="5"/>
    </row>
    <row r="61" spans="1:8" x14ac:dyDescent="0.25">
      <c r="A61">
        <v>64</v>
      </c>
      <c r="B61" s="5" t="s">
        <v>54</v>
      </c>
      <c r="C61" s="5"/>
      <c r="D61" s="5"/>
      <c r="E61" s="5"/>
      <c r="F61" s="5"/>
      <c r="G61" s="5"/>
    </row>
    <row r="62" spans="1:8" x14ac:dyDescent="0.25">
      <c r="A62">
        <v>65</v>
      </c>
      <c r="B62" s="5" t="s">
        <v>54</v>
      </c>
      <c r="C62" s="5" t="s">
        <v>54</v>
      </c>
      <c r="D62" s="5" t="s">
        <v>54</v>
      </c>
      <c r="E62" s="5"/>
      <c r="F62" s="5"/>
      <c r="G62" s="5"/>
    </row>
    <row r="63" spans="1:8" x14ac:dyDescent="0.25">
      <c r="A63">
        <v>66</v>
      </c>
      <c r="B63" s="5"/>
      <c r="C63" s="5"/>
      <c r="D63" s="5"/>
      <c r="E63" s="5"/>
      <c r="F63" s="5"/>
      <c r="G63" s="5"/>
    </row>
    <row r="64" spans="1:8" x14ac:dyDescent="0.25">
      <c r="A64">
        <v>67</v>
      </c>
      <c r="B64" s="5"/>
      <c r="C64" s="5"/>
      <c r="D64" s="5"/>
      <c r="E64" s="5"/>
      <c r="F64" s="5"/>
      <c r="G64" s="5"/>
    </row>
    <row r="65" spans="1:7" x14ac:dyDescent="0.25">
      <c r="A65">
        <v>68</v>
      </c>
      <c r="B65" s="5" t="s">
        <v>54</v>
      </c>
      <c r="C65" s="5" t="s">
        <v>54</v>
      </c>
      <c r="D65" s="5" t="s">
        <v>54</v>
      </c>
      <c r="E65" s="5"/>
      <c r="F65" s="5"/>
      <c r="G65" s="5"/>
    </row>
    <row r="66" spans="1:7" x14ac:dyDescent="0.25">
      <c r="A66">
        <v>69</v>
      </c>
      <c r="B66" s="5" t="s">
        <v>54</v>
      </c>
      <c r="C66" s="5" t="s">
        <v>54</v>
      </c>
      <c r="D66" s="5" t="s">
        <v>54</v>
      </c>
      <c r="E66" s="5"/>
      <c r="F66" s="5"/>
      <c r="G66" s="5"/>
    </row>
    <row r="67" spans="1:7" x14ac:dyDescent="0.25">
      <c r="A67">
        <v>70</v>
      </c>
      <c r="B67" s="5" t="s">
        <v>54</v>
      </c>
      <c r="C67" s="5"/>
      <c r="D67" s="5"/>
      <c r="E67" s="5"/>
      <c r="F67" s="5"/>
      <c r="G67" s="5"/>
    </row>
    <row r="68" spans="1:7" x14ac:dyDescent="0.25">
      <c r="A68">
        <v>71</v>
      </c>
      <c r="B68" s="5" t="s">
        <v>54</v>
      </c>
      <c r="C68" s="5" t="s">
        <v>54</v>
      </c>
      <c r="D68" s="5" t="s">
        <v>54</v>
      </c>
      <c r="E68" s="5" t="s">
        <v>54</v>
      </c>
      <c r="F68" s="5" t="s">
        <v>77</v>
      </c>
      <c r="G68" s="5"/>
    </row>
    <row r="69" spans="1:7" x14ac:dyDescent="0.25">
      <c r="A69">
        <v>72</v>
      </c>
      <c r="B69" s="5" t="s">
        <v>54</v>
      </c>
      <c r="D69" s="6" t="s">
        <v>79</v>
      </c>
      <c r="E69" s="5"/>
      <c r="F69" s="5"/>
      <c r="G69" s="5"/>
    </row>
    <row r="70" spans="1:7" x14ac:dyDescent="0.25">
      <c r="A70">
        <v>73</v>
      </c>
      <c r="B70" s="5" t="s">
        <v>78</v>
      </c>
      <c r="C70" s="5"/>
      <c r="D70" s="5"/>
      <c r="E70" s="5"/>
      <c r="F70" s="5"/>
      <c r="G70" s="5"/>
    </row>
    <row r="71" spans="1:7" x14ac:dyDescent="0.25">
      <c r="A71">
        <v>74</v>
      </c>
      <c r="B71" s="5" t="s">
        <v>54</v>
      </c>
      <c r="C71" s="5"/>
      <c r="D71" s="5"/>
      <c r="E71" s="5"/>
      <c r="F71" s="5"/>
      <c r="G71" s="5"/>
    </row>
    <row r="72" spans="1:7" x14ac:dyDescent="0.25">
      <c r="A72">
        <v>75</v>
      </c>
      <c r="B72" s="5" t="s">
        <v>54</v>
      </c>
      <c r="C72" s="5" t="s">
        <v>54</v>
      </c>
      <c r="D72" s="5"/>
      <c r="E72" s="5"/>
      <c r="F72" s="5"/>
      <c r="G72" s="5"/>
    </row>
    <row r="73" spans="1:7" x14ac:dyDescent="0.25">
      <c r="A73">
        <v>76</v>
      </c>
      <c r="B73" s="5" t="s">
        <v>54</v>
      </c>
      <c r="C73" s="5"/>
      <c r="D73" s="5"/>
      <c r="E73" s="5"/>
      <c r="F73" s="5"/>
      <c r="G73" s="5"/>
    </row>
    <row r="74" spans="1:7" x14ac:dyDescent="0.25">
      <c r="A74">
        <v>77</v>
      </c>
      <c r="B74" s="5" t="s">
        <v>54</v>
      </c>
      <c r="C74" s="5" t="s">
        <v>54</v>
      </c>
      <c r="D74" s="5" t="s">
        <v>54</v>
      </c>
      <c r="E74" s="5"/>
      <c r="F74" s="5"/>
      <c r="G74" s="5"/>
    </row>
    <row r="75" spans="1:7" x14ac:dyDescent="0.25">
      <c r="A75">
        <v>78</v>
      </c>
      <c r="B75" s="5" t="s">
        <v>54</v>
      </c>
      <c r="C75" s="5" t="s">
        <v>54</v>
      </c>
      <c r="D75" s="5" t="s">
        <v>54</v>
      </c>
      <c r="E75" s="5"/>
      <c r="F75" s="5"/>
      <c r="G75" s="5"/>
    </row>
    <row r="76" spans="1:7" x14ac:dyDescent="0.25">
      <c r="A76">
        <v>79</v>
      </c>
      <c r="B76" s="5" t="s">
        <v>54</v>
      </c>
      <c r="C76" s="5" t="s">
        <v>54</v>
      </c>
      <c r="D76" s="5" t="s">
        <v>54</v>
      </c>
      <c r="E76" s="5"/>
      <c r="F76" s="5"/>
      <c r="G76" s="5"/>
    </row>
    <row r="77" spans="1:7" x14ac:dyDescent="0.25">
      <c r="A77">
        <v>80</v>
      </c>
      <c r="B77" s="5" t="s">
        <v>54</v>
      </c>
      <c r="C77" s="5" t="s">
        <v>54</v>
      </c>
      <c r="D77" s="5" t="s">
        <v>54</v>
      </c>
      <c r="E77" s="5"/>
      <c r="F77" s="5"/>
      <c r="G77" s="5"/>
    </row>
    <row r="78" spans="1:7" x14ac:dyDescent="0.25">
      <c r="A78">
        <v>81</v>
      </c>
      <c r="B78" s="5"/>
      <c r="C78" s="5"/>
      <c r="D78" s="5"/>
      <c r="E78" s="5"/>
      <c r="F78" s="5"/>
      <c r="G78" s="5"/>
    </row>
    <row r="79" spans="1:7" x14ac:dyDescent="0.25">
      <c r="A79">
        <v>82</v>
      </c>
      <c r="B79" s="5"/>
      <c r="C79" s="5"/>
      <c r="D79" s="5"/>
      <c r="E79" s="5"/>
      <c r="F79" s="5"/>
      <c r="G79" s="5"/>
    </row>
    <row r="80" spans="1:7" x14ac:dyDescent="0.25">
      <c r="A80">
        <v>83</v>
      </c>
      <c r="B80" s="5" t="s">
        <v>54</v>
      </c>
      <c r="C80" s="5" t="s">
        <v>54</v>
      </c>
      <c r="D80" s="5"/>
      <c r="E80" s="5"/>
      <c r="F80" s="5"/>
      <c r="G80" s="5"/>
    </row>
    <row r="81" spans="1:7" x14ac:dyDescent="0.25">
      <c r="A81">
        <v>84</v>
      </c>
      <c r="B81" s="5"/>
      <c r="C81" s="5"/>
      <c r="D81" s="5"/>
      <c r="E81" s="5"/>
      <c r="F81" s="5"/>
      <c r="G81" s="5"/>
    </row>
    <row r="82" spans="1:7" x14ac:dyDescent="0.25">
      <c r="A82">
        <v>85</v>
      </c>
      <c r="B82" s="5"/>
      <c r="C82" s="5"/>
      <c r="D82" s="5"/>
      <c r="E82" s="5"/>
      <c r="F82" s="5"/>
      <c r="G82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R. Loeblich III</dc:creator>
  <cp:lastModifiedBy>Aniket Gupta</cp:lastModifiedBy>
  <dcterms:created xsi:type="dcterms:W3CDTF">2003-03-30T20:00:29Z</dcterms:created>
  <dcterms:modified xsi:type="dcterms:W3CDTF">2024-02-03T22:17:04Z</dcterms:modified>
</cp:coreProperties>
</file>