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C589E11C-6A41-4AD6-9FEF-D18359B7C315}" xr6:coauthVersionLast="47" xr6:coauthVersionMax="47" xr10:uidLastSave="{00000000-0000-0000-0000-000000000000}"/>
  <bookViews>
    <workbookView xWindow="3348" yWindow="3348" windowWidth="17280" windowHeight="8880"/>
  </bookViews>
  <sheets>
    <sheet name="Grades (2)" sheetId="1" r:id="rId1"/>
  </sheets>
  <definedNames>
    <definedName name="_xlnm.Print_Titles" localSheetId="0">'Grades (2)'!$2:$2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I3" i="1"/>
  <c r="J3" i="1"/>
  <c r="L3" i="1"/>
  <c r="E4" i="1"/>
  <c r="I4" i="1"/>
  <c r="J4" i="1" s="1"/>
  <c r="L4" i="1"/>
  <c r="E5" i="1"/>
  <c r="I5" i="1"/>
  <c r="J5" i="1"/>
  <c r="L5" i="1"/>
  <c r="E6" i="1"/>
  <c r="I6" i="1"/>
  <c r="J6" i="1" s="1"/>
  <c r="L6" i="1"/>
  <c r="E7" i="1"/>
  <c r="I7" i="1"/>
  <c r="J7" i="1"/>
  <c r="L7" i="1"/>
  <c r="E8" i="1"/>
  <c r="I8" i="1"/>
  <c r="J8" i="1" s="1"/>
  <c r="L8" i="1"/>
  <c r="E9" i="1"/>
  <c r="I9" i="1"/>
  <c r="J9" i="1"/>
  <c r="L9" i="1"/>
  <c r="E10" i="1"/>
  <c r="I10" i="1"/>
  <c r="J10" i="1" s="1"/>
  <c r="L10" i="1"/>
  <c r="E11" i="1"/>
  <c r="I11" i="1"/>
  <c r="J11" i="1" s="1"/>
  <c r="L11" i="1"/>
  <c r="E12" i="1"/>
  <c r="I12" i="1"/>
  <c r="J12" i="1" s="1"/>
  <c r="L12" i="1"/>
  <c r="E13" i="1"/>
  <c r="I13" i="1"/>
  <c r="J13" i="1"/>
  <c r="L13" i="1"/>
  <c r="E14" i="1"/>
  <c r="I14" i="1"/>
  <c r="J14" i="1" s="1"/>
  <c r="L14" i="1"/>
  <c r="E15" i="1"/>
  <c r="I15" i="1"/>
  <c r="J15" i="1"/>
  <c r="L15" i="1"/>
</calcChain>
</file>

<file path=xl/sharedStrings.xml><?xml version="1.0" encoding="utf-8"?>
<sst xmlns="http://schemas.openxmlformats.org/spreadsheetml/2006/main" count="46" uniqueCount="45">
  <si>
    <t>COM 574</t>
  </si>
  <si>
    <t>NAME</t>
  </si>
  <si>
    <t>Quiz1
50</t>
  </si>
  <si>
    <t>Review Paper
25</t>
  </si>
  <si>
    <t>Midterm Grade
125</t>
  </si>
  <si>
    <t>Quiz3
50</t>
  </si>
  <si>
    <t>Research Paper
75</t>
  </si>
  <si>
    <t>Final Test
100</t>
  </si>
  <si>
    <t>Total Points</t>
  </si>
  <si>
    <t>Final Grade
%</t>
  </si>
  <si>
    <t>Extra Credit
10</t>
  </si>
  <si>
    <t>Final Grade
 with EC</t>
  </si>
  <si>
    <t>Leann</t>
  </si>
  <si>
    <t>Rimes</t>
  </si>
  <si>
    <t>Drew</t>
  </si>
  <si>
    <t>Barymore</t>
  </si>
  <si>
    <t>Gomer</t>
  </si>
  <si>
    <t>Smith</t>
  </si>
  <si>
    <t>Dave</t>
  </si>
  <si>
    <t>Justice</t>
  </si>
  <si>
    <t>Helen</t>
  </si>
  <si>
    <t>Keller</t>
  </si>
  <si>
    <t>Charlie</t>
  </si>
  <si>
    <t>Brown</t>
  </si>
  <si>
    <t>Mike</t>
  </si>
  <si>
    <t>Bolton</t>
  </si>
  <si>
    <t>Chelesa</t>
  </si>
  <si>
    <t>Clinton</t>
  </si>
  <si>
    <t>Bart</t>
  </si>
  <si>
    <t>Simpson</t>
  </si>
  <si>
    <t>Marsha</t>
  </si>
  <si>
    <t>Brady</t>
  </si>
  <si>
    <t>Jordan</t>
  </si>
  <si>
    <t>Opie</t>
  </si>
  <si>
    <t>Taylor</t>
  </si>
  <si>
    <t>Keith</t>
  </si>
  <si>
    <t>Partridge</t>
  </si>
  <si>
    <t>Student Statistics</t>
  </si>
  <si>
    <t>Quiz 1</t>
  </si>
  <si>
    <t xml:space="preserve">Mary Elizabeth </t>
  </si>
  <si>
    <t>A's without
Extra Credit</t>
  </si>
  <si>
    <t>A's with
 Extra Credit</t>
  </si>
  <si>
    <t>Quiz 2</t>
  </si>
  <si>
    <t>No Extra
Credit</t>
  </si>
  <si>
    <t>Number of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</si>
</sst>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al"/>
    </font>
    <font>
      <sz val="10"/>
      <name val="Arial"/>
    </font>
    <font>
      <sz val="10"/>
      <color indexed="8"/>
      <name val="Arial"/>
    </font>
    <font>
      <b/>
      <sz val="14"/>
      <name val="comic sans"/>
    </font>
    <font>
      <b/>
      <sz val="11"/>
      <color indexed="8"/>
      <name val="Arial"/>
    </font>
    <font>
      <b/>
      <sz val="10"/>
      <color indexed="10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b/>
      <sz val="14"/>
      <name val="Arial"/>
      <family val="2"/>
    </font>
    <font>
      <b/>
      <sz val="10"/>
      <color indexed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5" fillId="0" borderId="1" xfId="0" applyFont="1" applyFill="1" applyBorder="1" applyAlignment="1">
      <alignment horizontal="center" wrapText="1"/>
    </xf>
    <xf numFmtId="0" fontId="2" fillId="0" borderId="1" xfId="1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/>
    </xf>
    <xf numFmtId="9" fontId="2" fillId="0" borderId="1" xfId="2" applyFont="1" applyFill="1" applyBorder="1" applyAlignment="1">
      <alignment horizontal="center"/>
    </xf>
    <xf numFmtId="9" fontId="0" fillId="0" borderId="0" xfId="0" applyNumberFormat="1"/>
    <xf numFmtId="0" fontId="7" fillId="2" borderId="1" xfId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9" fillId="2" borderId="1" xfId="1" applyFont="1" applyFill="1" applyBorder="1" applyAlignment="1">
      <alignment horizontal="center" wrapText="1"/>
    </xf>
    <xf numFmtId="0" fontId="0" fillId="0" borderId="1" xfId="0" applyBorder="1"/>
    <xf numFmtId="0" fontId="4" fillId="0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6" fillId="4" borderId="0" xfId="1" applyFont="1" applyFill="1" applyBorder="1" applyAlignment="1">
      <alignment horizontal="center" wrapText="1"/>
    </xf>
  </cellXfs>
  <cellStyles count="3">
    <cellStyle name="Normal" xfId="0" builtinId="0"/>
    <cellStyle name="Normal_Sheet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workbookViewId="0">
      <selection activeCell="K5" sqref="K5"/>
    </sheetView>
  </sheetViews>
  <sheetFormatPr defaultRowHeight="13.2"/>
  <cols>
    <col min="1" max="1" width="13.44140625" bestFit="1" customWidth="1"/>
    <col min="2" max="2" width="13.5546875" bestFit="1" customWidth="1"/>
    <col min="3" max="4" width="9.6640625" customWidth="1"/>
    <col min="5" max="5" width="9.6640625" hidden="1" customWidth="1"/>
    <col min="6" max="6" width="10.5546875" customWidth="1"/>
    <col min="7" max="7" width="10.5546875" bestFit="1" customWidth="1"/>
    <col min="8" max="8" width="9.6640625" customWidth="1"/>
    <col min="9" max="9" width="9.6640625" hidden="1" customWidth="1"/>
    <col min="10" max="12" width="9.6640625" customWidth="1"/>
  </cols>
  <sheetData>
    <row r="1" spans="1:12" ht="17.399999999999999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39.6">
      <c r="A2" s="10" t="s">
        <v>1</v>
      </c>
      <c r="B2" s="10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s="2" t="s">
        <v>12</v>
      </c>
      <c r="B3" s="2" t="s">
        <v>13</v>
      </c>
      <c r="C3" s="3">
        <v>50</v>
      </c>
      <c r="D3" s="3">
        <v>25</v>
      </c>
      <c r="E3" s="4">
        <f t="shared" ref="E3:E15" si="0">SUM(C3:D3)/125</f>
        <v>0.6</v>
      </c>
      <c r="F3" s="3">
        <v>45</v>
      </c>
      <c r="G3" s="3">
        <v>70</v>
      </c>
      <c r="H3" s="3">
        <v>93</v>
      </c>
      <c r="I3" s="3">
        <f t="shared" ref="I3:I15" si="1">SUM(C3:D3,F3:H3)</f>
        <v>283</v>
      </c>
      <c r="J3" s="4">
        <f t="shared" ref="J3:J15" si="2">I3/300</f>
        <v>0.94333333333333336</v>
      </c>
      <c r="K3" s="3">
        <v>3</v>
      </c>
      <c r="L3" s="4">
        <f t="shared" ref="L3:L15" si="3">SUM(C3:D3,F3:H3,K3)/300</f>
        <v>0.95333333333333337</v>
      </c>
    </row>
    <row r="4" spans="1:12">
      <c r="A4" s="2" t="s">
        <v>14</v>
      </c>
      <c r="B4" s="2" t="s">
        <v>15</v>
      </c>
      <c r="C4" s="3">
        <v>50</v>
      </c>
      <c r="D4" s="3">
        <v>25</v>
      </c>
      <c r="E4" s="4">
        <f t="shared" si="0"/>
        <v>0.6</v>
      </c>
      <c r="F4" s="3">
        <v>45</v>
      </c>
      <c r="G4" s="3">
        <v>70</v>
      </c>
      <c r="H4" s="3">
        <v>90</v>
      </c>
      <c r="I4" s="3">
        <f t="shared" si="1"/>
        <v>280</v>
      </c>
      <c r="J4" s="4">
        <f t="shared" si="2"/>
        <v>0.93333333333333335</v>
      </c>
      <c r="K4" s="3">
        <v>5</v>
      </c>
      <c r="L4" s="4">
        <f t="shared" si="3"/>
        <v>0.95</v>
      </c>
    </row>
    <row r="5" spans="1:12">
      <c r="A5" s="2" t="s">
        <v>16</v>
      </c>
      <c r="B5" s="2" t="s">
        <v>17</v>
      </c>
      <c r="C5" s="3">
        <v>50</v>
      </c>
      <c r="D5" s="3"/>
      <c r="E5" s="4">
        <f t="shared" si="0"/>
        <v>0.4</v>
      </c>
      <c r="F5" s="3">
        <v>45</v>
      </c>
      <c r="G5" s="3">
        <v>70</v>
      </c>
      <c r="H5" s="3">
        <v>95</v>
      </c>
      <c r="I5" s="3">
        <f t="shared" si="1"/>
        <v>260</v>
      </c>
      <c r="J5" s="4">
        <f t="shared" si="2"/>
        <v>0.8666666666666667</v>
      </c>
      <c r="K5" s="3"/>
      <c r="L5" s="4">
        <f t="shared" si="3"/>
        <v>0.8666666666666667</v>
      </c>
    </row>
    <row r="6" spans="1:12">
      <c r="A6" s="2" t="s">
        <v>18</v>
      </c>
      <c r="B6" s="2" t="s">
        <v>19</v>
      </c>
      <c r="C6" s="3">
        <v>50</v>
      </c>
      <c r="D6" s="3">
        <v>25</v>
      </c>
      <c r="E6" s="4">
        <f t="shared" si="0"/>
        <v>0.6</v>
      </c>
      <c r="F6" s="3">
        <v>45</v>
      </c>
      <c r="G6" s="3">
        <v>52</v>
      </c>
      <c r="H6" s="3">
        <v>95</v>
      </c>
      <c r="I6" s="3">
        <f t="shared" si="1"/>
        <v>267</v>
      </c>
      <c r="J6" s="4">
        <f t="shared" si="2"/>
        <v>0.89</v>
      </c>
      <c r="K6" s="3">
        <v>10</v>
      </c>
      <c r="L6" s="4">
        <f t="shared" si="3"/>
        <v>0.92333333333333334</v>
      </c>
    </row>
    <row r="7" spans="1:12">
      <c r="A7" s="2" t="s">
        <v>20</v>
      </c>
      <c r="B7" s="2" t="s">
        <v>21</v>
      </c>
      <c r="C7" s="3"/>
      <c r="D7" s="3">
        <v>25</v>
      </c>
      <c r="E7" s="4">
        <f t="shared" si="0"/>
        <v>0.2</v>
      </c>
      <c r="F7" s="3">
        <v>48</v>
      </c>
      <c r="G7" s="3">
        <v>75</v>
      </c>
      <c r="H7" s="3">
        <v>95</v>
      </c>
      <c r="I7" s="3">
        <f t="shared" si="1"/>
        <v>243</v>
      </c>
      <c r="J7" s="4">
        <f t="shared" si="2"/>
        <v>0.81</v>
      </c>
      <c r="K7" s="3"/>
      <c r="L7" s="4">
        <f t="shared" si="3"/>
        <v>0.81</v>
      </c>
    </row>
    <row r="8" spans="1:12">
      <c r="A8" s="2" t="s">
        <v>22</v>
      </c>
      <c r="B8" s="2" t="s">
        <v>23</v>
      </c>
      <c r="C8" s="3">
        <v>50</v>
      </c>
      <c r="D8" s="3">
        <v>25</v>
      </c>
      <c r="E8" s="4">
        <f t="shared" si="0"/>
        <v>0.6</v>
      </c>
      <c r="F8" s="3">
        <v>36</v>
      </c>
      <c r="G8" s="3">
        <v>75</v>
      </c>
      <c r="H8" s="3">
        <v>95</v>
      </c>
      <c r="I8" s="3">
        <f t="shared" si="1"/>
        <v>281</v>
      </c>
      <c r="J8" s="4">
        <f t="shared" si="2"/>
        <v>0.93666666666666665</v>
      </c>
      <c r="K8" s="3"/>
      <c r="L8" s="4">
        <f t="shared" si="3"/>
        <v>0.93666666666666665</v>
      </c>
    </row>
    <row r="9" spans="1:12" ht="14.25" customHeight="1">
      <c r="A9" s="2" t="s">
        <v>24</v>
      </c>
      <c r="B9" s="2" t="s">
        <v>25</v>
      </c>
      <c r="C9" s="3">
        <v>50</v>
      </c>
      <c r="D9" s="3">
        <v>25</v>
      </c>
      <c r="E9" s="4">
        <f t="shared" si="0"/>
        <v>0.6</v>
      </c>
      <c r="F9" s="3">
        <v>35</v>
      </c>
      <c r="G9" s="6">
        <v>75</v>
      </c>
      <c r="H9" s="3">
        <v>90</v>
      </c>
      <c r="I9" s="3">
        <f t="shared" si="1"/>
        <v>275</v>
      </c>
      <c r="J9" s="4">
        <f t="shared" si="2"/>
        <v>0.91666666666666663</v>
      </c>
      <c r="K9" s="3"/>
      <c r="L9" s="4">
        <f t="shared" si="3"/>
        <v>0.91666666666666663</v>
      </c>
    </row>
    <row r="10" spans="1:12">
      <c r="A10" s="2" t="s">
        <v>26</v>
      </c>
      <c r="B10" s="2" t="s">
        <v>27</v>
      </c>
      <c r="C10" s="3">
        <v>45</v>
      </c>
      <c r="D10" s="3">
        <v>25</v>
      </c>
      <c r="E10" s="4">
        <f t="shared" si="0"/>
        <v>0.56000000000000005</v>
      </c>
      <c r="F10" s="3">
        <v>35</v>
      </c>
      <c r="G10" s="3">
        <v>75</v>
      </c>
      <c r="H10" s="3"/>
      <c r="I10" s="3">
        <f t="shared" si="1"/>
        <v>180</v>
      </c>
      <c r="J10" s="4">
        <f t="shared" si="2"/>
        <v>0.6</v>
      </c>
      <c r="K10" s="3"/>
      <c r="L10" s="4">
        <f t="shared" si="3"/>
        <v>0.6</v>
      </c>
    </row>
    <row r="11" spans="1:12">
      <c r="A11" s="2" t="s">
        <v>28</v>
      </c>
      <c r="B11" s="2" t="s">
        <v>29</v>
      </c>
      <c r="C11" s="3"/>
      <c r="D11" s="3">
        <v>20</v>
      </c>
      <c r="E11" s="4">
        <f t="shared" si="0"/>
        <v>0.16</v>
      </c>
      <c r="F11" s="3">
        <v>35</v>
      </c>
      <c r="G11" s="3">
        <v>75</v>
      </c>
      <c r="H11" s="3">
        <v>88</v>
      </c>
      <c r="I11" s="3">
        <f t="shared" si="1"/>
        <v>218</v>
      </c>
      <c r="J11" s="4">
        <f t="shared" si="2"/>
        <v>0.72666666666666668</v>
      </c>
      <c r="K11" s="3">
        <v>5</v>
      </c>
      <c r="L11" s="4">
        <f t="shared" si="3"/>
        <v>0.74333333333333329</v>
      </c>
    </row>
    <row r="12" spans="1:12">
      <c r="A12" s="2" t="s">
        <v>30</v>
      </c>
      <c r="B12" s="2" t="s">
        <v>31</v>
      </c>
      <c r="C12" s="3">
        <v>40</v>
      </c>
      <c r="D12" s="3">
        <v>20</v>
      </c>
      <c r="E12" s="4">
        <f t="shared" si="0"/>
        <v>0.48</v>
      </c>
      <c r="F12" s="3">
        <v>28</v>
      </c>
      <c r="G12" s="3">
        <v>74</v>
      </c>
      <c r="H12" s="3">
        <v>89</v>
      </c>
      <c r="I12" s="3">
        <f t="shared" si="1"/>
        <v>251</v>
      </c>
      <c r="J12" s="4">
        <f t="shared" si="2"/>
        <v>0.83666666666666667</v>
      </c>
      <c r="K12" s="3">
        <v>5</v>
      </c>
      <c r="L12" s="4">
        <f t="shared" si="3"/>
        <v>0.85333333333333339</v>
      </c>
    </row>
    <row r="13" spans="1:12">
      <c r="A13" s="2" t="s">
        <v>24</v>
      </c>
      <c r="B13" s="2" t="s">
        <v>32</v>
      </c>
      <c r="C13" s="3">
        <v>45</v>
      </c>
      <c r="D13" s="3">
        <v>25</v>
      </c>
      <c r="E13" s="4">
        <f t="shared" si="0"/>
        <v>0.56000000000000005</v>
      </c>
      <c r="F13" s="3">
        <v>20</v>
      </c>
      <c r="G13" s="3">
        <v>70</v>
      </c>
      <c r="H13" s="3">
        <v>90</v>
      </c>
      <c r="I13" s="3">
        <f t="shared" si="1"/>
        <v>250</v>
      </c>
      <c r="J13" s="4">
        <f t="shared" si="2"/>
        <v>0.83333333333333337</v>
      </c>
      <c r="K13" s="3"/>
      <c r="L13" s="4">
        <f t="shared" si="3"/>
        <v>0.83333333333333337</v>
      </c>
    </row>
    <row r="14" spans="1:12">
      <c r="A14" s="2" t="s">
        <v>33</v>
      </c>
      <c r="B14" s="2" t="s">
        <v>34</v>
      </c>
      <c r="C14" s="3"/>
      <c r="D14" s="3">
        <v>25</v>
      </c>
      <c r="E14" s="4">
        <f t="shared" si="0"/>
        <v>0.2</v>
      </c>
      <c r="F14" s="3">
        <v>45</v>
      </c>
      <c r="G14" s="3">
        <v>75</v>
      </c>
      <c r="H14" s="3">
        <v>90</v>
      </c>
      <c r="I14" s="3">
        <f t="shared" si="1"/>
        <v>235</v>
      </c>
      <c r="J14" s="4">
        <f t="shared" si="2"/>
        <v>0.78333333333333333</v>
      </c>
      <c r="K14" s="3"/>
      <c r="L14" s="4">
        <f t="shared" si="3"/>
        <v>0.78333333333333333</v>
      </c>
    </row>
    <row r="15" spans="1:12">
      <c r="A15" s="2" t="s">
        <v>35</v>
      </c>
      <c r="B15" s="2" t="s">
        <v>36</v>
      </c>
      <c r="C15" s="3">
        <v>45</v>
      </c>
      <c r="D15" s="3">
        <v>25</v>
      </c>
      <c r="E15" s="4">
        <f t="shared" si="0"/>
        <v>0.56000000000000005</v>
      </c>
      <c r="F15" s="3">
        <v>50</v>
      </c>
      <c r="G15" s="3">
        <v>75</v>
      </c>
      <c r="H15" s="3">
        <v>90</v>
      </c>
      <c r="I15" s="3">
        <f t="shared" si="1"/>
        <v>285</v>
      </c>
      <c r="J15" s="4">
        <f t="shared" si="2"/>
        <v>0.95</v>
      </c>
      <c r="K15" s="3">
        <v>10</v>
      </c>
      <c r="L15" s="4">
        <f t="shared" si="3"/>
        <v>0.98333333333333328</v>
      </c>
    </row>
    <row r="16" spans="1:12">
      <c r="L16" s="5"/>
    </row>
    <row r="17" spans="1:12" ht="25.5" customHeight="1">
      <c r="A17" s="12" t="s">
        <v>37</v>
      </c>
      <c r="B17" s="12"/>
      <c r="C17" s="12"/>
      <c r="D17" s="12"/>
      <c r="E17" s="12"/>
      <c r="F17" s="12"/>
      <c r="G17" s="12"/>
      <c r="L17" s="5"/>
    </row>
    <row r="18" spans="1:12" ht="41.4">
      <c r="A18" s="8" t="s">
        <v>44</v>
      </c>
      <c r="B18" s="8" t="s">
        <v>38</v>
      </c>
      <c r="C18" s="8" t="s">
        <v>42</v>
      </c>
      <c r="D18" s="8" t="s">
        <v>40</v>
      </c>
      <c r="E18" s="8"/>
      <c r="F18" s="8" t="s">
        <v>41</v>
      </c>
      <c r="G18" s="8" t="s">
        <v>43</v>
      </c>
    </row>
    <row r="19" spans="1:12" ht="17.399999999999999">
      <c r="A19" s="6"/>
      <c r="B19" s="7"/>
      <c r="C19" s="9"/>
      <c r="D19" s="9"/>
      <c r="E19" s="9"/>
      <c r="F19" s="9"/>
      <c r="G19" s="9"/>
    </row>
    <row r="37" spans="1:1">
      <c r="A37" t="s">
        <v>39</v>
      </c>
    </row>
  </sheetData>
  <mergeCells count="3">
    <mergeCell ref="A2:B2"/>
    <mergeCell ref="A1:L1"/>
    <mergeCell ref="A17:G17"/>
  </mergeCells>
  <phoneticPr fontId="0" type="noConversion"/>
  <printOptions horizontalCentered="1" verticalCentered="1" gridLines="1"/>
  <pageMargins left="0.75" right="0.75" top="1" bottom="1" header="0.5" footer="0.5"/>
  <pageSetup scale="74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Grades (2)</vt:lpstr>
      <vt:lpstr>'Grades (2)'!Print_Titles</vt:lpstr>
    </vt:vector>
  </TitlesOfParts>
  <Company>University of Illinois at Springfield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elizabeth smith</dc:creator>
  <cp:lastModifiedBy>Aniket Gupta</cp:lastModifiedBy>
  <dcterms:created xsi:type="dcterms:W3CDTF">2001-11-15T20:50:21Z</dcterms:created>
  <dcterms:modified xsi:type="dcterms:W3CDTF">2024-02-03T22:17:13Z</dcterms:modified>
</cp:coreProperties>
</file>