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6FFB401-3321-49E2-A3DE-73FCCBD49440}" xr6:coauthVersionLast="47" xr6:coauthVersionMax="47" xr10:uidLastSave="{00000000-0000-0000-0000-000000000000}"/>
  <bookViews>
    <workbookView xWindow="3348" yWindow="3348" windowWidth="17280" windowHeight="8880" activeTab="1"/>
  </bookViews>
  <sheets>
    <sheet name="Chart1" sheetId="2" r:id="rId1"/>
    <sheet name="tblSpread" sheetId="1" r:id="rId2"/>
  </sheets>
  <definedNames>
    <definedName name="_xlnm._FilterDatabase" localSheetId="1" hidden="1">tblSpread!#REF!</definedName>
    <definedName name="tblSpread">tblSpread!$A$1:$B$99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O27" i="1" s="1"/>
  <c r="P27" i="1" s="1"/>
  <c r="C41" i="1"/>
  <c r="E41" i="1"/>
  <c r="F41" i="1"/>
  <c r="H41" i="1" s="1"/>
  <c r="I41" i="1" s="1"/>
  <c r="C43" i="1"/>
  <c r="E43" i="1" s="1"/>
  <c r="F43" i="1" s="1"/>
  <c r="H43" i="1" s="1"/>
  <c r="I43" i="1"/>
  <c r="C45" i="1"/>
  <c r="E45" i="1" s="1"/>
  <c r="F45" i="1" s="1"/>
  <c r="H45" i="1" s="1"/>
  <c r="I45" i="1" s="1"/>
  <c r="C39" i="1"/>
  <c r="E39" i="1" s="1"/>
  <c r="F39" i="1"/>
  <c r="H39" i="1" s="1"/>
  <c r="I39" i="1" s="1"/>
  <c r="C38" i="1"/>
  <c r="E38" i="1" s="1"/>
  <c r="F38" i="1" s="1"/>
  <c r="H38" i="1" s="1"/>
  <c r="I38" i="1" s="1"/>
  <c r="C17" i="1"/>
  <c r="E17" i="1" s="1"/>
  <c r="F17" i="1" s="1"/>
  <c r="H17" i="1" s="1"/>
  <c r="I17" i="1" s="1"/>
  <c r="C16" i="1"/>
  <c r="E16" i="1"/>
  <c r="F16" i="1" s="1"/>
  <c r="H16" i="1"/>
  <c r="I16" i="1"/>
  <c r="M99" i="1"/>
  <c r="O99" i="1" s="1"/>
  <c r="P99" i="1" s="1"/>
  <c r="M98" i="1"/>
  <c r="O98" i="1"/>
  <c r="P98" i="1" s="1"/>
  <c r="M97" i="1"/>
  <c r="O97" i="1"/>
  <c r="P97" i="1" s="1"/>
  <c r="M96" i="1"/>
  <c r="O96" i="1" s="1"/>
  <c r="P96" i="1" s="1"/>
  <c r="M95" i="1"/>
  <c r="O95" i="1" s="1"/>
  <c r="P95" i="1"/>
  <c r="M94" i="1"/>
  <c r="O94" i="1" s="1"/>
  <c r="P94" i="1" s="1"/>
  <c r="M93" i="1"/>
  <c r="O93" i="1" s="1"/>
  <c r="P93" i="1" s="1"/>
  <c r="M92" i="1"/>
  <c r="O92" i="1"/>
  <c r="P92" i="1"/>
  <c r="M91" i="1"/>
  <c r="O91" i="1" s="1"/>
  <c r="P91" i="1" s="1"/>
  <c r="M90" i="1"/>
  <c r="O90" i="1"/>
  <c r="P90" i="1" s="1"/>
  <c r="M89" i="1"/>
  <c r="O89" i="1"/>
  <c r="P89" i="1" s="1"/>
  <c r="M88" i="1"/>
  <c r="O88" i="1" s="1"/>
  <c r="P88" i="1" s="1"/>
  <c r="M87" i="1"/>
  <c r="O87" i="1" s="1"/>
  <c r="P87" i="1"/>
  <c r="M86" i="1"/>
  <c r="O86" i="1" s="1"/>
  <c r="P86" i="1" s="1"/>
  <c r="M85" i="1"/>
  <c r="O85" i="1" s="1"/>
  <c r="P85" i="1" s="1"/>
  <c r="M84" i="1"/>
  <c r="O84" i="1"/>
  <c r="P84" i="1"/>
  <c r="M83" i="1"/>
  <c r="O83" i="1" s="1"/>
  <c r="P83" i="1" s="1"/>
  <c r="M82" i="1"/>
  <c r="O82" i="1"/>
  <c r="P82" i="1" s="1"/>
  <c r="M81" i="1"/>
  <c r="O81" i="1"/>
  <c r="P81" i="1" s="1"/>
  <c r="M80" i="1"/>
  <c r="O80" i="1" s="1"/>
  <c r="P80" i="1" s="1"/>
  <c r="M79" i="1"/>
  <c r="O79" i="1" s="1"/>
  <c r="P79" i="1"/>
  <c r="M78" i="1"/>
  <c r="O78" i="1" s="1"/>
  <c r="P78" i="1" s="1"/>
  <c r="M77" i="1"/>
  <c r="O77" i="1" s="1"/>
  <c r="P77" i="1" s="1"/>
  <c r="M76" i="1"/>
  <c r="O76" i="1"/>
  <c r="P76" i="1"/>
  <c r="M75" i="1"/>
  <c r="O75" i="1" s="1"/>
  <c r="P75" i="1" s="1"/>
  <c r="M74" i="1"/>
  <c r="O74" i="1"/>
  <c r="P74" i="1" s="1"/>
  <c r="M73" i="1"/>
  <c r="O73" i="1" s="1"/>
  <c r="P73" i="1" s="1"/>
  <c r="M72" i="1"/>
  <c r="O72" i="1" s="1"/>
  <c r="P72" i="1" s="1"/>
  <c r="M71" i="1"/>
  <c r="O71" i="1" s="1"/>
  <c r="P71" i="1"/>
  <c r="M70" i="1"/>
  <c r="O70" i="1" s="1"/>
  <c r="P70" i="1" s="1"/>
  <c r="M69" i="1"/>
  <c r="O69" i="1" s="1"/>
  <c r="P69" i="1" s="1"/>
  <c r="M68" i="1"/>
  <c r="O68" i="1"/>
  <c r="P68" i="1" s="1"/>
  <c r="M67" i="1"/>
  <c r="O67" i="1" s="1"/>
  <c r="P67" i="1" s="1"/>
  <c r="M66" i="1"/>
  <c r="O66" i="1"/>
  <c r="P66" i="1" s="1"/>
  <c r="M65" i="1"/>
  <c r="O65" i="1" s="1"/>
  <c r="P65" i="1" s="1"/>
  <c r="M64" i="1"/>
  <c r="O64" i="1" s="1"/>
  <c r="P64" i="1" s="1"/>
  <c r="M63" i="1"/>
  <c r="O63" i="1" s="1"/>
  <c r="P63" i="1" s="1"/>
  <c r="M62" i="1"/>
  <c r="O62" i="1" s="1"/>
  <c r="P62" i="1" s="1"/>
  <c r="M61" i="1"/>
  <c r="O61" i="1" s="1"/>
  <c r="P61" i="1" s="1"/>
  <c r="M60" i="1"/>
  <c r="O60" i="1"/>
  <c r="P60" i="1" s="1"/>
  <c r="M59" i="1"/>
  <c r="O59" i="1" s="1"/>
  <c r="P59" i="1" s="1"/>
  <c r="M58" i="1"/>
  <c r="O58" i="1"/>
  <c r="P58" i="1" s="1"/>
  <c r="M57" i="1"/>
  <c r="O57" i="1" s="1"/>
  <c r="P57" i="1" s="1"/>
  <c r="M56" i="1"/>
  <c r="O56" i="1" s="1"/>
  <c r="P56" i="1" s="1"/>
  <c r="M55" i="1"/>
  <c r="O55" i="1" s="1"/>
  <c r="P55" i="1" s="1"/>
  <c r="M54" i="1"/>
  <c r="O54" i="1" s="1"/>
  <c r="P54" i="1" s="1"/>
  <c r="M53" i="1"/>
  <c r="O53" i="1" s="1"/>
  <c r="P53" i="1" s="1"/>
  <c r="M52" i="1"/>
  <c r="O52" i="1"/>
  <c r="P52" i="1" s="1"/>
  <c r="M51" i="1"/>
  <c r="O51" i="1" s="1"/>
  <c r="P51" i="1" s="1"/>
  <c r="M50" i="1"/>
  <c r="O50" i="1"/>
  <c r="P50" i="1" s="1"/>
  <c r="M49" i="1"/>
  <c r="O49" i="1"/>
  <c r="P49" i="1" s="1"/>
  <c r="M48" i="1"/>
  <c r="O48" i="1" s="1"/>
  <c r="P48" i="1" s="1"/>
  <c r="M47" i="1"/>
  <c r="O47" i="1" s="1"/>
  <c r="P47" i="1" s="1"/>
  <c r="M46" i="1"/>
  <c r="O46" i="1" s="1"/>
  <c r="P46" i="1" s="1"/>
  <c r="M45" i="1"/>
  <c r="O45" i="1" s="1"/>
  <c r="P45" i="1" s="1"/>
  <c r="M44" i="1"/>
  <c r="O44" i="1"/>
  <c r="P44" i="1"/>
  <c r="M43" i="1"/>
  <c r="O43" i="1" s="1"/>
  <c r="P43" i="1" s="1"/>
  <c r="M42" i="1"/>
  <c r="O42" i="1"/>
  <c r="P42" i="1" s="1"/>
  <c r="M41" i="1"/>
  <c r="O41" i="1"/>
  <c r="P41" i="1" s="1"/>
  <c r="M40" i="1"/>
  <c r="O40" i="1" s="1"/>
  <c r="P40" i="1" s="1"/>
  <c r="M39" i="1"/>
  <c r="O39" i="1" s="1"/>
  <c r="P39" i="1"/>
  <c r="M38" i="1"/>
  <c r="O38" i="1" s="1"/>
  <c r="P38" i="1" s="1"/>
  <c r="M37" i="1"/>
  <c r="O37" i="1" s="1"/>
  <c r="P37" i="1" s="1"/>
  <c r="M36" i="1"/>
  <c r="O36" i="1"/>
  <c r="P36" i="1"/>
  <c r="M35" i="1"/>
  <c r="O35" i="1" s="1"/>
  <c r="P35" i="1" s="1"/>
  <c r="M34" i="1"/>
  <c r="O34" i="1"/>
  <c r="P34" i="1" s="1"/>
  <c r="M33" i="1"/>
  <c r="O33" i="1"/>
  <c r="P33" i="1" s="1"/>
  <c r="M32" i="1"/>
  <c r="O32" i="1" s="1"/>
  <c r="P32" i="1" s="1"/>
  <c r="M31" i="1"/>
  <c r="O31" i="1" s="1"/>
  <c r="P31" i="1"/>
  <c r="M30" i="1"/>
  <c r="O30" i="1" s="1"/>
  <c r="P30" i="1" s="1"/>
  <c r="M29" i="1"/>
  <c r="O29" i="1" s="1"/>
  <c r="P29" i="1" s="1"/>
  <c r="M28" i="1"/>
  <c r="O28" i="1"/>
  <c r="P28" i="1"/>
  <c r="M26" i="1"/>
  <c r="O26" i="1" s="1"/>
  <c r="P26" i="1" s="1"/>
  <c r="M25" i="1"/>
  <c r="O25" i="1"/>
  <c r="P25" i="1" s="1"/>
  <c r="M24" i="1"/>
  <c r="O24" i="1"/>
  <c r="P24" i="1" s="1"/>
  <c r="M23" i="1"/>
  <c r="O23" i="1" s="1"/>
  <c r="P23" i="1" s="1"/>
  <c r="M22" i="1"/>
  <c r="O22" i="1" s="1"/>
  <c r="P22" i="1"/>
  <c r="M21" i="1"/>
  <c r="O21" i="1" s="1"/>
  <c r="P21" i="1" s="1"/>
  <c r="M20" i="1"/>
  <c r="O20" i="1" s="1"/>
  <c r="P20" i="1" s="1"/>
  <c r="M19" i="1"/>
  <c r="O19" i="1"/>
  <c r="P19" i="1"/>
  <c r="M18" i="1"/>
  <c r="O18" i="1" s="1"/>
  <c r="P18" i="1" s="1"/>
  <c r="M17" i="1"/>
  <c r="O17" i="1"/>
  <c r="P17" i="1" s="1"/>
  <c r="M16" i="1"/>
  <c r="O16" i="1"/>
  <c r="P16" i="1" s="1"/>
  <c r="M15" i="1"/>
  <c r="O15" i="1" s="1"/>
  <c r="P15" i="1" s="1"/>
  <c r="M14" i="1"/>
  <c r="O14" i="1" s="1"/>
  <c r="P14" i="1"/>
  <c r="M13" i="1"/>
  <c r="O13" i="1" s="1"/>
  <c r="P13" i="1" s="1"/>
  <c r="M12" i="1"/>
  <c r="O12" i="1" s="1"/>
  <c r="P12" i="1" s="1"/>
  <c r="M11" i="1"/>
  <c r="O11" i="1"/>
  <c r="P11" i="1"/>
  <c r="M10" i="1"/>
  <c r="O10" i="1" s="1"/>
  <c r="P10" i="1" s="1"/>
  <c r="M9" i="1"/>
  <c r="O9" i="1"/>
  <c r="P9" i="1" s="1"/>
  <c r="M8" i="1"/>
  <c r="O8" i="1" s="1"/>
  <c r="P8" i="1" s="1"/>
  <c r="M7" i="1"/>
  <c r="O7" i="1" s="1"/>
  <c r="P7" i="1" s="1"/>
  <c r="M6" i="1"/>
  <c r="O6" i="1" s="1"/>
  <c r="P6" i="1"/>
  <c r="M5" i="1"/>
  <c r="O5" i="1" s="1"/>
  <c r="P5" i="1" s="1"/>
  <c r="M4" i="1"/>
  <c r="O4" i="1" s="1"/>
  <c r="P4" i="1" s="1"/>
  <c r="M3" i="1"/>
  <c r="O3" i="1"/>
  <c r="P3" i="1" s="1"/>
  <c r="M2" i="1"/>
  <c r="O2" i="1" s="1"/>
  <c r="P2" i="1" s="1"/>
  <c r="C3" i="1"/>
  <c r="E3" i="1"/>
  <c r="F3" i="1"/>
  <c r="H3" i="1"/>
  <c r="I3" i="1"/>
  <c r="C4" i="1"/>
  <c r="E4" i="1" s="1"/>
  <c r="F4" i="1" s="1"/>
  <c r="H4" i="1" s="1"/>
  <c r="I4" i="1" s="1"/>
  <c r="C5" i="1"/>
  <c r="E5" i="1"/>
  <c r="F5" i="1" s="1"/>
  <c r="H5" i="1" s="1"/>
  <c r="I5" i="1" s="1"/>
  <c r="C6" i="1"/>
  <c r="E6" i="1"/>
  <c r="F6" i="1"/>
  <c r="H6" i="1"/>
  <c r="I6" i="1"/>
  <c r="C7" i="1"/>
  <c r="E7" i="1" s="1"/>
  <c r="F7" i="1" s="1"/>
  <c r="H7" i="1" s="1"/>
  <c r="I7" i="1" s="1"/>
  <c r="C8" i="1"/>
  <c r="E8" i="1"/>
  <c r="F8" i="1"/>
  <c r="H8" i="1"/>
  <c r="I8" i="1" s="1"/>
  <c r="C9" i="1"/>
  <c r="E9" i="1" s="1"/>
  <c r="F9" i="1" s="1"/>
  <c r="H9" i="1" s="1"/>
  <c r="I9" i="1" s="1"/>
  <c r="C10" i="1"/>
  <c r="E10" i="1" s="1"/>
  <c r="F10" i="1" s="1"/>
  <c r="H10" i="1" s="1"/>
  <c r="I10" i="1" s="1"/>
  <c r="C11" i="1"/>
  <c r="E11" i="1"/>
  <c r="F11" i="1"/>
  <c r="H11" i="1"/>
  <c r="I11" i="1"/>
  <c r="C12" i="1"/>
  <c r="E12" i="1" s="1"/>
  <c r="F12" i="1" s="1"/>
  <c r="H12" i="1" s="1"/>
  <c r="I12" i="1" s="1"/>
  <c r="C13" i="1"/>
  <c r="E13" i="1"/>
  <c r="F13" i="1" s="1"/>
  <c r="H13" i="1" s="1"/>
  <c r="I13" i="1" s="1"/>
  <c r="C14" i="1"/>
  <c r="E14" i="1"/>
  <c r="F14" i="1"/>
  <c r="H14" i="1"/>
  <c r="I14" i="1"/>
  <c r="C15" i="1"/>
  <c r="E15" i="1" s="1"/>
  <c r="F15" i="1" s="1"/>
  <c r="H15" i="1" s="1"/>
  <c r="I15" i="1" s="1"/>
  <c r="C18" i="1"/>
  <c r="E18" i="1"/>
  <c r="F18" i="1"/>
  <c r="H18" i="1" s="1"/>
  <c r="I18" i="1" s="1"/>
  <c r="C19" i="1"/>
  <c r="E19" i="1" s="1"/>
  <c r="F19" i="1" s="1"/>
  <c r="H19" i="1" s="1"/>
  <c r="I19" i="1"/>
  <c r="C20" i="1"/>
  <c r="E20" i="1"/>
  <c r="F20" i="1" s="1"/>
  <c r="H20" i="1" s="1"/>
  <c r="I20" i="1" s="1"/>
  <c r="C21" i="1"/>
  <c r="E21" i="1"/>
  <c r="F21" i="1"/>
  <c r="H21" i="1" s="1"/>
  <c r="I21" i="1" s="1"/>
  <c r="C22" i="1"/>
  <c r="E22" i="1" s="1"/>
  <c r="F22" i="1" s="1"/>
  <c r="H22" i="1" s="1"/>
  <c r="I22" i="1" s="1"/>
  <c r="C23" i="1"/>
  <c r="E23" i="1"/>
  <c r="F23" i="1" s="1"/>
  <c r="H23" i="1" s="1"/>
  <c r="I23" i="1" s="1"/>
  <c r="C24" i="1"/>
  <c r="E24" i="1" s="1"/>
  <c r="F24" i="1" s="1"/>
  <c r="H24" i="1" s="1"/>
  <c r="I24" i="1" s="1"/>
  <c r="C25" i="1"/>
  <c r="E25" i="1"/>
  <c r="F25" i="1" s="1"/>
  <c r="H25" i="1" s="1"/>
  <c r="I25" i="1" s="1"/>
  <c r="C26" i="1"/>
  <c r="E26" i="1"/>
  <c r="F26" i="1" s="1"/>
  <c r="H26" i="1" s="1"/>
  <c r="I26" i="1" s="1"/>
  <c r="C27" i="1"/>
  <c r="E27" i="1" s="1"/>
  <c r="F27" i="1" s="1"/>
  <c r="H27" i="1" s="1"/>
  <c r="I27" i="1"/>
  <c r="C28" i="1"/>
  <c r="E28" i="1"/>
  <c r="F28" i="1" s="1"/>
  <c r="H28" i="1" s="1"/>
  <c r="I28" i="1" s="1"/>
  <c r="C29" i="1"/>
  <c r="E29" i="1"/>
  <c r="F29" i="1"/>
  <c r="H29" i="1"/>
  <c r="I29" i="1"/>
  <c r="C30" i="1"/>
  <c r="E30" i="1" s="1"/>
  <c r="F30" i="1" s="1"/>
  <c r="H30" i="1" s="1"/>
  <c r="I30" i="1" s="1"/>
  <c r="C31" i="1"/>
  <c r="E31" i="1" s="1"/>
  <c r="F31" i="1" s="1"/>
  <c r="H31" i="1" s="1"/>
  <c r="I31" i="1" s="1"/>
  <c r="C32" i="1"/>
  <c r="E32" i="1" s="1"/>
  <c r="F32" i="1" s="1"/>
  <c r="H32" i="1"/>
  <c r="I32" i="1"/>
  <c r="C33" i="1"/>
  <c r="E33" i="1"/>
  <c r="F33" i="1" s="1"/>
  <c r="H33" i="1" s="1"/>
  <c r="I33" i="1" s="1"/>
  <c r="C34" i="1"/>
  <c r="E34" i="1"/>
  <c r="F34" i="1"/>
  <c r="H34" i="1" s="1"/>
  <c r="I34" i="1" s="1"/>
  <c r="C35" i="1"/>
  <c r="E35" i="1" s="1"/>
  <c r="F35" i="1" s="1"/>
  <c r="H35" i="1" s="1"/>
  <c r="I35" i="1"/>
  <c r="C36" i="1"/>
  <c r="E36" i="1" s="1"/>
  <c r="F36" i="1" s="1"/>
  <c r="H36" i="1" s="1"/>
  <c r="I36" i="1" s="1"/>
  <c r="C37" i="1"/>
  <c r="E37" i="1"/>
  <c r="F37" i="1"/>
  <c r="H37" i="1"/>
  <c r="I37" i="1"/>
  <c r="C40" i="1"/>
  <c r="E40" i="1" s="1"/>
  <c r="F40" i="1" s="1"/>
  <c r="H40" i="1" s="1"/>
  <c r="I40" i="1" s="1"/>
  <c r="C42" i="1"/>
  <c r="E42" i="1" s="1"/>
  <c r="F42" i="1" s="1"/>
  <c r="H42" i="1" s="1"/>
  <c r="I42" i="1" s="1"/>
  <c r="C44" i="1"/>
  <c r="E44" i="1" s="1"/>
  <c r="F44" i="1" s="1"/>
  <c r="H44" i="1"/>
  <c r="I44" i="1"/>
  <c r="C46" i="1"/>
  <c r="E46" i="1" s="1"/>
  <c r="F46" i="1" s="1"/>
  <c r="H46" i="1" s="1"/>
  <c r="I46" i="1" s="1"/>
  <c r="C47" i="1"/>
  <c r="E47" i="1"/>
  <c r="F47" i="1" s="1"/>
  <c r="H47" i="1" s="1"/>
  <c r="I47" i="1" s="1"/>
  <c r="C48" i="1"/>
  <c r="E48" i="1" s="1"/>
  <c r="F48" i="1" s="1"/>
  <c r="H48" i="1" s="1"/>
  <c r="I48" i="1"/>
  <c r="C49" i="1"/>
  <c r="E49" i="1" s="1"/>
  <c r="F49" i="1" s="1"/>
  <c r="H49" i="1" s="1"/>
  <c r="I49" i="1" s="1"/>
  <c r="C50" i="1"/>
  <c r="E50" i="1"/>
  <c r="F50" i="1"/>
  <c r="H50" i="1"/>
  <c r="I50" i="1"/>
  <c r="C51" i="1"/>
  <c r="E51" i="1" s="1"/>
  <c r="F51" i="1" s="1"/>
  <c r="H51" i="1" s="1"/>
  <c r="I51" i="1" s="1"/>
  <c r="C52" i="1"/>
  <c r="E52" i="1"/>
  <c r="F52" i="1" s="1"/>
  <c r="H52" i="1" s="1"/>
  <c r="I52" i="1" s="1"/>
  <c r="C53" i="1"/>
  <c r="E53" i="1" s="1"/>
  <c r="F53" i="1" s="1"/>
  <c r="H53" i="1"/>
  <c r="I53" i="1"/>
  <c r="C54" i="1"/>
  <c r="E54" i="1" s="1"/>
  <c r="F54" i="1" s="1"/>
  <c r="H54" i="1" s="1"/>
  <c r="I54" i="1" s="1"/>
  <c r="C55" i="1"/>
  <c r="E55" i="1"/>
  <c r="F55" i="1"/>
  <c r="H55" i="1"/>
  <c r="I55" i="1"/>
  <c r="C56" i="1"/>
  <c r="E56" i="1" s="1"/>
  <c r="F56" i="1" s="1"/>
  <c r="H56" i="1" s="1"/>
  <c r="I56" i="1" s="1"/>
  <c r="C57" i="1"/>
  <c r="E57" i="1"/>
  <c r="F57" i="1" s="1"/>
  <c r="H57" i="1" s="1"/>
  <c r="I57" i="1" s="1"/>
  <c r="C58" i="1"/>
  <c r="E58" i="1"/>
  <c r="F58" i="1"/>
  <c r="H58" i="1"/>
  <c r="I58" i="1" s="1"/>
  <c r="C59" i="1"/>
  <c r="E59" i="1" s="1"/>
  <c r="F59" i="1" s="1"/>
  <c r="H59" i="1" s="1"/>
  <c r="I59" i="1" s="1"/>
  <c r="C60" i="1"/>
  <c r="E60" i="1" s="1"/>
  <c r="F60" i="1" s="1"/>
  <c r="H60" i="1" s="1"/>
  <c r="I60" i="1" s="1"/>
  <c r="C61" i="1"/>
  <c r="E61" i="1" s="1"/>
  <c r="F61" i="1" s="1"/>
  <c r="H61" i="1"/>
  <c r="I61" i="1" s="1"/>
  <c r="C62" i="1"/>
  <c r="E62" i="1"/>
  <c r="F62" i="1" s="1"/>
  <c r="H62" i="1" s="1"/>
  <c r="I62" i="1" s="1"/>
  <c r="C63" i="1"/>
  <c r="E63" i="1"/>
  <c r="F63" i="1"/>
  <c r="H63" i="1"/>
  <c r="I63" i="1"/>
  <c r="C64" i="1"/>
  <c r="E64" i="1" s="1"/>
  <c r="F64" i="1" s="1"/>
  <c r="H64" i="1" s="1"/>
  <c r="I64" i="1" s="1"/>
  <c r="C65" i="1"/>
  <c r="E65" i="1" s="1"/>
  <c r="F65" i="1" s="1"/>
  <c r="H65" i="1" s="1"/>
  <c r="I65" i="1" s="1"/>
  <c r="C66" i="1"/>
  <c r="E66" i="1"/>
  <c r="F66" i="1"/>
  <c r="H66" i="1" s="1"/>
  <c r="I66" i="1" s="1"/>
  <c r="C67" i="1"/>
  <c r="E67" i="1" s="1"/>
  <c r="F67" i="1" s="1"/>
  <c r="H67" i="1" s="1"/>
  <c r="I67" i="1" s="1"/>
  <c r="C68" i="1"/>
  <c r="E68" i="1"/>
  <c r="F68" i="1"/>
  <c r="H68" i="1"/>
  <c r="I68" i="1" s="1"/>
  <c r="C69" i="1"/>
  <c r="E69" i="1" s="1"/>
  <c r="F69" i="1" s="1"/>
  <c r="H69" i="1" s="1"/>
  <c r="I69" i="1" s="1"/>
  <c r="C70" i="1"/>
  <c r="E70" i="1" s="1"/>
  <c r="F70" i="1" s="1"/>
  <c r="H70" i="1" s="1"/>
  <c r="I70" i="1" s="1"/>
  <c r="C71" i="1"/>
  <c r="E71" i="1"/>
  <c r="F71" i="1"/>
  <c r="H71" i="1"/>
  <c r="I71" i="1" s="1"/>
  <c r="C72" i="1"/>
  <c r="E72" i="1" s="1"/>
  <c r="F72" i="1" s="1"/>
  <c r="H72" i="1" s="1"/>
  <c r="I72" i="1"/>
  <c r="C73" i="1"/>
  <c r="E73" i="1"/>
  <c r="F73" i="1"/>
  <c r="H73" i="1" s="1"/>
  <c r="I73" i="1" s="1"/>
  <c r="C74" i="1"/>
  <c r="E74" i="1"/>
  <c r="F74" i="1"/>
  <c r="H74" i="1" s="1"/>
  <c r="I74" i="1" s="1"/>
  <c r="C75" i="1"/>
  <c r="E75" i="1" s="1"/>
  <c r="F75" i="1" s="1"/>
  <c r="H75" i="1" s="1"/>
  <c r="I75" i="1" s="1"/>
  <c r="C76" i="1"/>
  <c r="E76" i="1"/>
  <c r="F76" i="1"/>
  <c r="H76" i="1"/>
  <c r="I76" i="1" s="1"/>
  <c r="C77" i="1"/>
  <c r="E77" i="1" s="1"/>
  <c r="F77" i="1" s="1"/>
  <c r="H77" i="1" s="1"/>
  <c r="I77" i="1" s="1"/>
  <c r="C78" i="1"/>
  <c r="E78" i="1"/>
  <c r="F78" i="1" s="1"/>
  <c r="H78" i="1" s="1"/>
  <c r="I78" i="1" s="1"/>
  <c r="C79" i="1"/>
  <c r="E79" i="1"/>
  <c r="F79" i="1"/>
  <c r="H79" i="1" s="1"/>
  <c r="I79" i="1" s="1"/>
  <c r="C80" i="1"/>
  <c r="E80" i="1" s="1"/>
  <c r="F80" i="1" s="1"/>
  <c r="H80" i="1" s="1"/>
  <c r="I80" i="1" s="1"/>
  <c r="C81" i="1"/>
  <c r="E81" i="1"/>
  <c r="F81" i="1"/>
  <c r="H81" i="1" s="1"/>
  <c r="I81" i="1" s="1"/>
  <c r="C82" i="1"/>
  <c r="E82" i="1"/>
  <c r="F82" i="1"/>
  <c r="H82" i="1"/>
  <c r="I82" i="1" s="1"/>
  <c r="C83" i="1"/>
  <c r="E83" i="1" s="1"/>
  <c r="F83" i="1" s="1"/>
  <c r="H83" i="1" s="1"/>
  <c r="I83" i="1" s="1"/>
  <c r="C84" i="1"/>
  <c r="E84" i="1"/>
  <c r="F84" i="1"/>
  <c r="H84" i="1" s="1"/>
  <c r="I84" i="1" s="1"/>
  <c r="C85" i="1"/>
  <c r="E85" i="1" s="1"/>
  <c r="F85" i="1" s="1"/>
  <c r="H85" i="1"/>
  <c r="I85" i="1" s="1"/>
  <c r="C86" i="1"/>
  <c r="E86" i="1"/>
  <c r="F86" i="1" s="1"/>
  <c r="H86" i="1" s="1"/>
  <c r="I86" i="1" s="1"/>
  <c r="C87" i="1"/>
  <c r="E87" i="1"/>
  <c r="F87" i="1" s="1"/>
  <c r="H87" i="1" s="1"/>
  <c r="I87" i="1" s="1"/>
  <c r="C88" i="1"/>
  <c r="E88" i="1" s="1"/>
  <c r="F88" i="1" s="1"/>
  <c r="H88" i="1" s="1"/>
  <c r="I88" i="1"/>
  <c r="C89" i="1"/>
  <c r="E89" i="1"/>
  <c r="F89" i="1"/>
  <c r="H89" i="1" s="1"/>
  <c r="I89" i="1" s="1"/>
  <c r="C90" i="1"/>
  <c r="E90" i="1"/>
  <c r="F90" i="1"/>
  <c r="H90" i="1" s="1"/>
  <c r="I90" i="1" s="1"/>
  <c r="C91" i="1"/>
  <c r="E91" i="1" s="1"/>
  <c r="F91" i="1" s="1"/>
  <c r="H91" i="1" s="1"/>
  <c r="I91" i="1" s="1"/>
  <c r="C92" i="1"/>
  <c r="E92" i="1"/>
  <c r="F92" i="1" s="1"/>
  <c r="H92" i="1" s="1"/>
  <c r="I92" i="1" s="1"/>
  <c r="C93" i="1"/>
  <c r="E93" i="1" s="1"/>
  <c r="F93" i="1" s="1"/>
  <c r="H93" i="1" s="1"/>
  <c r="I93" i="1" s="1"/>
  <c r="C94" i="1"/>
  <c r="E94" i="1"/>
  <c r="F94" i="1" s="1"/>
  <c r="H94" i="1" s="1"/>
  <c r="I94" i="1" s="1"/>
  <c r="C95" i="1"/>
  <c r="E95" i="1" s="1"/>
  <c r="F95" i="1" s="1"/>
  <c r="H95" i="1" s="1"/>
  <c r="I95" i="1" s="1"/>
  <c r="C96" i="1"/>
  <c r="E96" i="1"/>
  <c r="F96" i="1" s="1"/>
  <c r="H96" i="1" s="1"/>
  <c r="I96" i="1"/>
  <c r="C97" i="1"/>
  <c r="E97" i="1" s="1"/>
  <c r="F97" i="1" s="1"/>
  <c r="H97" i="1" s="1"/>
  <c r="I97" i="1" s="1"/>
  <c r="C98" i="1"/>
  <c r="E98" i="1"/>
  <c r="F98" i="1"/>
  <c r="H98" i="1"/>
  <c r="I98" i="1"/>
  <c r="C99" i="1"/>
  <c r="E99" i="1" s="1"/>
  <c r="F99" i="1" s="1"/>
  <c r="H99" i="1" s="1"/>
  <c r="I99" i="1" s="1"/>
  <c r="C2" i="1"/>
  <c r="E2" i="1" s="1"/>
  <c r="F2" i="1" s="1"/>
  <c r="H2" i="1" s="1"/>
  <c r="I2" i="1" s="1"/>
</calcChain>
</file>

<file path=xl/sharedStrings.xml><?xml version="1.0" encoding="utf-8"?>
<sst xmlns="http://schemas.openxmlformats.org/spreadsheetml/2006/main" count="212" uniqueCount="112">
  <si>
    <t>StudentID</t>
  </si>
  <si>
    <t>034984989</t>
  </si>
  <si>
    <t>031558711</t>
  </si>
  <si>
    <t>303890941</t>
  </si>
  <si>
    <t>307464578</t>
  </si>
  <si>
    <t>031670904</t>
  </si>
  <si>
    <t>040762676</t>
  </si>
  <si>
    <t>310345152</t>
  </si>
  <si>
    <t>306904707</t>
  </si>
  <si>
    <t>306650789</t>
  </si>
  <si>
    <t>043056811</t>
  </si>
  <si>
    <t>034997965</t>
  </si>
  <si>
    <t>037266012</t>
  </si>
  <si>
    <t>037494283</t>
  </si>
  <si>
    <t>031449911</t>
  </si>
  <si>
    <t>040201360</t>
  </si>
  <si>
    <t>035809383</t>
  </si>
  <si>
    <t>043368745</t>
  </si>
  <si>
    <t>317168649</t>
  </si>
  <si>
    <t>037494226</t>
  </si>
  <si>
    <t>308586130</t>
  </si>
  <si>
    <t>304357130</t>
  </si>
  <si>
    <t>038590196</t>
  </si>
  <si>
    <t>032639866</t>
  </si>
  <si>
    <t>306113333</t>
  </si>
  <si>
    <t>032955734</t>
  </si>
  <si>
    <t>031117450</t>
  </si>
  <si>
    <t>039245642</t>
  </si>
  <si>
    <t>037382884</t>
  </si>
  <si>
    <t>040051203</t>
  </si>
  <si>
    <t>036124212</t>
  </si>
  <si>
    <t>036395861</t>
  </si>
  <si>
    <t>303993802</t>
  </si>
  <si>
    <t>037677648</t>
  </si>
  <si>
    <t>318035433</t>
  </si>
  <si>
    <t>318095338</t>
  </si>
  <si>
    <t>040906000</t>
  </si>
  <si>
    <t>033813908</t>
  </si>
  <si>
    <t>039063367</t>
  </si>
  <si>
    <t>034977173</t>
  </si>
  <si>
    <t>041958877</t>
  </si>
  <si>
    <t>304611858</t>
  </si>
  <si>
    <t>307034850</t>
  </si>
  <si>
    <t>031813256</t>
  </si>
  <si>
    <t>310478649</t>
  </si>
  <si>
    <t>034837682</t>
  </si>
  <si>
    <t>034438804</t>
  </si>
  <si>
    <t>031458839</t>
  </si>
  <si>
    <t>322171307</t>
  </si>
  <si>
    <t>033263997</t>
  </si>
  <si>
    <t>017567702</t>
  </si>
  <si>
    <t>307244095</t>
  </si>
  <si>
    <t>035953579</t>
  </si>
  <si>
    <t>032817165</t>
  </si>
  <si>
    <t>040674012</t>
  </si>
  <si>
    <t>040516106</t>
  </si>
  <si>
    <t>040469371</t>
  </si>
  <si>
    <t>039062187</t>
  </si>
  <si>
    <t>307149450</t>
  </si>
  <si>
    <t>040496481</t>
  </si>
  <si>
    <t>035962133</t>
  </si>
  <si>
    <t>033915497</t>
  </si>
  <si>
    <t>036385334</t>
  </si>
  <si>
    <t>066072182</t>
  </si>
  <si>
    <t>031175631</t>
  </si>
  <si>
    <t>314112749</t>
  </si>
  <si>
    <t>040799736</t>
  </si>
  <si>
    <t>032910481</t>
  </si>
  <si>
    <t>306130253</t>
  </si>
  <si>
    <t>036194884</t>
  </si>
  <si>
    <t>040487977</t>
  </si>
  <si>
    <t>017925702</t>
  </si>
  <si>
    <t>038557799</t>
  </si>
  <si>
    <t>035964998</t>
  </si>
  <si>
    <t>307459289</t>
  </si>
  <si>
    <t>318051117</t>
  </si>
  <si>
    <t>310864004</t>
  </si>
  <si>
    <t>323249045</t>
  </si>
  <si>
    <t>037373677</t>
  </si>
  <si>
    <t>035899731</t>
  </si>
  <si>
    <t>304665599</t>
  </si>
  <si>
    <t>026666859</t>
  </si>
  <si>
    <t>040838724</t>
  </si>
  <si>
    <t>035962588</t>
  </si>
  <si>
    <t>032819286</t>
  </si>
  <si>
    <t>026661215</t>
  </si>
  <si>
    <t>310332515</t>
  </si>
  <si>
    <t>027480219</t>
  </si>
  <si>
    <t>040630790</t>
  </si>
  <si>
    <t>061282307</t>
  </si>
  <si>
    <t>034818492</t>
  </si>
  <si>
    <t>040480238</t>
  </si>
  <si>
    <t>037494937</t>
  </si>
  <si>
    <t>307135822</t>
  </si>
  <si>
    <t>031414683</t>
  </si>
  <si>
    <t>Open pnts</t>
  </si>
  <si>
    <t>Am pnts</t>
  </si>
  <si>
    <t>Am Correct</t>
  </si>
  <si>
    <t>Total pnts</t>
  </si>
  <si>
    <t>out of 45</t>
  </si>
  <si>
    <t>Exercises</t>
  </si>
  <si>
    <t>Final 100</t>
  </si>
  <si>
    <t>Final 50</t>
  </si>
  <si>
    <t>Correct Part b</t>
  </si>
  <si>
    <t>exercises</t>
  </si>
  <si>
    <t>final 50</t>
  </si>
  <si>
    <t>final 100</t>
  </si>
  <si>
    <t>031709579</t>
  </si>
  <si>
    <t>036274124</t>
  </si>
  <si>
    <t>308591577</t>
  </si>
  <si>
    <t>final final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</si>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</sst>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MS Sans Serif"/>
    </font>
    <font>
      <sz val="9"/>
      <name val="Arial"/>
      <charset val="177"/>
    </font>
    <font>
      <sz val="9"/>
      <name val="Arial"/>
      <charset val="177"/>
    </font>
    <font>
      <sz val="10"/>
      <color indexed="12"/>
      <name val="MS Sans Serif"/>
    </font>
    <font>
      <sz val="10"/>
      <color indexed="10"/>
      <name val="MS Sans Serif"/>
      <family val="2"/>
      <charset val="177"/>
    </font>
    <font>
      <sz val="10"/>
      <color indexed="57"/>
      <name val="MS Sans Serif"/>
      <family val="2"/>
      <charset val="177"/>
    </font>
    <font>
      <sz val="10"/>
      <name val="MS Sans Serif"/>
      <family val="2"/>
      <charset val="177"/>
    </font>
    <font>
      <sz val="10"/>
      <color indexed="12"/>
      <name val="MS Sans Serif"/>
      <family val="2"/>
      <charset val="177"/>
    </font>
    <font>
      <sz val="10"/>
      <color indexed="52"/>
      <name val="MS Sans Serif"/>
      <family val="2"/>
      <charset val="177"/>
    </font>
    <font>
      <sz val="10"/>
      <color indexed="20"/>
      <name val="MS Sans Serif"/>
      <family val="2"/>
      <charset val="177"/>
    </font>
    <font>
      <sz val="10"/>
      <color indexed="10"/>
      <name val="MS Sans Serif"/>
    </font>
    <font>
      <b/>
      <sz val="10"/>
      <color indexed="10"/>
      <name val="MS Sans Serif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3" fillId="0" borderId="0" xfId="0" applyNumberFormat="1" applyFont="1"/>
    <xf numFmtId="2" fontId="0" fillId="0" borderId="0" xfId="0" applyNumberFormat="1"/>
    <xf numFmtId="0" fontId="5" fillId="0" borderId="0" xfId="0" applyNumberFormat="1" applyFont="1"/>
    <xf numFmtId="2" fontId="6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2" fontId="4" fillId="0" borderId="0" xfId="0" applyNumberFormat="1" applyFont="1"/>
    <xf numFmtId="1" fontId="7" fillId="0" borderId="0" xfId="0" applyNumberFormat="1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0" borderId="0" xfId="0" quotePrefix="1" applyNumberFormat="1" applyFont="1"/>
    <xf numFmtId="2" fontId="10" fillId="0" borderId="0" xfId="0" applyNumberFormat="1" applyFont="1"/>
    <xf numFmtId="1" fontId="10" fillId="0" borderId="0" xfId="0" applyNumberFormat="1" applyFont="1"/>
    <xf numFmtId="2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2028469750889"/>
          <c:y val="3.0104712041884821E-2"/>
          <c:w val="0.87989323843416367"/>
          <c:h val="0.9345549738219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tblSpread!#REF!</c:f>
              <c:numCache>
                <c:formatCode>General</c:formatCode>
                <c:ptCount val="4"/>
              </c:numCache>
            </c:numRef>
          </c:cat>
          <c:val>
            <c:numRef>
              <c:f>tblSpread!$G$102:$G$105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384-4F7E-9C9F-8FFB57A89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795440"/>
        <c:axId val="1"/>
      </c:barChart>
      <c:catAx>
        <c:axId val="119279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5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669039145907473E-3"/>
          <c:y val="0.48167539267015713"/>
          <c:w val="6.4946619217081836E-2"/>
          <c:h val="3.1413612565445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B21B6-B9AE-0AA7-D88E-A9FF3A51A5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abSelected="1" topLeftCell="H1" workbookViewId="0">
      <selection activeCell="N1" sqref="N1"/>
    </sheetView>
  </sheetViews>
  <sheetFormatPr defaultRowHeight="12.6"/>
  <cols>
    <col min="1" max="1" width="12.6640625" customWidth="1"/>
    <col min="2" max="2" width="13.109375" customWidth="1"/>
    <col min="6" max="6" width="9.109375" style="4" customWidth="1"/>
    <col min="9" max="9" width="9.109375" style="4" customWidth="1"/>
    <col min="10" max="10" width="9.109375" style="8" customWidth="1"/>
    <col min="11" max="12" width="11.109375" customWidth="1"/>
  </cols>
  <sheetData>
    <row r="1" spans="1:18">
      <c r="A1" s="1" t="s">
        <v>0</v>
      </c>
      <c r="B1" s="2" t="s">
        <v>97</v>
      </c>
      <c r="C1" s="2" t="s">
        <v>96</v>
      </c>
      <c r="D1" s="2" t="s">
        <v>95</v>
      </c>
      <c r="E1" s="2" t="s">
        <v>98</v>
      </c>
      <c r="F1" s="4" t="s">
        <v>99</v>
      </c>
      <c r="G1" s="3" t="s">
        <v>100</v>
      </c>
      <c r="H1" s="5" t="s">
        <v>102</v>
      </c>
      <c r="I1" s="6" t="s">
        <v>101</v>
      </c>
      <c r="J1" s="7"/>
      <c r="K1" s="1" t="s">
        <v>0</v>
      </c>
      <c r="L1" s="2" t="s">
        <v>103</v>
      </c>
      <c r="M1" s="9" t="s">
        <v>99</v>
      </c>
      <c r="N1" s="10" t="s">
        <v>104</v>
      </c>
      <c r="O1" s="11" t="s">
        <v>105</v>
      </c>
      <c r="P1" s="12" t="s">
        <v>106</v>
      </c>
      <c r="Q1" s="10"/>
      <c r="R1" t="s">
        <v>110</v>
      </c>
    </row>
    <row r="2" spans="1:18">
      <c r="A2" s="1" t="s">
        <v>50</v>
      </c>
      <c r="B2" s="1">
        <v>11</v>
      </c>
      <c r="C2">
        <f>B2*3</f>
        <v>33</v>
      </c>
      <c r="D2" s="2">
        <v>11</v>
      </c>
      <c r="E2">
        <f t="shared" ref="E2:E33" si="0">C2+D2</f>
        <v>44</v>
      </c>
      <c r="F2" s="4">
        <f>E2/50*45</f>
        <v>39.6</v>
      </c>
      <c r="G2">
        <v>5</v>
      </c>
      <c r="H2" s="4">
        <f>F2+G2</f>
        <v>44.6</v>
      </c>
      <c r="I2" s="4">
        <f>H2*2</f>
        <v>89.2</v>
      </c>
      <c r="K2" s="13" t="s">
        <v>50</v>
      </c>
      <c r="L2" s="13">
        <v>11</v>
      </c>
      <c r="M2" s="14">
        <f>L2*3.214285714</f>
        <v>35.357142853999996</v>
      </c>
      <c r="N2" s="15">
        <v>5</v>
      </c>
      <c r="O2" s="14">
        <f t="shared" ref="O2:O65" si="1">M2+N2</f>
        <v>40.357142853999996</v>
      </c>
      <c r="P2" s="14">
        <f t="shared" ref="P2:P65" si="2">O2*2</f>
        <v>80.714285707999991</v>
      </c>
      <c r="Q2" s="15"/>
      <c r="R2">
        <v>85</v>
      </c>
    </row>
    <row r="3" spans="1:18">
      <c r="A3" s="1" t="s">
        <v>71</v>
      </c>
      <c r="B3" s="1">
        <v>10</v>
      </c>
      <c r="C3">
        <f t="shared" ref="C3:C66" si="3">B3*3</f>
        <v>30</v>
      </c>
      <c r="D3" s="2">
        <v>10</v>
      </c>
      <c r="E3">
        <f t="shared" si="0"/>
        <v>40</v>
      </c>
      <c r="F3" s="4">
        <f t="shared" ref="F3:F66" si="4">E3/50*45</f>
        <v>36</v>
      </c>
      <c r="G3">
        <v>5</v>
      </c>
      <c r="H3" s="4">
        <f t="shared" ref="H3:H66" si="5">F3+G3</f>
        <v>41</v>
      </c>
      <c r="I3" s="4">
        <f t="shared" ref="I3:I66" si="6">H3*2</f>
        <v>82</v>
      </c>
      <c r="K3" s="1" t="s">
        <v>71</v>
      </c>
      <c r="L3" s="1">
        <v>11</v>
      </c>
      <c r="M3" s="4">
        <f t="shared" ref="M3:M66" si="7">L3*3.214285714</f>
        <v>35.357142853999996</v>
      </c>
      <c r="N3" s="8">
        <v>5</v>
      </c>
      <c r="O3" s="4">
        <f t="shared" si="1"/>
        <v>40.357142853999996</v>
      </c>
      <c r="P3" s="4">
        <f t="shared" si="2"/>
        <v>80.714285707999991</v>
      </c>
      <c r="Q3" s="8"/>
      <c r="R3">
        <v>82</v>
      </c>
    </row>
    <row r="4" spans="1:18">
      <c r="A4" s="1" t="s">
        <v>85</v>
      </c>
      <c r="B4" s="1">
        <v>10</v>
      </c>
      <c r="C4">
        <f t="shared" si="3"/>
        <v>30</v>
      </c>
      <c r="D4" s="2">
        <v>14</v>
      </c>
      <c r="E4">
        <f t="shared" si="0"/>
        <v>44</v>
      </c>
      <c r="F4" s="4">
        <f t="shared" si="4"/>
        <v>39.6</v>
      </c>
      <c r="G4">
        <v>5</v>
      </c>
      <c r="H4" s="4">
        <f t="shared" si="5"/>
        <v>44.6</v>
      </c>
      <c r="I4" s="4">
        <f t="shared" si="6"/>
        <v>89.2</v>
      </c>
      <c r="K4" s="1" t="s">
        <v>85</v>
      </c>
      <c r="L4" s="1">
        <v>11</v>
      </c>
      <c r="M4" s="4">
        <f t="shared" si="7"/>
        <v>35.357142853999996</v>
      </c>
      <c r="N4" s="8">
        <v>5</v>
      </c>
      <c r="O4" s="4">
        <f t="shared" si="1"/>
        <v>40.357142853999996</v>
      </c>
      <c r="P4" s="4">
        <f t="shared" si="2"/>
        <v>80.714285707999991</v>
      </c>
      <c r="Q4" s="8"/>
      <c r="R4">
        <v>85</v>
      </c>
    </row>
    <row r="5" spans="1:18">
      <c r="A5" s="1" t="s">
        <v>81</v>
      </c>
      <c r="B5" s="1">
        <v>11</v>
      </c>
      <c r="C5">
        <f t="shared" si="3"/>
        <v>33</v>
      </c>
      <c r="D5" s="2">
        <v>15</v>
      </c>
      <c r="E5">
        <f t="shared" si="0"/>
        <v>48</v>
      </c>
      <c r="F5" s="4">
        <f t="shared" si="4"/>
        <v>43.199999999999996</v>
      </c>
      <c r="G5">
        <v>5</v>
      </c>
      <c r="H5" s="4">
        <f t="shared" si="5"/>
        <v>48.199999999999996</v>
      </c>
      <c r="I5" s="4">
        <f t="shared" si="6"/>
        <v>96.399999999999991</v>
      </c>
      <c r="K5" s="1" t="s">
        <v>81</v>
      </c>
      <c r="L5" s="1">
        <v>11</v>
      </c>
      <c r="M5" s="4">
        <f t="shared" si="7"/>
        <v>35.357142853999996</v>
      </c>
      <c r="N5" s="8">
        <v>5</v>
      </c>
      <c r="O5" s="4">
        <f t="shared" si="1"/>
        <v>40.357142853999996</v>
      </c>
      <c r="P5" s="4">
        <f t="shared" si="2"/>
        <v>80.714285707999991</v>
      </c>
      <c r="Q5" s="8"/>
      <c r="R5">
        <v>89</v>
      </c>
    </row>
    <row r="6" spans="1:18">
      <c r="A6" s="1" t="s">
        <v>87</v>
      </c>
      <c r="B6" s="1">
        <v>10</v>
      </c>
      <c r="C6">
        <f t="shared" si="3"/>
        <v>30</v>
      </c>
      <c r="D6" s="2">
        <v>9</v>
      </c>
      <c r="E6">
        <f t="shared" si="0"/>
        <v>39</v>
      </c>
      <c r="F6" s="4">
        <f t="shared" si="4"/>
        <v>35.1</v>
      </c>
      <c r="G6">
        <v>5</v>
      </c>
      <c r="H6" s="4">
        <f t="shared" si="5"/>
        <v>40.1</v>
      </c>
      <c r="I6" s="4">
        <f t="shared" si="6"/>
        <v>80.2</v>
      </c>
      <c r="K6" s="1" t="s">
        <v>87</v>
      </c>
      <c r="L6" s="1">
        <v>8</v>
      </c>
      <c r="M6" s="4">
        <f t="shared" si="7"/>
        <v>25.714285711999999</v>
      </c>
      <c r="N6" s="8">
        <v>5</v>
      </c>
      <c r="O6" s="4">
        <f t="shared" si="1"/>
        <v>30.714285711999999</v>
      </c>
      <c r="P6" s="4">
        <f t="shared" si="2"/>
        <v>61.428571423999998</v>
      </c>
      <c r="Q6" s="8"/>
      <c r="R6">
        <v>71</v>
      </c>
    </row>
    <row r="7" spans="1:18">
      <c r="A7" s="1" t="s">
        <v>26</v>
      </c>
      <c r="B7" s="1">
        <v>12</v>
      </c>
      <c r="C7">
        <f t="shared" si="3"/>
        <v>36</v>
      </c>
      <c r="D7" s="2">
        <v>8</v>
      </c>
      <c r="E7">
        <f t="shared" si="0"/>
        <v>44</v>
      </c>
      <c r="F7" s="4">
        <f t="shared" si="4"/>
        <v>39.6</v>
      </c>
      <c r="G7">
        <v>5</v>
      </c>
      <c r="H7" s="4">
        <f t="shared" si="5"/>
        <v>44.6</v>
      </c>
      <c r="I7" s="4">
        <f t="shared" si="6"/>
        <v>89.2</v>
      </c>
      <c r="K7" s="1" t="s">
        <v>26</v>
      </c>
      <c r="L7" s="1">
        <v>11</v>
      </c>
      <c r="M7" s="4">
        <f t="shared" si="7"/>
        <v>35.357142853999996</v>
      </c>
      <c r="N7" s="8">
        <v>5</v>
      </c>
      <c r="O7" s="4">
        <f t="shared" si="1"/>
        <v>40.357142853999996</v>
      </c>
      <c r="P7" s="4">
        <f t="shared" si="2"/>
        <v>80.714285707999991</v>
      </c>
      <c r="Q7" s="8"/>
      <c r="R7">
        <v>85</v>
      </c>
    </row>
    <row r="8" spans="1:18">
      <c r="A8" s="1" t="s">
        <v>64</v>
      </c>
      <c r="B8" s="1">
        <v>9</v>
      </c>
      <c r="C8">
        <f t="shared" si="3"/>
        <v>27</v>
      </c>
      <c r="D8" s="2">
        <v>13</v>
      </c>
      <c r="E8">
        <f t="shared" si="0"/>
        <v>40</v>
      </c>
      <c r="F8" s="4">
        <f t="shared" si="4"/>
        <v>36</v>
      </c>
      <c r="G8">
        <v>5</v>
      </c>
      <c r="H8" s="4">
        <f t="shared" si="5"/>
        <v>41</v>
      </c>
      <c r="I8" s="4">
        <f t="shared" si="6"/>
        <v>82</v>
      </c>
      <c r="K8" s="1" t="s">
        <v>64</v>
      </c>
      <c r="L8" s="1">
        <v>12</v>
      </c>
      <c r="M8" s="4">
        <f t="shared" si="7"/>
        <v>38.571428568000002</v>
      </c>
      <c r="N8" s="8">
        <v>5</v>
      </c>
      <c r="O8" s="4">
        <f t="shared" si="1"/>
        <v>43.571428568000002</v>
      </c>
      <c r="P8" s="4">
        <f t="shared" si="2"/>
        <v>87.142857136000003</v>
      </c>
      <c r="Q8" s="8"/>
      <c r="R8">
        <v>85</v>
      </c>
    </row>
    <row r="9" spans="1:18">
      <c r="A9" s="1" t="s">
        <v>94</v>
      </c>
      <c r="B9" s="1">
        <v>12</v>
      </c>
      <c r="C9">
        <f t="shared" si="3"/>
        <v>36</v>
      </c>
      <c r="D9" s="2">
        <v>11</v>
      </c>
      <c r="E9">
        <f t="shared" si="0"/>
        <v>47</v>
      </c>
      <c r="F9" s="4">
        <f t="shared" si="4"/>
        <v>42.3</v>
      </c>
      <c r="G9">
        <v>5</v>
      </c>
      <c r="H9" s="4">
        <f t="shared" si="5"/>
        <v>47.3</v>
      </c>
      <c r="I9" s="4">
        <f t="shared" si="6"/>
        <v>94.6</v>
      </c>
      <c r="K9" s="1" t="s">
        <v>94</v>
      </c>
      <c r="L9" s="1">
        <v>9</v>
      </c>
      <c r="M9" s="4">
        <f t="shared" si="7"/>
        <v>28.928571425999998</v>
      </c>
      <c r="N9" s="8">
        <v>5</v>
      </c>
      <c r="O9" s="4">
        <f t="shared" si="1"/>
        <v>33.928571425999998</v>
      </c>
      <c r="P9" s="4">
        <f t="shared" si="2"/>
        <v>67.857142851999996</v>
      </c>
      <c r="Q9" s="8"/>
      <c r="R9">
        <v>82</v>
      </c>
    </row>
    <row r="10" spans="1:18">
      <c r="A10" s="1" t="s">
        <v>14</v>
      </c>
      <c r="B10" s="1">
        <v>10</v>
      </c>
      <c r="C10">
        <f t="shared" si="3"/>
        <v>30</v>
      </c>
      <c r="D10" s="2">
        <v>13</v>
      </c>
      <c r="E10">
        <f t="shared" si="0"/>
        <v>43</v>
      </c>
      <c r="F10" s="4">
        <f t="shared" si="4"/>
        <v>38.700000000000003</v>
      </c>
      <c r="G10">
        <v>5</v>
      </c>
      <c r="H10" s="4">
        <f t="shared" si="5"/>
        <v>43.7</v>
      </c>
      <c r="I10" s="4">
        <f t="shared" si="6"/>
        <v>87.4</v>
      </c>
      <c r="K10" s="1" t="s">
        <v>14</v>
      </c>
      <c r="L10" s="1">
        <v>13</v>
      </c>
      <c r="M10" s="4">
        <f t="shared" si="7"/>
        <v>41.785714282000001</v>
      </c>
      <c r="N10" s="8">
        <v>5</v>
      </c>
      <c r="O10" s="4">
        <f t="shared" si="1"/>
        <v>46.785714282000001</v>
      </c>
      <c r="P10" s="4">
        <f t="shared" si="2"/>
        <v>93.571428564000001</v>
      </c>
      <c r="Q10" s="8"/>
      <c r="R10">
        <v>91</v>
      </c>
    </row>
    <row r="11" spans="1:18">
      <c r="A11" s="1" t="s">
        <v>47</v>
      </c>
      <c r="B11" s="1">
        <v>8</v>
      </c>
      <c r="C11">
        <f t="shared" si="3"/>
        <v>24</v>
      </c>
      <c r="D11" s="2">
        <v>7</v>
      </c>
      <c r="E11">
        <f t="shared" si="0"/>
        <v>31</v>
      </c>
      <c r="F11" s="4">
        <f t="shared" si="4"/>
        <v>27.9</v>
      </c>
      <c r="G11">
        <v>5</v>
      </c>
      <c r="H11" s="4">
        <f t="shared" si="5"/>
        <v>32.9</v>
      </c>
      <c r="I11" s="4">
        <f t="shared" si="6"/>
        <v>65.8</v>
      </c>
      <c r="K11" s="1" t="s">
        <v>47</v>
      </c>
      <c r="L11" s="1">
        <v>8</v>
      </c>
      <c r="M11" s="4">
        <f t="shared" si="7"/>
        <v>25.714285711999999</v>
      </c>
      <c r="N11" s="8">
        <v>5</v>
      </c>
      <c r="O11" s="4">
        <f t="shared" si="1"/>
        <v>30.714285711999999</v>
      </c>
      <c r="P11" s="4">
        <f t="shared" si="2"/>
        <v>61.428571423999998</v>
      </c>
      <c r="Q11" s="8"/>
      <c r="R11">
        <v>64</v>
      </c>
    </row>
    <row r="12" spans="1:18">
      <c r="A12" s="1" t="s">
        <v>2</v>
      </c>
      <c r="B12" s="1">
        <v>9</v>
      </c>
      <c r="C12">
        <f t="shared" si="3"/>
        <v>27</v>
      </c>
      <c r="D12" s="2">
        <v>7</v>
      </c>
      <c r="E12">
        <f t="shared" si="0"/>
        <v>34</v>
      </c>
      <c r="F12" s="4">
        <f t="shared" si="4"/>
        <v>30.6</v>
      </c>
      <c r="G12">
        <v>5</v>
      </c>
      <c r="H12" s="4">
        <f t="shared" si="5"/>
        <v>35.6</v>
      </c>
      <c r="I12" s="4">
        <f t="shared" si="6"/>
        <v>71.2</v>
      </c>
      <c r="K12" s="1" t="s">
        <v>2</v>
      </c>
      <c r="L12" s="1">
        <v>10</v>
      </c>
      <c r="M12" s="4">
        <f t="shared" si="7"/>
        <v>32.142857139999997</v>
      </c>
      <c r="N12" s="8">
        <v>5</v>
      </c>
      <c r="O12" s="4">
        <f t="shared" si="1"/>
        <v>37.142857139999997</v>
      </c>
      <c r="P12" s="4">
        <f t="shared" si="2"/>
        <v>74.285714279999993</v>
      </c>
      <c r="Q12" s="8"/>
      <c r="R12">
        <v>73</v>
      </c>
    </row>
    <row r="13" spans="1:18">
      <c r="A13" s="1" t="s">
        <v>5</v>
      </c>
      <c r="B13" s="1">
        <v>9</v>
      </c>
      <c r="C13">
        <f t="shared" si="3"/>
        <v>27</v>
      </c>
      <c r="D13" s="2">
        <v>11</v>
      </c>
      <c r="E13">
        <f t="shared" si="0"/>
        <v>38</v>
      </c>
      <c r="F13" s="4">
        <f t="shared" si="4"/>
        <v>34.200000000000003</v>
      </c>
      <c r="G13">
        <v>5</v>
      </c>
      <c r="H13" s="4">
        <f t="shared" si="5"/>
        <v>39.200000000000003</v>
      </c>
      <c r="I13" s="4">
        <f t="shared" si="6"/>
        <v>78.400000000000006</v>
      </c>
      <c r="K13" s="1" t="s">
        <v>5</v>
      </c>
      <c r="L13" s="1">
        <v>11</v>
      </c>
      <c r="M13" s="4">
        <f t="shared" si="7"/>
        <v>35.357142853999996</v>
      </c>
      <c r="N13" s="8">
        <v>5</v>
      </c>
      <c r="O13" s="4">
        <f t="shared" si="1"/>
        <v>40.357142853999996</v>
      </c>
      <c r="P13" s="4">
        <f t="shared" si="2"/>
        <v>80.714285707999991</v>
      </c>
      <c r="Q13" s="8"/>
      <c r="R13">
        <v>80</v>
      </c>
    </row>
    <row r="14" spans="1:18">
      <c r="A14" s="1" t="s">
        <v>107</v>
      </c>
      <c r="B14" s="1">
        <v>11</v>
      </c>
      <c r="C14">
        <f t="shared" si="3"/>
        <v>33</v>
      </c>
      <c r="D14" s="2">
        <v>8</v>
      </c>
      <c r="E14">
        <f t="shared" si="0"/>
        <v>41</v>
      </c>
      <c r="F14" s="4">
        <f t="shared" si="4"/>
        <v>36.9</v>
      </c>
      <c r="G14">
        <v>5</v>
      </c>
      <c r="H14" s="4">
        <f t="shared" si="5"/>
        <v>41.9</v>
      </c>
      <c r="I14" s="4">
        <f t="shared" si="6"/>
        <v>83.8</v>
      </c>
      <c r="K14" s="1" t="s">
        <v>107</v>
      </c>
      <c r="L14" s="1">
        <v>9</v>
      </c>
      <c r="M14" s="4">
        <f t="shared" si="7"/>
        <v>28.928571425999998</v>
      </c>
      <c r="N14" s="8">
        <v>5</v>
      </c>
      <c r="O14" s="4">
        <f t="shared" si="1"/>
        <v>33.928571425999998</v>
      </c>
      <c r="P14" s="4">
        <f t="shared" si="2"/>
        <v>67.857142851999996</v>
      </c>
      <c r="Q14" s="8"/>
      <c r="R14">
        <v>76</v>
      </c>
    </row>
    <row r="15" spans="1:18">
      <c r="A15" s="1" t="s">
        <v>43</v>
      </c>
      <c r="B15" s="1">
        <v>10</v>
      </c>
      <c r="C15">
        <f t="shared" si="3"/>
        <v>30</v>
      </c>
      <c r="D15" s="2">
        <v>7</v>
      </c>
      <c r="E15">
        <f t="shared" si="0"/>
        <v>37</v>
      </c>
      <c r="F15" s="4">
        <f t="shared" si="4"/>
        <v>33.299999999999997</v>
      </c>
      <c r="G15">
        <v>5</v>
      </c>
      <c r="H15" s="4">
        <f t="shared" si="5"/>
        <v>38.299999999999997</v>
      </c>
      <c r="I15" s="4">
        <f t="shared" si="6"/>
        <v>76.599999999999994</v>
      </c>
      <c r="K15" s="1" t="s">
        <v>43</v>
      </c>
      <c r="L15" s="1">
        <v>11</v>
      </c>
      <c r="M15" s="4">
        <f t="shared" si="7"/>
        <v>35.357142853999996</v>
      </c>
      <c r="N15" s="8">
        <v>4</v>
      </c>
      <c r="O15" s="4">
        <f t="shared" si="1"/>
        <v>39.357142853999996</v>
      </c>
      <c r="P15" s="4">
        <f t="shared" si="2"/>
        <v>78.714285707999991</v>
      </c>
      <c r="Q15" s="8"/>
      <c r="R15">
        <v>78</v>
      </c>
    </row>
    <row r="16" spans="1:18">
      <c r="A16" s="1" t="s">
        <v>53</v>
      </c>
      <c r="B16" s="1">
        <v>10</v>
      </c>
      <c r="C16">
        <f t="shared" si="3"/>
        <v>30</v>
      </c>
      <c r="D16" s="2">
        <v>11</v>
      </c>
      <c r="E16">
        <f>C16+D16</f>
        <v>41</v>
      </c>
      <c r="F16" s="4">
        <f t="shared" si="4"/>
        <v>36.9</v>
      </c>
      <c r="G16">
        <v>5</v>
      </c>
      <c r="H16" s="4">
        <f>F16+G16</f>
        <v>41.9</v>
      </c>
      <c r="I16" s="4">
        <f t="shared" si="6"/>
        <v>83.8</v>
      </c>
      <c r="K16" s="1" t="s">
        <v>53</v>
      </c>
      <c r="L16" s="1">
        <v>13</v>
      </c>
      <c r="M16" s="4">
        <f t="shared" si="7"/>
        <v>41.785714282000001</v>
      </c>
      <c r="N16" s="8">
        <v>5</v>
      </c>
      <c r="O16" s="4">
        <f t="shared" si="1"/>
        <v>46.785714282000001</v>
      </c>
      <c r="P16" s="4">
        <f t="shared" si="2"/>
        <v>93.571428564000001</v>
      </c>
      <c r="Q16" s="8"/>
      <c r="R16">
        <v>89</v>
      </c>
    </row>
    <row r="17" spans="1:18">
      <c r="A17" s="1" t="s">
        <v>23</v>
      </c>
      <c r="B17" s="1">
        <v>11</v>
      </c>
      <c r="C17">
        <f t="shared" si="3"/>
        <v>33</v>
      </c>
      <c r="D17" s="2">
        <v>8</v>
      </c>
      <c r="E17">
        <f>C17+D17</f>
        <v>41</v>
      </c>
      <c r="F17" s="4">
        <f t="shared" si="4"/>
        <v>36.9</v>
      </c>
      <c r="G17">
        <v>5</v>
      </c>
      <c r="H17" s="4">
        <f>F17+G17</f>
        <v>41.9</v>
      </c>
      <c r="I17" s="4">
        <f t="shared" si="6"/>
        <v>83.8</v>
      </c>
      <c r="K17" s="1" t="s">
        <v>23</v>
      </c>
      <c r="L17" s="1">
        <v>10</v>
      </c>
      <c r="M17" s="4">
        <f t="shared" si="7"/>
        <v>32.142857139999997</v>
      </c>
      <c r="N17" s="8">
        <v>5</v>
      </c>
      <c r="O17" s="4">
        <f t="shared" si="1"/>
        <v>37.142857139999997</v>
      </c>
      <c r="P17" s="4">
        <f t="shared" si="2"/>
        <v>74.285714279999993</v>
      </c>
      <c r="Q17" s="8"/>
      <c r="R17">
        <v>80</v>
      </c>
    </row>
    <row r="18" spans="1:18">
      <c r="A18" s="1" t="s">
        <v>84</v>
      </c>
      <c r="B18" s="1">
        <v>12</v>
      </c>
      <c r="C18">
        <f t="shared" si="3"/>
        <v>36</v>
      </c>
      <c r="D18" s="2">
        <v>13</v>
      </c>
      <c r="E18">
        <f t="shared" si="0"/>
        <v>49</v>
      </c>
      <c r="F18" s="4">
        <f t="shared" si="4"/>
        <v>44.1</v>
      </c>
      <c r="G18">
        <v>5</v>
      </c>
      <c r="H18" s="4">
        <f t="shared" si="5"/>
        <v>49.1</v>
      </c>
      <c r="I18" s="4">
        <f t="shared" si="6"/>
        <v>98.2</v>
      </c>
      <c r="K18" s="1" t="s">
        <v>84</v>
      </c>
      <c r="L18" s="1">
        <v>11</v>
      </c>
      <c r="M18" s="4">
        <f t="shared" si="7"/>
        <v>35.357142853999996</v>
      </c>
      <c r="N18" s="8">
        <v>5</v>
      </c>
      <c r="O18" s="4">
        <f t="shared" si="1"/>
        <v>40.357142853999996</v>
      </c>
      <c r="P18" s="4">
        <f t="shared" si="2"/>
        <v>80.714285707999991</v>
      </c>
      <c r="Q18" s="8"/>
      <c r="R18">
        <v>90</v>
      </c>
    </row>
    <row r="19" spans="1:18">
      <c r="A19" s="1" t="s">
        <v>67</v>
      </c>
      <c r="B19" s="1">
        <v>12</v>
      </c>
      <c r="C19">
        <f t="shared" si="3"/>
        <v>36</v>
      </c>
      <c r="D19" s="2">
        <v>10</v>
      </c>
      <c r="E19">
        <f t="shared" si="0"/>
        <v>46</v>
      </c>
      <c r="F19" s="4">
        <f t="shared" si="4"/>
        <v>41.4</v>
      </c>
      <c r="G19">
        <v>5</v>
      </c>
      <c r="H19" s="4">
        <f t="shared" si="5"/>
        <v>46.4</v>
      </c>
      <c r="I19" s="4">
        <f t="shared" si="6"/>
        <v>92.8</v>
      </c>
      <c r="K19" s="1" t="s">
        <v>67</v>
      </c>
      <c r="L19" s="1">
        <v>13</v>
      </c>
      <c r="M19" s="4">
        <f t="shared" si="7"/>
        <v>41.785714282000001</v>
      </c>
      <c r="N19" s="8">
        <v>5</v>
      </c>
      <c r="O19" s="4">
        <f t="shared" si="1"/>
        <v>46.785714282000001</v>
      </c>
      <c r="P19" s="4">
        <f t="shared" si="2"/>
        <v>93.571428564000001</v>
      </c>
      <c r="Q19" s="8"/>
      <c r="R19">
        <v>94</v>
      </c>
    </row>
    <row r="20" spans="1:18">
      <c r="A20" s="1" t="s">
        <v>25</v>
      </c>
      <c r="B20" s="1">
        <v>12</v>
      </c>
      <c r="C20">
        <f t="shared" si="3"/>
        <v>36</v>
      </c>
      <c r="D20" s="2">
        <v>12</v>
      </c>
      <c r="E20">
        <f t="shared" si="0"/>
        <v>48</v>
      </c>
      <c r="F20" s="4">
        <f t="shared" si="4"/>
        <v>43.199999999999996</v>
      </c>
      <c r="G20">
        <v>5</v>
      </c>
      <c r="H20" s="4">
        <f t="shared" si="5"/>
        <v>48.199999999999996</v>
      </c>
      <c r="I20" s="4">
        <f t="shared" si="6"/>
        <v>96.399999999999991</v>
      </c>
      <c r="K20" s="1" t="s">
        <v>25</v>
      </c>
      <c r="L20" s="1">
        <v>12</v>
      </c>
      <c r="M20" s="4">
        <f t="shared" si="7"/>
        <v>38.571428568000002</v>
      </c>
      <c r="N20" s="8">
        <v>5</v>
      </c>
      <c r="O20" s="4">
        <f t="shared" si="1"/>
        <v>43.571428568000002</v>
      </c>
      <c r="P20" s="4">
        <f t="shared" si="2"/>
        <v>87.142857136000003</v>
      </c>
      <c r="Q20" s="8"/>
      <c r="R20">
        <v>92</v>
      </c>
    </row>
    <row r="21" spans="1:18">
      <c r="A21" s="1" t="s">
        <v>49</v>
      </c>
      <c r="B21" s="1">
        <v>10</v>
      </c>
      <c r="C21">
        <f t="shared" si="3"/>
        <v>30</v>
      </c>
      <c r="D21" s="2">
        <v>12</v>
      </c>
      <c r="E21">
        <f t="shared" si="0"/>
        <v>42</v>
      </c>
      <c r="F21" s="4">
        <f t="shared" si="4"/>
        <v>37.799999999999997</v>
      </c>
      <c r="G21">
        <v>5</v>
      </c>
      <c r="H21" s="4">
        <f t="shared" si="5"/>
        <v>42.8</v>
      </c>
      <c r="I21" s="4">
        <f t="shared" si="6"/>
        <v>85.6</v>
      </c>
      <c r="K21" s="1" t="s">
        <v>49</v>
      </c>
      <c r="L21" s="1">
        <v>10</v>
      </c>
      <c r="M21" s="4">
        <f t="shared" si="7"/>
        <v>32.142857139999997</v>
      </c>
      <c r="N21" s="8">
        <v>4</v>
      </c>
      <c r="O21" s="4">
        <f t="shared" si="1"/>
        <v>36.142857139999997</v>
      </c>
      <c r="P21" s="4">
        <f t="shared" si="2"/>
        <v>72.285714279999993</v>
      </c>
      <c r="Q21" s="8"/>
      <c r="R21">
        <v>79</v>
      </c>
    </row>
    <row r="22" spans="1:18">
      <c r="A22" s="1" t="s">
        <v>37</v>
      </c>
      <c r="B22" s="1">
        <v>8</v>
      </c>
      <c r="C22">
        <f t="shared" si="3"/>
        <v>24</v>
      </c>
      <c r="D22" s="2">
        <v>8</v>
      </c>
      <c r="E22">
        <f t="shared" si="0"/>
        <v>32</v>
      </c>
      <c r="F22" s="4">
        <f t="shared" si="4"/>
        <v>28.8</v>
      </c>
      <c r="G22">
        <v>5</v>
      </c>
      <c r="H22" s="4">
        <f t="shared" si="5"/>
        <v>33.799999999999997</v>
      </c>
      <c r="I22" s="4">
        <f t="shared" si="6"/>
        <v>67.599999999999994</v>
      </c>
      <c r="K22" s="1" t="s">
        <v>37</v>
      </c>
      <c r="L22" s="1">
        <v>7</v>
      </c>
      <c r="M22" s="4">
        <f t="shared" si="7"/>
        <v>22.499999998</v>
      </c>
      <c r="N22" s="8">
        <v>4</v>
      </c>
      <c r="O22" s="4">
        <f t="shared" si="1"/>
        <v>26.499999998</v>
      </c>
      <c r="P22" s="4">
        <f t="shared" si="2"/>
        <v>52.999999996</v>
      </c>
      <c r="Q22" s="8"/>
      <c r="R22">
        <v>61</v>
      </c>
    </row>
    <row r="23" spans="1:18">
      <c r="A23" s="1" t="s">
        <v>61</v>
      </c>
      <c r="B23" s="1">
        <v>11</v>
      </c>
      <c r="C23">
        <f t="shared" si="3"/>
        <v>33</v>
      </c>
      <c r="D23" s="2">
        <v>12</v>
      </c>
      <c r="E23">
        <f t="shared" si="0"/>
        <v>45</v>
      </c>
      <c r="F23" s="4">
        <f t="shared" si="4"/>
        <v>40.5</v>
      </c>
      <c r="G23">
        <v>5</v>
      </c>
      <c r="H23" s="4">
        <f t="shared" si="5"/>
        <v>45.5</v>
      </c>
      <c r="I23" s="4">
        <f t="shared" si="6"/>
        <v>91</v>
      </c>
      <c r="K23" s="1" t="s">
        <v>61</v>
      </c>
      <c r="L23" s="1">
        <v>13</v>
      </c>
      <c r="M23" s="4">
        <f t="shared" si="7"/>
        <v>41.785714282000001</v>
      </c>
      <c r="N23" s="8">
        <v>5</v>
      </c>
      <c r="O23" s="4">
        <f t="shared" si="1"/>
        <v>46.785714282000001</v>
      </c>
      <c r="P23" s="4">
        <f t="shared" si="2"/>
        <v>93.571428564000001</v>
      </c>
      <c r="Q23" s="8"/>
      <c r="R23">
        <v>93</v>
      </c>
    </row>
    <row r="24" spans="1:18">
      <c r="A24" s="1">
        <v>34293415</v>
      </c>
      <c r="B24" s="1">
        <v>10</v>
      </c>
      <c r="C24">
        <f t="shared" si="3"/>
        <v>30</v>
      </c>
      <c r="D24" s="2">
        <v>6</v>
      </c>
      <c r="E24">
        <f t="shared" si="0"/>
        <v>36</v>
      </c>
      <c r="F24" s="4">
        <f t="shared" si="4"/>
        <v>32.4</v>
      </c>
      <c r="G24">
        <v>5</v>
      </c>
      <c r="H24" s="4">
        <f t="shared" si="5"/>
        <v>37.4</v>
      </c>
      <c r="I24" s="4">
        <f t="shared" si="6"/>
        <v>74.8</v>
      </c>
      <c r="K24" s="1">
        <v>34293415</v>
      </c>
      <c r="L24" s="1">
        <v>5</v>
      </c>
      <c r="M24" s="4">
        <f t="shared" si="7"/>
        <v>16.071428569999998</v>
      </c>
      <c r="N24" s="8">
        <v>5</v>
      </c>
      <c r="O24" s="4">
        <f t="shared" si="1"/>
        <v>21.071428569999998</v>
      </c>
      <c r="P24" s="4">
        <f t="shared" si="2"/>
        <v>42.142857139999997</v>
      </c>
      <c r="Q24" s="8"/>
      <c r="R24">
        <v>59</v>
      </c>
    </row>
    <row r="25" spans="1:18">
      <c r="A25" s="1" t="s">
        <v>46</v>
      </c>
      <c r="B25" s="1">
        <v>11</v>
      </c>
      <c r="C25">
        <f t="shared" si="3"/>
        <v>33</v>
      </c>
      <c r="D25" s="2">
        <v>8</v>
      </c>
      <c r="E25">
        <f t="shared" si="0"/>
        <v>41</v>
      </c>
      <c r="F25" s="4">
        <f t="shared" si="4"/>
        <v>36.9</v>
      </c>
      <c r="G25">
        <v>4</v>
      </c>
      <c r="H25" s="4">
        <f t="shared" si="5"/>
        <v>40.9</v>
      </c>
      <c r="I25" s="4">
        <f t="shared" si="6"/>
        <v>81.8</v>
      </c>
      <c r="K25" s="1" t="s">
        <v>46</v>
      </c>
      <c r="L25" s="1">
        <v>12</v>
      </c>
      <c r="M25" s="4">
        <f t="shared" si="7"/>
        <v>38.571428568000002</v>
      </c>
      <c r="N25" s="8">
        <v>5</v>
      </c>
      <c r="O25" s="4">
        <f t="shared" si="1"/>
        <v>43.571428568000002</v>
      </c>
      <c r="P25" s="4">
        <f t="shared" si="2"/>
        <v>87.142857136000003</v>
      </c>
      <c r="Q25" s="8"/>
      <c r="R25">
        <v>85</v>
      </c>
    </row>
    <row r="26" spans="1:18">
      <c r="A26" s="1" t="s">
        <v>90</v>
      </c>
      <c r="B26" s="1">
        <v>11</v>
      </c>
      <c r="C26">
        <f t="shared" si="3"/>
        <v>33</v>
      </c>
      <c r="D26" s="2">
        <v>15</v>
      </c>
      <c r="E26">
        <f t="shared" si="0"/>
        <v>48</v>
      </c>
      <c r="F26" s="4">
        <f t="shared" si="4"/>
        <v>43.199999999999996</v>
      </c>
      <c r="G26">
        <v>5</v>
      </c>
      <c r="H26" s="4">
        <f t="shared" si="5"/>
        <v>48.199999999999996</v>
      </c>
      <c r="I26" s="4">
        <f t="shared" si="6"/>
        <v>96.399999999999991</v>
      </c>
      <c r="K26" s="1" t="s">
        <v>90</v>
      </c>
      <c r="L26" s="1">
        <v>13</v>
      </c>
      <c r="M26" s="4">
        <f t="shared" si="7"/>
        <v>41.785714282000001</v>
      </c>
      <c r="N26" s="8">
        <v>5</v>
      </c>
      <c r="O26" s="4">
        <f t="shared" si="1"/>
        <v>46.785714282000001</v>
      </c>
      <c r="P26" s="4">
        <f t="shared" si="2"/>
        <v>93.571428564000001</v>
      </c>
      <c r="Q26" s="8"/>
      <c r="R26">
        <v>95</v>
      </c>
    </row>
    <row r="27" spans="1:18">
      <c r="A27" s="1" t="s">
        <v>45</v>
      </c>
      <c r="B27" s="1">
        <v>10</v>
      </c>
      <c r="C27">
        <f t="shared" si="3"/>
        <v>30</v>
      </c>
      <c r="D27" s="2">
        <v>10</v>
      </c>
      <c r="E27">
        <f t="shared" si="0"/>
        <v>40</v>
      </c>
      <c r="F27" s="4">
        <f t="shared" si="4"/>
        <v>36</v>
      </c>
      <c r="G27">
        <v>5</v>
      </c>
      <c r="H27" s="4">
        <f t="shared" si="5"/>
        <v>41</v>
      </c>
      <c r="I27" s="4">
        <f t="shared" si="6"/>
        <v>82</v>
      </c>
      <c r="K27" s="1" t="s">
        <v>45</v>
      </c>
      <c r="L27" s="1">
        <v>9</v>
      </c>
      <c r="M27" s="4">
        <f t="shared" si="7"/>
        <v>28.928571425999998</v>
      </c>
      <c r="N27" s="8">
        <v>5</v>
      </c>
      <c r="O27" s="4">
        <f t="shared" si="1"/>
        <v>33.928571425999998</v>
      </c>
      <c r="P27" s="4">
        <f t="shared" si="2"/>
        <v>67.857142851999996</v>
      </c>
      <c r="Q27" s="8"/>
      <c r="R27">
        <v>75</v>
      </c>
    </row>
    <row r="28" spans="1:18">
      <c r="A28" s="1" t="s">
        <v>39</v>
      </c>
      <c r="B28" s="1">
        <v>10</v>
      </c>
      <c r="C28">
        <f t="shared" si="3"/>
        <v>30</v>
      </c>
      <c r="D28" s="2">
        <v>11</v>
      </c>
      <c r="E28">
        <f t="shared" si="0"/>
        <v>41</v>
      </c>
      <c r="F28" s="4">
        <f t="shared" si="4"/>
        <v>36.9</v>
      </c>
      <c r="G28">
        <v>5</v>
      </c>
      <c r="H28" s="4">
        <f t="shared" si="5"/>
        <v>41.9</v>
      </c>
      <c r="I28" s="4">
        <f t="shared" si="6"/>
        <v>83.8</v>
      </c>
      <c r="K28" s="1" t="s">
        <v>39</v>
      </c>
      <c r="L28" s="1">
        <v>12</v>
      </c>
      <c r="M28" s="4">
        <f t="shared" si="7"/>
        <v>38.571428568000002</v>
      </c>
      <c r="N28" s="8">
        <v>5</v>
      </c>
      <c r="O28" s="4">
        <f t="shared" si="1"/>
        <v>43.571428568000002</v>
      </c>
      <c r="P28" s="4">
        <f t="shared" si="2"/>
        <v>87.142857136000003</v>
      </c>
      <c r="Q28" s="8"/>
      <c r="R28">
        <v>86</v>
      </c>
    </row>
    <row r="29" spans="1:18">
      <c r="A29" s="1" t="s">
        <v>1</v>
      </c>
      <c r="B29" s="1">
        <v>10</v>
      </c>
      <c r="C29">
        <f t="shared" si="3"/>
        <v>30</v>
      </c>
      <c r="D29">
        <v>10</v>
      </c>
      <c r="E29">
        <f t="shared" si="0"/>
        <v>40</v>
      </c>
      <c r="F29" s="4">
        <f t="shared" si="4"/>
        <v>36</v>
      </c>
      <c r="G29">
        <v>5</v>
      </c>
      <c r="H29" s="4">
        <f t="shared" si="5"/>
        <v>41</v>
      </c>
      <c r="I29" s="4">
        <f t="shared" si="6"/>
        <v>82</v>
      </c>
      <c r="K29" s="1" t="s">
        <v>1</v>
      </c>
      <c r="L29" s="1">
        <v>9</v>
      </c>
      <c r="M29" s="4">
        <f t="shared" si="7"/>
        <v>28.928571425999998</v>
      </c>
      <c r="N29" s="8">
        <v>5</v>
      </c>
      <c r="O29" s="4">
        <f t="shared" si="1"/>
        <v>33.928571425999998</v>
      </c>
      <c r="P29" s="4">
        <f t="shared" si="2"/>
        <v>67.857142851999996</v>
      </c>
      <c r="Q29" s="8"/>
      <c r="R29">
        <v>75</v>
      </c>
    </row>
    <row r="30" spans="1:18">
      <c r="A30" s="1" t="s">
        <v>11</v>
      </c>
      <c r="B30" s="1">
        <v>11</v>
      </c>
      <c r="C30">
        <f t="shared" si="3"/>
        <v>33</v>
      </c>
      <c r="D30">
        <v>11</v>
      </c>
      <c r="E30">
        <f t="shared" si="0"/>
        <v>44</v>
      </c>
      <c r="F30" s="4">
        <f t="shared" si="4"/>
        <v>39.6</v>
      </c>
      <c r="G30">
        <v>5</v>
      </c>
      <c r="H30" s="4">
        <f t="shared" si="5"/>
        <v>44.6</v>
      </c>
      <c r="I30" s="4">
        <f t="shared" si="6"/>
        <v>89.2</v>
      </c>
      <c r="K30" s="1" t="s">
        <v>11</v>
      </c>
      <c r="L30" s="1">
        <v>12</v>
      </c>
      <c r="M30" s="4">
        <f t="shared" si="7"/>
        <v>38.571428568000002</v>
      </c>
      <c r="N30" s="8">
        <v>5</v>
      </c>
      <c r="O30" s="4">
        <f t="shared" si="1"/>
        <v>43.571428568000002</v>
      </c>
      <c r="P30" s="4">
        <f t="shared" si="2"/>
        <v>87.142857136000003</v>
      </c>
      <c r="Q30" s="8"/>
      <c r="R30">
        <v>89</v>
      </c>
    </row>
    <row r="31" spans="1:18">
      <c r="A31" s="1" t="s">
        <v>16</v>
      </c>
      <c r="B31" s="1">
        <v>11</v>
      </c>
      <c r="C31">
        <f t="shared" si="3"/>
        <v>33</v>
      </c>
      <c r="D31">
        <v>14</v>
      </c>
      <c r="E31">
        <f t="shared" si="0"/>
        <v>47</v>
      </c>
      <c r="F31" s="4">
        <f t="shared" si="4"/>
        <v>42.3</v>
      </c>
      <c r="G31">
        <v>5</v>
      </c>
      <c r="H31" s="4">
        <f t="shared" si="5"/>
        <v>47.3</v>
      </c>
      <c r="I31" s="4">
        <f t="shared" si="6"/>
        <v>94.6</v>
      </c>
      <c r="K31" s="1" t="s">
        <v>16</v>
      </c>
      <c r="L31" s="1">
        <v>13</v>
      </c>
      <c r="M31" s="4">
        <f t="shared" si="7"/>
        <v>41.785714282000001</v>
      </c>
      <c r="N31" s="8">
        <v>5</v>
      </c>
      <c r="O31" s="4">
        <f t="shared" si="1"/>
        <v>46.785714282000001</v>
      </c>
      <c r="P31" s="4">
        <f t="shared" si="2"/>
        <v>93.571428564000001</v>
      </c>
      <c r="Q31" s="8"/>
      <c r="R31">
        <v>95</v>
      </c>
    </row>
    <row r="32" spans="1:18">
      <c r="A32" s="1" t="s">
        <v>79</v>
      </c>
      <c r="B32" s="1">
        <v>12</v>
      </c>
      <c r="C32">
        <f t="shared" si="3"/>
        <v>36</v>
      </c>
      <c r="D32">
        <v>12</v>
      </c>
      <c r="E32">
        <f t="shared" si="0"/>
        <v>48</v>
      </c>
      <c r="F32" s="4">
        <f t="shared" si="4"/>
        <v>43.199999999999996</v>
      </c>
      <c r="G32">
        <v>5</v>
      </c>
      <c r="H32" s="4">
        <f t="shared" si="5"/>
        <v>48.199999999999996</v>
      </c>
      <c r="I32" s="4">
        <f t="shared" si="6"/>
        <v>96.399999999999991</v>
      </c>
      <c r="K32" s="1" t="s">
        <v>79</v>
      </c>
      <c r="L32" s="1">
        <v>12</v>
      </c>
      <c r="M32" s="4">
        <f t="shared" si="7"/>
        <v>38.571428568000002</v>
      </c>
      <c r="N32" s="8">
        <v>5</v>
      </c>
      <c r="O32" s="4">
        <f t="shared" si="1"/>
        <v>43.571428568000002</v>
      </c>
      <c r="P32" s="4">
        <f t="shared" si="2"/>
        <v>87.142857136000003</v>
      </c>
      <c r="Q32" s="8"/>
      <c r="R32">
        <v>92</v>
      </c>
    </row>
    <row r="33" spans="1:18">
      <c r="A33" s="1" t="s">
        <v>52</v>
      </c>
      <c r="B33" s="1">
        <v>11</v>
      </c>
      <c r="C33">
        <f t="shared" si="3"/>
        <v>33</v>
      </c>
      <c r="D33">
        <v>6</v>
      </c>
      <c r="E33">
        <f t="shared" si="0"/>
        <v>39</v>
      </c>
      <c r="F33" s="4">
        <f t="shared" si="4"/>
        <v>35.1</v>
      </c>
      <c r="G33">
        <v>5</v>
      </c>
      <c r="H33" s="4">
        <f t="shared" si="5"/>
        <v>40.1</v>
      </c>
      <c r="I33" s="4">
        <f t="shared" si="6"/>
        <v>80.2</v>
      </c>
      <c r="K33" s="1" t="s">
        <v>52</v>
      </c>
      <c r="L33" s="1">
        <v>12</v>
      </c>
      <c r="M33" s="4">
        <f t="shared" si="7"/>
        <v>38.571428568000002</v>
      </c>
      <c r="N33" s="8">
        <v>5</v>
      </c>
      <c r="O33" s="4">
        <f t="shared" si="1"/>
        <v>43.571428568000002</v>
      </c>
      <c r="P33" s="4">
        <f t="shared" si="2"/>
        <v>87.142857136000003</v>
      </c>
      <c r="Q33" s="8"/>
      <c r="R33">
        <v>84</v>
      </c>
    </row>
    <row r="34" spans="1:18">
      <c r="A34" s="1" t="s">
        <v>60</v>
      </c>
      <c r="B34" s="1">
        <v>12</v>
      </c>
      <c r="C34">
        <f t="shared" si="3"/>
        <v>36</v>
      </c>
      <c r="D34">
        <v>11</v>
      </c>
      <c r="E34">
        <f t="shared" ref="E34:E65" si="8">C34+D34</f>
        <v>47</v>
      </c>
      <c r="F34" s="4">
        <f t="shared" si="4"/>
        <v>42.3</v>
      </c>
      <c r="G34">
        <v>5</v>
      </c>
      <c r="H34" s="4">
        <f t="shared" si="5"/>
        <v>47.3</v>
      </c>
      <c r="I34" s="4">
        <f t="shared" si="6"/>
        <v>94.6</v>
      </c>
      <c r="K34" s="1" t="s">
        <v>60</v>
      </c>
      <c r="L34" s="1">
        <v>10</v>
      </c>
      <c r="M34" s="4">
        <f t="shared" si="7"/>
        <v>32.142857139999997</v>
      </c>
      <c r="N34" s="8">
        <v>5</v>
      </c>
      <c r="O34" s="4">
        <f t="shared" si="1"/>
        <v>37.142857139999997</v>
      </c>
      <c r="P34" s="4">
        <f t="shared" si="2"/>
        <v>74.285714279999993</v>
      </c>
      <c r="Q34" s="8"/>
      <c r="R34">
        <v>85</v>
      </c>
    </row>
    <row r="35" spans="1:18">
      <c r="A35" s="1" t="s">
        <v>83</v>
      </c>
      <c r="B35" s="1">
        <v>12</v>
      </c>
      <c r="C35">
        <f t="shared" si="3"/>
        <v>36</v>
      </c>
      <c r="D35">
        <v>15</v>
      </c>
      <c r="E35">
        <f t="shared" si="8"/>
        <v>51</v>
      </c>
      <c r="F35" s="4">
        <f t="shared" si="4"/>
        <v>45.9</v>
      </c>
      <c r="G35">
        <v>5</v>
      </c>
      <c r="H35" s="4">
        <f t="shared" si="5"/>
        <v>50.9</v>
      </c>
      <c r="I35" s="4">
        <f t="shared" si="6"/>
        <v>101.8</v>
      </c>
      <c r="K35" s="1" t="s">
        <v>83</v>
      </c>
      <c r="L35" s="1">
        <v>10</v>
      </c>
      <c r="M35" s="4">
        <f t="shared" si="7"/>
        <v>32.142857139999997</v>
      </c>
      <c r="N35" s="8">
        <v>5</v>
      </c>
      <c r="O35" s="4">
        <f t="shared" si="1"/>
        <v>37.142857139999997</v>
      </c>
      <c r="P35" s="4">
        <f t="shared" si="2"/>
        <v>74.285714279999993</v>
      </c>
      <c r="Q35" s="8"/>
      <c r="R35">
        <v>89</v>
      </c>
    </row>
    <row r="36" spans="1:18">
      <c r="A36" s="1" t="s">
        <v>73</v>
      </c>
      <c r="B36" s="1">
        <v>10</v>
      </c>
      <c r="C36">
        <f t="shared" si="3"/>
        <v>30</v>
      </c>
      <c r="D36">
        <v>11</v>
      </c>
      <c r="E36">
        <f t="shared" si="8"/>
        <v>41</v>
      </c>
      <c r="F36" s="4">
        <f t="shared" si="4"/>
        <v>36.9</v>
      </c>
      <c r="G36">
        <v>5</v>
      </c>
      <c r="H36" s="4">
        <f t="shared" si="5"/>
        <v>41.9</v>
      </c>
      <c r="I36" s="4">
        <f t="shared" si="6"/>
        <v>83.8</v>
      </c>
      <c r="K36" s="1" t="s">
        <v>73</v>
      </c>
      <c r="L36" s="1">
        <v>12</v>
      </c>
      <c r="M36" s="4">
        <f t="shared" si="7"/>
        <v>38.571428568000002</v>
      </c>
      <c r="N36" s="8">
        <v>5</v>
      </c>
      <c r="O36" s="4">
        <f t="shared" si="1"/>
        <v>43.571428568000002</v>
      </c>
      <c r="P36" s="4">
        <f t="shared" si="2"/>
        <v>87.142857136000003</v>
      </c>
      <c r="Q36" s="8"/>
      <c r="R36">
        <v>86</v>
      </c>
    </row>
    <row r="37" spans="1:18">
      <c r="A37" s="1" t="s">
        <v>30</v>
      </c>
      <c r="B37" s="1">
        <v>12</v>
      </c>
      <c r="C37">
        <f t="shared" si="3"/>
        <v>36</v>
      </c>
      <c r="D37">
        <v>9</v>
      </c>
      <c r="E37">
        <f t="shared" si="8"/>
        <v>45</v>
      </c>
      <c r="F37" s="4">
        <f t="shared" si="4"/>
        <v>40.5</v>
      </c>
      <c r="G37">
        <v>5</v>
      </c>
      <c r="H37" s="4">
        <f t="shared" si="5"/>
        <v>45.5</v>
      </c>
      <c r="I37" s="4">
        <f t="shared" si="6"/>
        <v>91</v>
      </c>
      <c r="K37" s="1" t="s">
        <v>30</v>
      </c>
      <c r="L37" s="1">
        <v>9</v>
      </c>
      <c r="M37" s="4">
        <f t="shared" si="7"/>
        <v>28.928571425999998</v>
      </c>
      <c r="N37" s="8">
        <v>5</v>
      </c>
      <c r="O37" s="4">
        <f t="shared" si="1"/>
        <v>33.928571425999998</v>
      </c>
      <c r="P37" s="4">
        <f t="shared" si="2"/>
        <v>67.857142851999996</v>
      </c>
      <c r="Q37" s="8"/>
      <c r="R37">
        <v>80</v>
      </c>
    </row>
    <row r="38" spans="1:18">
      <c r="A38" s="1" t="s">
        <v>69</v>
      </c>
      <c r="B38" s="1">
        <v>12</v>
      </c>
      <c r="C38">
        <f t="shared" si="3"/>
        <v>36</v>
      </c>
      <c r="D38">
        <v>14</v>
      </c>
      <c r="E38">
        <f>C38+D38</f>
        <v>50</v>
      </c>
      <c r="F38" s="4">
        <f t="shared" si="4"/>
        <v>45</v>
      </c>
      <c r="G38">
        <v>5</v>
      </c>
      <c r="H38" s="4">
        <f>F38+G38</f>
        <v>50</v>
      </c>
      <c r="I38" s="4">
        <f t="shared" si="6"/>
        <v>100</v>
      </c>
      <c r="K38" s="1" t="s">
        <v>69</v>
      </c>
      <c r="L38" s="1">
        <v>14</v>
      </c>
      <c r="M38" s="4">
        <f t="shared" si="7"/>
        <v>44.999999996</v>
      </c>
      <c r="N38" s="8">
        <v>5</v>
      </c>
      <c r="O38" s="4">
        <f t="shared" si="1"/>
        <v>49.999999996</v>
      </c>
      <c r="P38" s="4">
        <f t="shared" si="2"/>
        <v>99.999999991999999</v>
      </c>
      <c r="Q38" s="8"/>
      <c r="R38">
        <v>100</v>
      </c>
    </row>
    <row r="39" spans="1:18">
      <c r="A39" s="1" t="s">
        <v>108</v>
      </c>
      <c r="B39" s="1">
        <v>12</v>
      </c>
      <c r="C39">
        <f t="shared" si="3"/>
        <v>36</v>
      </c>
      <c r="D39">
        <v>4</v>
      </c>
      <c r="E39">
        <f>C39+D39</f>
        <v>40</v>
      </c>
      <c r="F39" s="4">
        <f t="shared" si="4"/>
        <v>36</v>
      </c>
      <c r="G39">
        <v>5</v>
      </c>
      <c r="H39" s="4">
        <f>F39+G39</f>
        <v>41</v>
      </c>
      <c r="I39" s="4">
        <f t="shared" si="6"/>
        <v>82</v>
      </c>
      <c r="K39" s="1" t="s">
        <v>108</v>
      </c>
      <c r="L39" s="1">
        <v>8</v>
      </c>
      <c r="M39" s="4">
        <f t="shared" si="7"/>
        <v>25.714285711999999</v>
      </c>
      <c r="N39" s="8">
        <v>0</v>
      </c>
      <c r="O39" s="4">
        <f t="shared" si="1"/>
        <v>25.714285711999999</v>
      </c>
      <c r="P39" s="4">
        <f t="shared" si="2"/>
        <v>51.428571423999998</v>
      </c>
      <c r="Q39" s="8"/>
      <c r="R39">
        <v>67</v>
      </c>
    </row>
    <row r="40" spans="1:18">
      <c r="A40" s="1" t="s">
        <v>62</v>
      </c>
      <c r="B40" s="1">
        <v>10</v>
      </c>
      <c r="C40">
        <f t="shared" si="3"/>
        <v>30</v>
      </c>
      <c r="D40">
        <v>10</v>
      </c>
      <c r="E40">
        <f t="shared" si="8"/>
        <v>40</v>
      </c>
      <c r="F40" s="4">
        <f t="shared" si="4"/>
        <v>36</v>
      </c>
      <c r="G40">
        <v>5</v>
      </c>
      <c r="H40" s="4">
        <f t="shared" si="5"/>
        <v>41</v>
      </c>
      <c r="I40" s="4">
        <f t="shared" si="6"/>
        <v>82</v>
      </c>
      <c r="K40" s="1" t="s">
        <v>62</v>
      </c>
      <c r="L40" s="1">
        <v>12</v>
      </c>
      <c r="M40" s="4">
        <f t="shared" si="7"/>
        <v>38.571428568000002</v>
      </c>
      <c r="N40" s="8">
        <v>5</v>
      </c>
      <c r="O40" s="4">
        <f t="shared" si="1"/>
        <v>43.571428568000002</v>
      </c>
      <c r="P40" s="4">
        <f t="shared" si="2"/>
        <v>87.142857136000003</v>
      </c>
      <c r="Q40" s="8"/>
      <c r="R40">
        <v>85</v>
      </c>
    </row>
    <row r="41" spans="1:18">
      <c r="A41" s="1" t="s">
        <v>31</v>
      </c>
      <c r="B41" s="1">
        <v>12</v>
      </c>
      <c r="C41">
        <f t="shared" si="3"/>
        <v>36</v>
      </c>
      <c r="D41">
        <v>4</v>
      </c>
      <c r="E41">
        <f t="shared" si="8"/>
        <v>40</v>
      </c>
      <c r="F41" s="4">
        <f t="shared" si="4"/>
        <v>36</v>
      </c>
      <c r="G41">
        <v>5</v>
      </c>
      <c r="H41" s="4">
        <f t="shared" si="5"/>
        <v>41</v>
      </c>
      <c r="I41" s="4">
        <f t="shared" si="6"/>
        <v>82</v>
      </c>
      <c r="K41" s="1" t="s">
        <v>31</v>
      </c>
      <c r="L41" s="1">
        <v>10</v>
      </c>
      <c r="M41" s="4">
        <f t="shared" si="7"/>
        <v>32.142857139999997</v>
      </c>
      <c r="N41" s="8">
        <v>1</v>
      </c>
      <c r="O41" s="4">
        <f t="shared" si="1"/>
        <v>33.142857139999997</v>
      </c>
      <c r="P41" s="4">
        <f t="shared" si="2"/>
        <v>66.285714279999993</v>
      </c>
      <c r="Q41" s="8"/>
      <c r="R41">
        <v>75</v>
      </c>
    </row>
    <row r="42" spans="1:18">
      <c r="A42" s="1" t="s">
        <v>12</v>
      </c>
      <c r="B42" s="1">
        <v>8</v>
      </c>
      <c r="C42">
        <f t="shared" si="3"/>
        <v>24</v>
      </c>
      <c r="D42">
        <v>13</v>
      </c>
      <c r="E42">
        <f t="shared" si="8"/>
        <v>37</v>
      </c>
      <c r="F42" s="4">
        <f t="shared" si="4"/>
        <v>33.299999999999997</v>
      </c>
      <c r="G42">
        <v>5</v>
      </c>
      <c r="H42" s="4">
        <f t="shared" si="5"/>
        <v>38.299999999999997</v>
      </c>
      <c r="I42" s="4">
        <f t="shared" si="6"/>
        <v>76.599999999999994</v>
      </c>
      <c r="K42" s="1" t="s">
        <v>12</v>
      </c>
      <c r="L42" s="1">
        <v>10</v>
      </c>
      <c r="M42" s="4">
        <f t="shared" si="7"/>
        <v>32.142857139999997</v>
      </c>
      <c r="N42" s="8">
        <v>5</v>
      </c>
      <c r="O42" s="4">
        <f t="shared" si="1"/>
        <v>37.142857139999997</v>
      </c>
      <c r="P42" s="4">
        <f t="shared" si="2"/>
        <v>74.285714279999993</v>
      </c>
      <c r="Q42" s="8"/>
      <c r="R42">
        <v>76</v>
      </c>
    </row>
    <row r="43" spans="1:18">
      <c r="A43" s="1" t="s">
        <v>78</v>
      </c>
      <c r="B43" s="1">
        <v>11</v>
      </c>
      <c r="C43">
        <f t="shared" si="3"/>
        <v>33</v>
      </c>
      <c r="D43">
        <v>13</v>
      </c>
      <c r="E43">
        <f t="shared" si="8"/>
        <v>46</v>
      </c>
      <c r="F43" s="4">
        <f t="shared" si="4"/>
        <v>41.4</v>
      </c>
      <c r="G43">
        <v>5</v>
      </c>
      <c r="H43" s="4">
        <f t="shared" si="5"/>
        <v>46.4</v>
      </c>
      <c r="I43" s="4">
        <f t="shared" si="6"/>
        <v>92.8</v>
      </c>
      <c r="K43" s="1" t="s">
        <v>78</v>
      </c>
      <c r="L43" s="1">
        <v>13</v>
      </c>
      <c r="M43" s="4">
        <f t="shared" si="7"/>
        <v>41.785714282000001</v>
      </c>
      <c r="N43" s="8">
        <v>5</v>
      </c>
      <c r="O43" s="4">
        <f t="shared" si="1"/>
        <v>46.785714282000001</v>
      </c>
      <c r="P43" s="4">
        <f t="shared" si="2"/>
        <v>93.571428564000001</v>
      </c>
      <c r="Q43" s="8"/>
      <c r="R43">
        <v>94</v>
      </c>
    </row>
    <row r="44" spans="1:18">
      <c r="A44" s="1" t="s">
        <v>28</v>
      </c>
      <c r="B44" s="1">
        <v>8</v>
      </c>
      <c r="C44">
        <f t="shared" si="3"/>
        <v>24</v>
      </c>
      <c r="D44">
        <v>10</v>
      </c>
      <c r="E44">
        <f t="shared" si="8"/>
        <v>34</v>
      </c>
      <c r="F44" s="4">
        <f t="shared" si="4"/>
        <v>30.6</v>
      </c>
      <c r="G44">
        <v>5</v>
      </c>
      <c r="H44" s="4">
        <f t="shared" si="5"/>
        <v>35.6</v>
      </c>
      <c r="I44" s="4">
        <f t="shared" si="6"/>
        <v>71.2</v>
      </c>
      <c r="K44" s="1" t="s">
        <v>28</v>
      </c>
      <c r="L44" s="1">
        <v>10</v>
      </c>
      <c r="M44" s="4">
        <f t="shared" si="7"/>
        <v>32.142857139999997</v>
      </c>
      <c r="N44" s="8">
        <v>5</v>
      </c>
      <c r="O44" s="4">
        <f t="shared" si="1"/>
        <v>37.142857139999997</v>
      </c>
      <c r="P44" s="4">
        <f t="shared" si="2"/>
        <v>74.285714279999993</v>
      </c>
      <c r="Q44" s="8"/>
      <c r="R44">
        <v>73</v>
      </c>
    </row>
    <row r="45" spans="1:18">
      <c r="A45" s="1" t="s">
        <v>19</v>
      </c>
      <c r="B45" s="1">
        <v>11</v>
      </c>
      <c r="C45">
        <f t="shared" si="3"/>
        <v>33</v>
      </c>
      <c r="D45">
        <v>13</v>
      </c>
      <c r="E45">
        <f t="shared" si="8"/>
        <v>46</v>
      </c>
      <c r="F45" s="4">
        <f t="shared" si="4"/>
        <v>41.4</v>
      </c>
      <c r="G45">
        <v>5</v>
      </c>
      <c r="H45" s="4">
        <f t="shared" si="5"/>
        <v>46.4</v>
      </c>
      <c r="I45" s="4">
        <f t="shared" si="6"/>
        <v>92.8</v>
      </c>
      <c r="K45" s="1" t="s">
        <v>19</v>
      </c>
      <c r="L45" s="1">
        <v>9</v>
      </c>
      <c r="M45" s="4">
        <f t="shared" si="7"/>
        <v>28.928571425999998</v>
      </c>
      <c r="N45" s="8">
        <v>5</v>
      </c>
      <c r="O45" s="4">
        <f t="shared" si="1"/>
        <v>33.928571425999998</v>
      </c>
      <c r="P45" s="4">
        <f t="shared" si="2"/>
        <v>67.857142851999996</v>
      </c>
      <c r="Q45" s="8"/>
      <c r="R45">
        <v>81</v>
      </c>
    </row>
    <row r="46" spans="1:18">
      <c r="A46" s="1" t="s">
        <v>13</v>
      </c>
      <c r="B46" s="1">
        <v>9</v>
      </c>
      <c r="C46">
        <f t="shared" si="3"/>
        <v>27</v>
      </c>
      <c r="D46">
        <v>7</v>
      </c>
      <c r="E46">
        <f t="shared" si="8"/>
        <v>34</v>
      </c>
      <c r="F46" s="4">
        <f t="shared" si="4"/>
        <v>30.6</v>
      </c>
      <c r="G46">
        <v>5</v>
      </c>
      <c r="H46" s="4">
        <f t="shared" si="5"/>
        <v>35.6</v>
      </c>
      <c r="I46" s="4">
        <f t="shared" si="6"/>
        <v>71.2</v>
      </c>
      <c r="K46" s="1" t="s">
        <v>13</v>
      </c>
      <c r="L46" s="1">
        <v>10</v>
      </c>
      <c r="M46" s="4">
        <f t="shared" si="7"/>
        <v>32.142857139999997</v>
      </c>
      <c r="N46" s="8">
        <v>5</v>
      </c>
      <c r="O46" s="4">
        <f t="shared" si="1"/>
        <v>37.142857139999997</v>
      </c>
      <c r="P46" s="4">
        <f t="shared" si="2"/>
        <v>74.285714279999993</v>
      </c>
      <c r="Q46" s="8"/>
      <c r="R46">
        <v>73</v>
      </c>
    </row>
    <row r="47" spans="1:18">
      <c r="A47" s="1" t="s">
        <v>92</v>
      </c>
      <c r="B47" s="1">
        <v>10</v>
      </c>
      <c r="C47">
        <f t="shared" si="3"/>
        <v>30</v>
      </c>
      <c r="D47">
        <v>8</v>
      </c>
      <c r="E47">
        <f t="shared" si="8"/>
        <v>38</v>
      </c>
      <c r="F47" s="4">
        <f t="shared" si="4"/>
        <v>34.200000000000003</v>
      </c>
      <c r="G47">
        <v>5</v>
      </c>
      <c r="H47" s="4">
        <f t="shared" si="5"/>
        <v>39.200000000000003</v>
      </c>
      <c r="I47" s="4">
        <f t="shared" si="6"/>
        <v>78.400000000000006</v>
      </c>
      <c r="K47" s="1" t="s">
        <v>92</v>
      </c>
      <c r="L47" s="1">
        <v>9</v>
      </c>
      <c r="M47" s="4">
        <f t="shared" si="7"/>
        <v>28.928571425999998</v>
      </c>
      <c r="N47" s="8">
        <v>5</v>
      </c>
      <c r="O47" s="4">
        <f t="shared" si="1"/>
        <v>33.928571425999998</v>
      </c>
      <c r="P47" s="4">
        <f t="shared" si="2"/>
        <v>67.857142851999996</v>
      </c>
      <c r="Q47" s="8"/>
      <c r="R47">
        <v>74</v>
      </c>
    </row>
    <row r="48" spans="1:18">
      <c r="A48" s="1" t="s">
        <v>33</v>
      </c>
      <c r="B48" s="1">
        <v>10</v>
      </c>
      <c r="C48">
        <f t="shared" si="3"/>
        <v>30</v>
      </c>
      <c r="D48">
        <v>10</v>
      </c>
      <c r="E48">
        <f t="shared" si="8"/>
        <v>40</v>
      </c>
      <c r="F48" s="4">
        <f t="shared" si="4"/>
        <v>36</v>
      </c>
      <c r="G48">
        <v>5</v>
      </c>
      <c r="H48" s="4">
        <f t="shared" si="5"/>
        <v>41</v>
      </c>
      <c r="I48" s="4">
        <f t="shared" si="6"/>
        <v>82</v>
      </c>
      <c r="K48" s="1" t="s">
        <v>33</v>
      </c>
      <c r="L48" s="1">
        <v>10</v>
      </c>
      <c r="M48" s="4">
        <f t="shared" si="7"/>
        <v>32.142857139999997</v>
      </c>
      <c r="N48" s="8">
        <v>5</v>
      </c>
      <c r="O48" s="4">
        <f t="shared" si="1"/>
        <v>37.142857139999997</v>
      </c>
      <c r="P48" s="4">
        <f t="shared" si="2"/>
        <v>74.285714279999993</v>
      </c>
      <c r="Q48" s="8"/>
      <c r="R48">
        <v>79</v>
      </c>
    </row>
    <row r="49" spans="1:18">
      <c r="A49" s="1" t="s">
        <v>72</v>
      </c>
      <c r="B49" s="1">
        <v>12</v>
      </c>
      <c r="C49">
        <f t="shared" si="3"/>
        <v>36</v>
      </c>
      <c r="D49">
        <v>14</v>
      </c>
      <c r="E49">
        <f t="shared" si="8"/>
        <v>50</v>
      </c>
      <c r="F49" s="4">
        <f t="shared" si="4"/>
        <v>45</v>
      </c>
      <c r="G49">
        <v>5</v>
      </c>
      <c r="H49" s="4">
        <f t="shared" si="5"/>
        <v>50</v>
      </c>
      <c r="I49" s="4">
        <f t="shared" si="6"/>
        <v>100</v>
      </c>
      <c r="K49" s="1" t="s">
        <v>72</v>
      </c>
      <c r="L49" s="1">
        <v>13</v>
      </c>
      <c r="M49" s="4">
        <f t="shared" si="7"/>
        <v>41.785714282000001</v>
      </c>
      <c r="N49" s="8">
        <v>5</v>
      </c>
      <c r="O49" s="4">
        <f t="shared" si="1"/>
        <v>46.785714282000001</v>
      </c>
      <c r="P49" s="4">
        <f t="shared" si="2"/>
        <v>93.571428564000001</v>
      </c>
      <c r="Q49" s="8"/>
      <c r="R49">
        <v>97</v>
      </c>
    </row>
    <row r="50" spans="1:18">
      <c r="A50" s="1" t="s">
        <v>22</v>
      </c>
      <c r="B50" s="1">
        <v>10</v>
      </c>
      <c r="C50">
        <f t="shared" si="3"/>
        <v>30</v>
      </c>
      <c r="D50">
        <v>7</v>
      </c>
      <c r="E50">
        <f t="shared" si="8"/>
        <v>37</v>
      </c>
      <c r="F50" s="4">
        <f t="shared" si="4"/>
        <v>33.299999999999997</v>
      </c>
      <c r="G50">
        <v>4</v>
      </c>
      <c r="H50" s="4">
        <f t="shared" si="5"/>
        <v>37.299999999999997</v>
      </c>
      <c r="I50" s="4">
        <f t="shared" si="6"/>
        <v>74.599999999999994</v>
      </c>
      <c r="K50" s="1" t="s">
        <v>22</v>
      </c>
      <c r="L50" s="1">
        <v>7</v>
      </c>
      <c r="M50" s="4">
        <f t="shared" si="7"/>
        <v>22.499999998</v>
      </c>
      <c r="N50" s="8">
        <v>4</v>
      </c>
      <c r="O50" s="4">
        <f t="shared" si="1"/>
        <v>26.499999998</v>
      </c>
      <c r="P50" s="4">
        <f t="shared" si="2"/>
        <v>52.999999996</v>
      </c>
      <c r="Q50" s="8"/>
      <c r="R50">
        <v>64</v>
      </c>
    </row>
    <row r="51" spans="1:18">
      <c r="A51" s="1" t="s">
        <v>57</v>
      </c>
      <c r="B51" s="1">
        <v>8</v>
      </c>
      <c r="C51">
        <f t="shared" si="3"/>
        <v>24</v>
      </c>
      <c r="D51">
        <v>9</v>
      </c>
      <c r="E51">
        <f t="shared" si="8"/>
        <v>33</v>
      </c>
      <c r="F51" s="4">
        <f t="shared" si="4"/>
        <v>29.700000000000003</v>
      </c>
      <c r="G51">
        <v>5</v>
      </c>
      <c r="H51" s="4">
        <f t="shared" si="5"/>
        <v>34.700000000000003</v>
      </c>
      <c r="I51" s="4">
        <f t="shared" si="6"/>
        <v>69.400000000000006</v>
      </c>
      <c r="K51" s="1" t="s">
        <v>57</v>
      </c>
      <c r="L51" s="1">
        <v>9</v>
      </c>
      <c r="M51" s="4">
        <f t="shared" si="7"/>
        <v>28.928571425999998</v>
      </c>
      <c r="N51" s="8">
        <v>5</v>
      </c>
      <c r="O51" s="4">
        <f t="shared" si="1"/>
        <v>33.928571425999998</v>
      </c>
      <c r="P51" s="4">
        <f t="shared" si="2"/>
        <v>67.857142851999996</v>
      </c>
      <c r="Q51" s="8"/>
      <c r="R51">
        <v>69</v>
      </c>
    </row>
    <row r="52" spans="1:18">
      <c r="A52" s="1" t="s">
        <v>38</v>
      </c>
      <c r="B52" s="1">
        <v>9</v>
      </c>
      <c r="C52">
        <f t="shared" si="3"/>
        <v>27</v>
      </c>
      <c r="D52">
        <v>9</v>
      </c>
      <c r="E52">
        <f t="shared" si="8"/>
        <v>36</v>
      </c>
      <c r="F52" s="4">
        <f t="shared" si="4"/>
        <v>32.4</v>
      </c>
      <c r="G52">
        <v>4</v>
      </c>
      <c r="H52" s="4">
        <f t="shared" si="5"/>
        <v>36.4</v>
      </c>
      <c r="I52" s="4">
        <f t="shared" si="6"/>
        <v>72.8</v>
      </c>
      <c r="K52" s="1" t="s">
        <v>38</v>
      </c>
      <c r="L52" s="1">
        <v>12</v>
      </c>
      <c r="M52" s="4">
        <f t="shared" si="7"/>
        <v>38.571428568000002</v>
      </c>
      <c r="N52" s="8">
        <v>5</v>
      </c>
      <c r="O52" s="4">
        <f t="shared" si="1"/>
        <v>43.571428568000002</v>
      </c>
      <c r="P52" s="4">
        <f t="shared" si="2"/>
        <v>87.142857136000003</v>
      </c>
      <c r="Q52" s="8"/>
      <c r="R52">
        <v>80</v>
      </c>
    </row>
    <row r="53" spans="1:18">
      <c r="A53" s="1" t="s">
        <v>27</v>
      </c>
      <c r="B53" s="1">
        <v>12</v>
      </c>
      <c r="C53">
        <f t="shared" si="3"/>
        <v>36</v>
      </c>
      <c r="D53">
        <v>11</v>
      </c>
      <c r="E53">
        <f t="shared" si="8"/>
        <v>47</v>
      </c>
      <c r="F53" s="4">
        <f t="shared" si="4"/>
        <v>42.3</v>
      </c>
      <c r="G53">
        <v>5</v>
      </c>
      <c r="H53" s="4">
        <f t="shared" si="5"/>
        <v>47.3</v>
      </c>
      <c r="I53" s="4">
        <f t="shared" si="6"/>
        <v>94.6</v>
      </c>
      <c r="K53" s="1" t="s">
        <v>27</v>
      </c>
      <c r="L53" s="1">
        <v>10</v>
      </c>
      <c r="M53" s="4">
        <f t="shared" si="7"/>
        <v>32.142857139999997</v>
      </c>
      <c r="N53" s="8">
        <v>5</v>
      </c>
      <c r="O53" s="4">
        <f t="shared" si="1"/>
        <v>37.142857139999997</v>
      </c>
      <c r="P53" s="4">
        <f t="shared" si="2"/>
        <v>74.285714279999993</v>
      </c>
      <c r="Q53" s="8"/>
      <c r="R53">
        <v>85</v>
      </c>
    </row>
    <row r="54" spans="1:18">
      <c r="A54" s="1" t="s">
        <v>29</v>
      </c>
      <c r="B54" s="1">
        <v>10</v>
      </c>
      <c r="C54">
        <f t="shared" si="3"/>
        <v>30</v>
      </c>
      <c r="D54">
        <v>14</v>
      </c>
      <c r="E54">
        <f t="shared" si="8"/>
        <v>44</v>
      </c>
      <c r="F54" s="4">
        <f t="shared" si="4"/>
        <v>39.6</v>
      </c>
      <c r="G54">
        <v>5</v>
      </c>
      <c r="H54" s="4">
        <f t="shared" si="5"/>
        <v>44.6</v>
      </c>
      <c r="I54" s="4">
        <f t="shared" si="6"/>
        <v>89.2</v>
      </c>
      <c r="K54" s="1" t="s">
        <v>29</v>
      </c>
      <c r="L54" s="1">
        <v>13</v>
      </c>
      <c r="M54" s="4">
        <f t="shared" si="7"/>
        <v>41.785714282000001</v>
      </c>
      <c r="N54" s="8">
        <v>5</v>
      </c>
      <c r="O54" s="4">
        <f t="shared" si="1"/>
        <v>46.785714282000001</v>
      </c>
      <c r="P54" s="4">
        <f t="shared" si="2"/>
        <v>93.571428564000001</v>
      </c>
      <c r="Q54" s="8"/>
      <c r="R54">
        <v>92</v>
      </c>
    </row>
    <row r="55" spans="1:18">
      <c r="A55" s="1" t="s">
        <v>15</v>
      </c>
      <c r="B55" s="1">
        <v>11</v>
      </c>
      <c r="C55">
        <f t="shared" si="3"/>
        <v>33</v>
      </c>
      <c r="D55">
        <v>11</v>
      </c>
      <c r="E55">
        <f t="shared" si="8"/>
        <v>44</v>
      </c>
      <c r="F55" s="4">
        <f t="shared" si="4"/>
        <v>39.6</v>
      </c>
      <c r="G55">
        <v>5</v>
      </c>
      <c r="H55" s="4">
        <f t="shared" si="5"/>
        <v>44.6</v>
      </c>
      <c r="I55" s="4">
        <f t="shared" si="6"/>
        <v>89.2</v>
      </c>
      <c r="K55" s="1" t="s">
        <v>15</v>
      </c>
      <c r="L55" s="1">
        <v>11</v>
      </c>
      <c r="M55" s="4">
        <f t="shared" si="7"/>
        <v>35.357142853999996</v>
      </c>
      <c r="N55" s="8">
        <v>5</v>
      </c>
      <c r="O55" s="4">
        <f t="shared" si="1"/>
        <v>40.357142853999996</v>
      </c>
      <c r="P55" s="4">
        <f t="shared" si="2"/>
        <v>80.714285707999991</v>
      </c>
      <c r="Q55" s="8"/>
      <c r="R55">
        <v>85</v>
      </c>
    </row>
    <row r="56" spans="1:18">
      <c r="A56" s="1" t="s">
        <v>56</v>
      </c>
      <c r="B56" s="1">
        <v>11</v>
      </c>
      <c r="C56">
        <f t="shared" si="3"/>
        <v>33</v>
      </c>
      <c r="D56">
        <v>9</v>
      </c>
      <c r="E56">
        <f t="shared" si="8"/>
        <v>42</v>
      </c>
      <c r="F56" s="4">
        <f t="shared" si="4"/>
        <v>37.799999999999997</v>
      </c>
      <c r="G56">
        <v>5</v>
      </c>
      <c r="H56" s="4">
        <f t="shared" si="5"/>
        <v>42.8</v>
      </c>
      <c r="I56" s="4">
        <f t="shared" si="6"/>
        <v>85.6</v>
      </c>
      <c r="K56" s="1" t="s">
        <v>56</v>
      </c>
      <c r="L56" s="1">
        <v>13</v>
      </c>
      <c r="M56" s="4">
        <f t="shared" si="7"/>
        <v>41.785714282000001</v>
      </c>
      <c r="N56" s="8">
        <v>5</v>
      </c>
      <c r="O56" s="4">
        <f t="shared" si="1"/>
        <v>46.785714282000001</v>
      </c>
      <c r="P56" s="4">
        <f t="shared" si="2"/>
        <v>93.571428564000001</v>
      </c>
      <c r="Q56" s="8"/>
      <c r="R56">
        <v>90</v>
      </c>
    </row>
    <row r="57" spans="1:18">
      <c r="A57" s="1" t="s">
        <v>91</v>
      </c>
      <c r="B57" s="1">
        <v>9</v>
      </c>
      <c r="C57">
        <f t="shared" si="3"/>
        <v>27</v>
      </c>
      <c r="D57">
        <v>8</v>
      </c>
      <c r="E57">
        <f t="shared" si="8"/>
        <v>35</v>
      </c>
      <c r="F57" s="4">
        <f t="shared" si="4"/>
        <v>31.499999999999996</v>
      </c>
      <c r="G57">
        <v>5</v>
      </c>
      <c r="H57" s="4">
        <f t="shared" si="5"/>
        <v>36.5</v>
      </c>
      <c r="I57" s="4">
        <f t="shared" si="6"/>
        <v>73</v>
      </c>
      <c r="K57" s="1" t="s">
        <v>91</v>
      </c>
      <c r="L57" s="1">
        <v>10</v>
      </c>
      <c r="M57" s="4">
        <f t="shared" si="7"/>
        <v>32.142857139999997</v>
      </c>
      <c r="N57" s="8">
        <v>5</v>
      </c>
      <c r="O57" s="4">
        <f t="shared" si="1"/>
        <v>37.142857139999997</v>
      </c>
      <c r="P57" s="4">
        <f t="shared" si="2"/>
        <v>74.285714279999993</v>
      </c>
      <c r="Q57" s="8"/>
      <c r="R57">
        <v>74</v>
      </c>
    </row>
    <row r="58" spans="1:18">
      <c r="A58" s="1" t="s">
        <v>70</v>
      </c>
      <c r="B58" s="1">
        <v>9</v>
      </c>
      <c r="C58">
        <f t="shared" si="3"/>
        <v>27</v>
      </c>
      <c r="D58">
        <v>9</v>
      </c>
      <c r="E58">
        <f t="shared" si="8"/>
        <v>36</v>
      </c>
      <c r="F58" s="4">
        <f t="shared" si="4"/>
        <v>32.4</v>
      </c>
      <c r="G58">
        <v>5</v>
      </c>
      <c r="H58" s="4">
        <f t="shared" si="5"/>
        <v>37.4</v>
      </c>
      <c r="I58" s="4">
        <f t="shared" si="6"/>
        <v>74.8</v>
      </c>
      <c r="K58" s="1" t="s">
        <v>70</v>
      </c>
      <c r="L58" s="1">
        <v>11</v>
      </c>
      <c r="M58" s="4">
        <f t="shared" si="7"/>
        <v>35.357142853999996</v>
      </c>
      <c r="N58" s="8">
        <v>5</v>
      </c>
      <c r="O58" s="4">
        <f t="shared" si="1"/>
        <v>40.357142853999996</v>
      </c>
      <c r="P58" s="4">
        <f t="shared" si="2"/>
        <v>80.714285707999991</v>
      </c>
      <c r="Q58" s="8"/>
      <c r="R58">
        <v>78</v>
      </c>
    </row>
    <row r="59" spans="1:18">
      <c r="A59" s="1" t="s">
        <v>59</v>
      </c>
      <c r="B59" s="1">
        <v>9</v>
      </c>
      <c r="C59">
        <f t="shared" si="3"/>
        <v>27</v>
      </c>
      <c r="D59">
        <v>12</v>
      </c>
      <c r="E59">
        <f t="shared" si="8"/>
        <v>39</v>
      </c>
      <c r="F59" s="4">
        <f t="shared" si="4"/>
        <v>35.1</v>
      </c>
      <c r="G59">
        <v>5</v>
      </c>
      <c r="H59" s="4">
        <f t="shared" si="5"/>
        <v>40.1</v>
      </c>
      <c r="I59" s="4">
        <f t="shared" si="6"/>
        <v>80.2</v>
      </c>
      <c r="K59" s="1" t="s">
        <v>59</v>
      </c>
      <c r="L59" s="1">
        <v>11</v>
      </c>
      <c r="M59" s="4">
        <f t="shared" si="7"/>
        <v>35.357142853999996</v>
      </c>
      <c r="N59" s="8">
        <v>5</v>
      </c>
      <c r="O59" s="4">
        <f t="shared" si="1"/>
        <v>40.357142853999996</v>
      </c>
      <c r="P59" s="4">
        <f t="shared" si="2"/>
        <v>80.714285707999991</v>
      </c>
      <c r="Q59" s="8"/>
      <c r="R59">
        <v>81</v>
      </c>
    </row>
    <row r="60" spans="1:18">
      <c r="A60" s="1" t="s">
        <v>55</v>
      </c>
      <c r="B60" s="1">
        <v>10</v>
      </c>
      <c r="C60">
        <f t="shared" si="3"/>
        <v>30</v>
      </c>
      <c r="D60">
        <v>11</v>
      </c>
      <c r="E60">
        <f t="shared" si="8"/>
        <v>41</v>
      </c>
      <c r="F60" s="4">
        <f t="shared" si="4"/>
        <v>36.9</v>
      </c>
      <c r="G60">
        <v>5</v>
      </c>
      <c r="H60" s="4">
        <f t="shared" si="5"/>
        <v>41.9</v>
      </c>
      <c r="I60" s="4">
        <f t="shared" si="6"/>
        <v>83.8</v>
      </c>
      <c r="K60" s="1" t="s">
        <v>55</v>
      </c>
      <c r="L60" s="1">
        <v>9</v>
      </c>
      <c r="M60" s="4">
        <f t="shared" si="7"/>
        <v>28.928571425999998</v>
      </c>
      <c r="N60" s="8">
        <v>5</v>
      </c>
      <c r="O60" s="4">
        <f t="shared" si="1"/>
        <v>33.928571425999998</v>
      </c>
      <c r="P60" s="4">
        <f t="shared" si="2"/>
        <v>67.857142851999996</v>
      </c>
      <c r="Q60" s="8"/>
      <c r="R60">
        <v>76</v>
      </c>
    </row>
    <row r="61" spans="1:18">
      <c r="A61" s="1" t="s">
        <v>88</v>
      </c>
      <c r="B61" s="1">
        <v>8</v>
      </c>
      <c r="C61">
        <f t="shared" si="3"/>
        <v>24</v>
      </c>
      <c r="D61">
        <v>9</v>
      </c>
      <c r="E61">
        <f t="shared" si="8"/>
        <v>33</v>
      </c>
      <c r="F61" s="4">
        <f t="shared" si="4"/>
        <v>29.700000000000003</v>
      </c>
      <c r="G61">
        <v>5</v>
      </c>
      <c r="H61" s="4">
        <f t="shared" si="5"/>
        <v>34.700000000000003</v>
      </c>
      <c r="I61" s="4">
        <f t="shared" si="6"/>
        <v>69.400000000000006</v>
      </c>
      <c r="K61" s="1" t="s">
        <v>88</v>
      </c>
      <c r="L61" s="1">
        <v>9</v>
      </c>
      <c r="M61" s="4">
        <f t="shared" si="7"/>
        <v>28.928571425999998</v>
      </c>
      <c r="N61" s="8">
        <v>5</v>
      </c>
      <c r="O61" s="4">
        <f t="shared" si="1"/>
        <v>33.928571425999998</v>
      </c>
      <c r="P61" s="4">
        <f t="shared" si="2"/>
        <v>67.857142851999996</v>
      </c>
      <c r="Q61" s="8"/>
      <c r="R61">
        <v>69</v>
      </c>
    </row>
    <row r="62" spans="1:18">
      <c r="A62" s="1" t="s">
        <v>54</v>
      </c>
      <c r="B62" s="1">
        <v>11</v>
      </c>
      <c r="C62">
        <f t="shared" si="3"/>
        <v>33</v>
      </c>
      <c r="D62">
        <v>12</v>
      </c>
      <c r="E62">
        <f t="shared" si="8"/>
        <v>45</v>
      </c>
      <c r="F62" s="4">
        <f t="shared" si="4"/>
        <v>40.5</v>
      </c>
      <c r="G62">
        <v>5</v>
      </c>
      <c r="H62" s="4">
        <f t="shared" si="5"/>
        <v>45.5</v>
      </c>
      <c r="I62" s="4">
        <f t="shared" si="6"/>
        <v>91</v>
      </c>
      <c r="K62" s="13" t="s">
        <v>54</v>
      </c>
      <c r="L62" s="13">
        <v>14</v>
      </c>
      <c r="M62" s="14">
        <f t="shared" si="7"/>
        <v>44.999999996</v>
      </c>
      <c r="N62" s="15">
        <v>5</v>
      </c>
      <c r="O62" s="14">
        <f t="shared" si="1"/>
        <v>49.999999996</v>
      </c>
      <c r="P62" s="14">
        <f t="shared" si="2"/>
        <v>99.999999991999999</v>
      </c>
      <c r="Q62" s="15"/>
      <c r="R62">
        <v>96</v>
      </c>
    </row>
    <row r="63" spans="1:18">
      <c r="A63" s="1" t="s">
        <v>6</v>
      </c>
      <c r="B63" s="1">
        <v>9</v>
      </c>
      <c r="C63">
        <f t="shared" si="3"/>
        <v>27</v>
      </c>
      <c r="D63">
        <v>9</v>
      </c>
      <c r="E63">
        <f t="shared" si="8"/>
        <v>36</v>
      </c>
      <c r="F63" s="4">
        <f t="shared" si="4"/>
        <v>32.4</v>
      </c>
      <c r="G63">
        <v>5</v>
      </c>
      <c r="H63" s="4">
        <f t="shared" si="5"/>
        <v>37.4</v>
      </c>
      <c r="I63" s="4">
        <f t="shared" si="6"/>
        <v>74.8</v>
      </c>
      <c r="K63" s="1" t="s">
        <v>6</v>
      </c>
      <c r="L63" s="1">
        <v>11</v>
      </c>
      <c r="M63" s="4">
        <f t="shared" si="7"/>
        <v>35.357142853999996</v>
      </c>
      <c r="N63" s="8">
        <v>5</v>
      </c>
      <c r="O63" s="4">
        <f t="shared" si="1"/>
        <v>40.357142853999996</v>
      </c>
      <c r="P63" s="4">
        <f t="shared" si="2"/>
        <v>80.714285707999991</v>
      </c>
      <c r="Q63" s="8"/>
      <c r="R63">
        <v>78</v>
      </c>
    </row>
    <row r="64" spans="1:18">
      <c r="A64" s="1" t="s">
        <v>66</v>
      </c>
      <c r="B64" s="1">
        <v>10</v>
      </c>
      <c r="C64">
        <f t="shared" si="3"/>
        <v>30</v>
      </c>
      <c r="D64">
        <v>12</v>
      </c>
      <c r="E64">
        <f t="shared" si="8"/>
        <v>42</v>
      </c>
      <c r="F64" s="4">
        <f t="shared" si="4"/>
        <v>37.799999999999997</v>
      </c>
      <c r="G64">
        <v>5</v>
      </c>
      <c r="H64" s="4">
        <f t="shared" si="5"/>
        <v>42.8</v>
      </c>
      <c r="I64" s="4">
        <f t="shared" si="6"/>
        <v>85.6</v>
      </c>
      <c r="K64" s="1" t="s">
        <v>66</v>
      </c>
      <c r="L64" s="1">
        <v>12</v>
      </c>
      <c r="M64" s="4">
        <f t="shared" si="7"/>
        <v>38.571428568000002</v>
      </c>
      <c r="N64" s="8">
        <v>5</v>
      </c>
      <c r="O64" s="4">
        <f t="shared" si="1"/>
        <v>43.571428568000002</v>
      </c>
      <c r="P64" s="4">
        <f t="shared" si="2"/>
        <v>87.142857136000003</v>
      </c>
      <c r="Q64" s="8"/>
      <c r="R64">
        <v>87</v>
      </c>
    </row>
    <row r="65" spans="1:18">
      <c r="A65" s="1" t="s">
        <v>82</v>
      </c>
      <c r="B65" s="1">
        <v>9</v>
      </c>
      <c r="C65">
        <f t="shared" si="3"/>
        <v>27</v>
      </c>
      <c r="D65">
        <v>6</v>
      </c>
      <c r="E65">
        <f t="shared" si="8"/>
        <v>33</v>
      </c>
      <c r="F65" s="4">
        <f t="shared" si="4"/>
        <v>29.700000000000003</v>
      </c>
      <c r="G65">
        <v>5</v>
      </c>
      <c r="H65" s="4">
        <f t="shared" si="5"/>
        <v>34.700000000000003</v>
      </c>
      <c r="I65" s="4">
        <f t="shared" si="6"/>
        <v>69.400000000000006</v>
      </c>
      <c r="K65" s="1" t="s">
        <v>82</v>
      </c>
      <c r="L65" s="1">
        <v>9</v>
      </c>
      <c r="M65" s="4">
        <f t="shared" si="7"/>
        <v>28.928571425999998</v>
      </c>
      <c r="N65" s="8">
        <v>4</v>
      </c>
      <c r="O65" s="4">
        <f t="shared" si="1"/>
        <v>32.928571425999998</v>
      </c>
      <c r="P65" s="4">
        <f t="shared" si="2"/>
        <v>65.857142851999996</v>
      </c>
      <c r="Q65" s="8"/>
      <c r="R65">
        <v>68</v>
      </c>
    </row>
    <row r="66" spans="1:18">
      <c r="A66" s="1" t="s">
        <v>36</v>
      </c>
      <c r="B66" s="1">
        <v>11</v>
      </c>
      <c r="C66">
        <f t="shared" si="3"/>
        <v>33</v>
      </c>
      <c r="D66">
        <v>13</v>
      </c>
      <c r="E66">
        <f t="shared" ref="E66:E97" si="9">C66+D66</f>
        <v>46</v>
      </c>
      <c r="F66" s="4">
        <f t="shared" si="4"/>
        <v>41.4</v>
      </c>
      <c r="G66">
        <v>5</v>
      </c>
      <c r="H66" s="4">
        <f t="shared" si="5"/>
        <v>46.4</v>
      </c>
      <c r="I66" s="4">
        <f t="shared" si="6"/>
        <v>92.8</v>
      </c>
      <c r="K66" s="1" t="s">
        <v>36</v>
      </c>
      <c r="L66" s="1">
        <v>13</v>
      </c>
      <c r="M66" s="4">
        <f t="shared" si="7"/>
        <v>41.785714282000001</v>
      </c>
      <c r="N66" s="8">
        <v>5</v>
      </c>
      <c r="O66" s="4">
        <f t="shared" ref="O66:O97" si="10">M66+N66</f>
        <v>46.785714282000001</v>
      </c>
      <c r="P66" s="4">
        <f t="shared" ref="P66:P97" si="11">O66*2</f>
        <v>93.571428564000001</v>
      </c>
      <c r="Q66" s="8"/>
      <c r="R66">
        <v>94</v>
      </c>
    </row>
    <row r="67" spans="1:18">
      <c r="A67" s="1" t="s">
        <v>40</v>
      </c>
      <c r="B67" s="1">
        <v>11</v>
      </c>
      <c r="C67">
        <f t="shared" ref="C67:C99" si="12">B67*3</f>
        <v>33</v>
      </c>
      <c r="D67">
        <v>12</v>
      </c>
      <c r="E67">
        <f t="shared" si="9"/>
        <v>45</v>
      </c>
      <c r="F67" s="4">
        <f t="shared" ref="F67:F99" si="13">E67/50*45</f>
        <v>40.5</v>
      </c>
      <c r="G67">
        <v>5</v>
      </c>
      <c r="H67" s="4">
        <f t="shared" ref="H67:H99" si="14">F67+G67</f>
        <v>45.5</v>
      </c>
      <c r="I67" s="4">
        <f t="shared" ref="I67:I99" si="15">H67*2</f>
        <v>91</v>
      </c>
      <c r="K67" s="1" t="s">
        <v>40</v>
      </c>
      <c r="L67" s="1">
        <v>11</v>
      </c>
      <c r="M67" s="4">
        <f t="shared" ref="M67:M97" si="16">L67*3.214285714</f>
        <v>35.357142853999996</v>
      </c>
      <c r="N67" s="8">
        <v>5</v>
      </c>
      <c r="O67" s="4">
        <f t="shared" si="10"/>
        <v>40.357142853999996</v>
      </c>
      <c r="P67" s="4">
        <f t="shared" si="11"/>
        <v>80.714285707999991</v>
      </c>
      <c r="Q67" s="8"/>
      <c r="R67">
        <v>86</v>
      </c>
    </row>
    <row r="68" spans="1:18">
      <c r="A68" s="1" t="s">
        <v>10</v>
      </c>
      <c r="B68" s="1">
        <v>11</v>
      </c>
      <c r="C68">
        <f t="shared" si="12"/>
        <v>33</v>
      </c>
      <c r="D68">
        <v>11</v>
      </c>
      <c r="E68">
        <f t="shared" si="9"/>
        <v>44</v>
      </c>
      <c r="F68" s="4">
        <f t="shared" si="13"/>
        <v>39.6</v>
      </c>
      <c r="G68">
        <v>4</v>
      </c>
      <c r="H68" s="4">
        <f t="shared" si="14"/>
        <v>43.6</v>
      </c>
      <c r="I68" s="4">
        <f t="shared" si="15"/>
        <v>87.2</v>
      </c>
      <c r="K68" s="1" t="s">
        <v>10</v>
      </c>
      <c r="L68" s="1">
        <v>9</v>
      </c>
      <c r="M68" s="4">
        <f t="shared" si="16"/>
        <v>28.928571425999998</v>
      </c>
      <c r="N68" s="8">
        <v>3</v>
      </c>
      <c r="O68" s="4">
        <f t="shared" si="10"/>
        <v>31.928571425999998</v>
      </c>
      <c r="P68" s="4">
        <f t="shared" si="11"/>
        <v>63.857142851999996</v>
      </c>
      <c r="Q68" s="8"/>
      <c r="R68">
        <v>76</v>
      </c>
    </row>
    <row r="69" spans="1:18">
      <c r="A69" s="1" t="s">
        <v>17</v>
      </c>
      <c r="B69" s="1">
        <v>9</v>
      </c>
      <c r="C69">
        <f t="shared" si="12"/>
        <v>27</v>
      </c>
      <c r="D69">
        <v>5</v>
      </c>
      <c r="E69">
        <f t="shared" si="9"/>
        <v>32</v>
      </c>
      <c r="F69" s="4">
        <f t="shared" si="13"/>
        <v>28.8</v>
      </c>
      <c r="G69">
        <v>4</v>
      </c>
      <c r="H69" s="4">
        <f t="shared" si="14"/>
        <v>32.799999999999997</v>
      </c>
      <c r="I69" s="4">
        <f t="shared" si="15"/>
        <v>65.599999999999994</v>
      </c>
      <c r="K69" s="1" t="s">
        <v>17</v>
      </c>
      <c r="L69" s="1">
        <v>11</v>
      </c>
      <c r="M69" s="4">
        <f t="shared" si="16"/>
        <v>35.357142853999996</v>
      </c>
      <c r="N69" s="8">
        <v>2</v>
      </c>
      <c r="O69" s="4">
        <f t="shared" si="10"/>
        <v>37.357142853999996</v>
      </c>
      <c r="P69" s="4">
        <f t="shared" si="11"/>
        <v>74.714285707999991</v>
      </c>
      <c r="Q69" s="8"/>
      <c r="R69">
        <v>71</v>
      </c>
    </row>
    <row r="70" spans="1:18">
      <c r="A70" s="1" t="s">
        <v>89</v>
      </c>
      <c r="B70" s="1">
        <v>7</v>
      </c>
      <c r="C70">
        <f t="shared" si="12"/>
        <v>21</v>
      </c>
      <c r="D70">
        <v>5</v>
      </c>
      <c r="E70">
        <f t="shared" si="9"/>
        <v>26</v>
      </c>
      <c r="F70" s="4">
        <f t="shared" si="13"/>
        <v>23.400000000000002</v>
      </c>
      <c r="G70">
        <v>5</v>
      </c>
      <c r="H70" s="4">
        <f t="shared" si="14"/>
        <v>28.400000000000002</v>
      </c>
      <c r="I70" s="4">
        <f t="shared" si="15"/>
        <v>56.800000000000004</v>
      </c>
      <c r="K70" s="1" t="s">
        <v>89</v>
      </c>
      <c r="L70" s="1">
        <v>11</v>
      </c>
      <c r="M70" s="4">
        <f t="shared" si="16"/>
        <v>35.357142853999996</v>
      </c>
      <c r="N70" s="8">
        <v>5</v>
      </c>
      <c r="O70" s="4">
        <f t="shared" si="10"/>
        <v>40.357142853999996</v>
      </c>
      <c r="P70" s="4">
        <f t="shared" si="11"/>
        <v>80.714285707999991</v>
      </c>
      <c r="Q70" s="8"/>
      <c r="R70">
        <v>69</v>
      </c>
    </row>
    <row r="71" spans="1:18">
      <c r="A71" s="1" t="s">
        <v>63</v>
      </c>
      <c r="B71" s="1">
        <v>11</v>
      </c>
      <c r="C71">
        <f t="shared" si="12"/>
        <v>33</v>
      </c>
      <c r="D71">
        <v>12</v>
      </c>
      <c r="E71">
        <f t="shared" si="9"/>
        <v>45</v>
      </c>
      <c r="F71" s="4">
        <f t="shared" si="13"/>
        <v>40.5</v>
      </c>
      <c r="G71">
        <v>5</v>
      </c>
      <c r="H71" s="4">
        <f t="shared" si="14"/>
        <v>45.5</v>
      </c>
      <c r="I71" s="4">
        <f t="shared" si="15"/>
        <v>91</v>
      </c>
      <c r="K71" s="1" t="s">
        <v>63</v>
      </c>
      <c r="L71" s="1">
        <v>13</v>
      </c>
      <c r="M71" s="4">
        <f t="shared" si="16"/>
        <v>41.785714282000001</v>
      </c>
      <c r="N71" s="8">
        <v>5</v>
      </c>
      <c r="O71" s="4">
        <f t="shared" si="10"/>
        <v>46.785714282000001</v>
      </c>
      <c r="P71" s="4">
        <f t="shared" si="11"/>
        <v>93.571428564000001</v>
      </c>
      <c r="Q71" s="8"/>
      <c r="R71">
        <v>93</v>
      </c>
    </row>
    <row r="72" spans="1:18">
      <c r="A72" s="1" t="s">
        <v>3</v>
      </c>
      <c r="B72" s="1">
        <v>10</v>
      </c>
      <c r="C72">
        <f t="shared" si="12"/>
        <v>30</v>
      </c>
      <c r="D72">
        <v>8</v>
      </c>
      <c r="E72">
        <f t="shared" si="9"/>
        <v>38</v>
      </c>
      <c r="F72" s="4">
        <f t="shared" si="13"/>
        <v>34.200000000000003</v>
      </c>
      <c r="G72">
        <v>5</v>
      </c>
      <c r="H72" s="4">
        <f t="shared" si="14"/>
        <v>39.200000000000003</v>
      </c>
      <c r="I72" s="4">
        <f t="shared" si="15"/>
        <v>78.400000000000006</v>
      </c>
      <c r="K72" s="1" t="s">
        <v>3</v>
      </c>
      <c r="L72" s="1">
        <v>10</v>
      </c>
      <c r="M72" s="4">
        <f t="shared" si="16"/>
        <v>32.142857139999997</v>
      </c>
      <c r="N72" s="8">
        <v>5</v>
      </c>
      <c r="O72" s="4">
        <f t="shared" si="10"/>
        <v>37.142857139999997</v>
      </c>
      <c r="P72" s="4">
        <f t="shared" si="11"/>
        <v>74.285714279999993</v>
      </c>
      <c r="Q72" s="8"/>
      <c r="R72">
        <v>77</v>
      </c>
    </row>
    <row r="73" spans="1:18">
      <c r="A73" s="1" t="s">
        <v>32</v>
      </c>
      <c r="B73" s="1">
        <v>9</v>
      </c>
      <c r="C73">
        <f t="shared" si="12"/>
        <v>27</v>
      </c>
      <c r="D73">
        <v>8</v>
      </c>
      <c r="E73">
        <f t="shared" si="9"/>
        <v>35</v>
      </c>
      <c r="F73" s="4">
        <f t="shared" si="13"/>
        <v>31.499999999999996</v>
      </c>
      <c r="G73">
        <v>5</v>
      </c>
      <c r="H73" s="4">
        <f t="shared" si="14"/>
        <v>36.5</v>
      </c>
      <c r="I73" s="4">
        <f t="shared" si="15"/>
        <v>73</v>
      </c>
      <c r="K73" s="1" t="s">
        <v>32</v>
      </c>
      <c r="L73" s="1">
        <v>8</v>
      </c>
      <c r="M73" s="4">
        <f t="shared" si="16"/>
        <v>25.714285711999999</v>
      </c>
      <c r="N73" s="8">
        <v>5</v>
      </c>
      <c r="O73" s="4">
        <f t="shared" si="10"/>
        <v>30.714285711999999</v>
      </c>
      <c r="P73" s="4">
        <f t="shared" si="11"/>
        <v>61.428571423999998</v>
      </c>
      <c r="Q73" s="8"/>
      <c r="R73">
        <v>68</v>
      </c>
    </row>
    <row r="74" spans="1:18">
      <c r="A74" s="1" t="s">
        <v>21</v>
      </c>
      <c r="B74" s="1">
        <v>11</v>
      </c>
      <c r="C74">
        <f t="shared" si="12"/>
        <v>33</v>
      </c>
      <c r="D74">
        <v>6</v>
      </c>
      <c r="E74">
        <f t="shared" si="9"/>
        <v>39</v>
      </c>
      <c r="F74" s="4">
        <f t="shared" si="13"/>
        <v>35.1</v>
      </c>
      <c r="G74">
        <v>5</v>
      </c>
      <c r="H74" s="4">
        <f t="shared" si="14"/>
        <v>40.1</v>
      </c>
      <c r="I74" s="4">
        <f t="shared" si="15"/>
        <v>80.2</v>
      </c>
      <c r="K74" s="1" t="s">
        <v>21</v>
      </c>
      <c r="L74" s="1">
        <v>8</v>
      </c>
      <c r="M74" s="4">
        <f t="shared" si="16"/>
        <v>25.714285711999999</v>
      </c>
      <c r="N74" s="8">
        <v>5</v>
      </c>
      <c r="O74" s="4">
        <f t="shared" si="10"/>
        <v>30.714285711999999</v>
      </c>
      <c r="P74" s="4">
        <f t="shared" si="11"/>
        <v>61.428571423999998</v>
      </c>
      <c r="Q74" s="8"/>
      <c r="R74">
        <v>71</v>
      </c>
    </row>
    <row r="75" spans="1:18">
      <c r="A75" s="1" t="s">
        <v>41</v>
      </c>
      <c r="B75" s="1">
        <v>11</v>
      </c>
      <c r="C75">
        <f t="shared" si="12"/>
        <v>33</v>
      </c>
      <c r="D75">
        <v>7</v>
      </c>
      <c r="E75">
        <f t="shared" si="9"/>
        <v>40</v>
      </c>
      <c r="F75" s="4">
        <f t="shared" si="13"/>
        <v>36</v>
      </c>
      <c r="G75">
        <v>5</v>
      </c>
      <c r="H75" s="4">
        <f t="shared" si="14"/>
        <v>41</v>
      </c>
      <c r="I75" s="4">
        <f t="shared" si="15"/>
        <v>82</v>
      </c>
      <c r="K75" s="1" t="s">
        <v>41</v>
      </c>
      <c r="L75" s="1">
        <v>12</v>
      </c>
      <c r="M75" s="4">
        <f t="shared" si="16"/>
        <v>38.571428568000002</v>
      </c>
      <c r="N75" s="8">
        <v>5</v>
      </c>
      <c r="O75" s="4">
        <f t="shared" si="10"/>
        <v>43.571428568000002</v>
      </c>
      <c r="P75" s="4">
        <f t="shared" si="11"/>
        <v>87.142857136000003</v>
      </c>
      <c r="Q75" s="8"/>
      <c r="R75">
        <v>85</v>
      </c>
    </row>
    <row r="76" spans="1:18">
      <c r="A76" s="1" t="s">
        <v>80</v>
      </c>
      <c r="B76" s="1">
        <v>9</v>
      </c>
      <c r="C76">
        <f t="shared" si="12"/>
        <v>27</v>
      </c>
      <c r="D76">
        <v>10</v>
      </c>
      <c r="E76">
        <f t="shared" si="9"/>
        <v>37</v>
      </c>
      <c r="F76" s="4">
        <f t="shared" si="13"/>
        <v>33.299999999999997</v>
      </c>
      <c r="G76">
        <v>5</v>
      </c>
      <c r="H76" s="4">
        <f t="shared" si="14"/>
        <v>38.299999999999997</v>
      </c>
      <c r="I76" s="4">
        <f t="shared" si="15"/>
        <v>76.599999999999994</v>
      </c>
      <c r="K76" s="1" t="s">
        <v>80</v>
      </c>
      <c r="L76" s="1">
        <v>10</v>
      </c>
      <c r="M76" s="4">
        <f t="shared" si="16"/>
        <v>32.142857139999997</v>
      </c>
      <c r="N76" s="8">
        <v>5</v>
      </c>
      <c r="O76" s="4">
        <f t="shared" si="10"/>
        <v>37.142857139999997</v>
      </c>
      <c r="P76" s="4">
        <f t="shared" si="11"/>
        <v>74.285714279999993</v>
      </c>
      <c r="Q76" s="8"/>
      <c r="R76">
        <v>76</v>
      </c>
    </row>
    <row r="77" spans="1:18">
      <c r="A77" s="1" t="s">
        <v>24</v>
      </c>
      <c r="B77" s="1">
        <v>11</v>
      </c>
      <c r="C77">
        <f t="shared" si="12"/>
        <v>33</v>
      </c>
      <c r="D77">
        <v>7</v>
      </c>
      <c r="E77">
        <f t="shared" si="9"/>
        <v>40</v>
      </c>
      <c r="F77" s="4">
        <f t="shared" si="13"/>
        <v>36</v>
      </c>
      <c r="G77">
        <v>5</v>
      </c>
      <c r="H77" s="4">
        <f t="shared" si="14"/>
        <v>41</v>
      </c>
      <c r="I77" s="4">
        <f t="shared" si="15"/>
        <v>82</v>
      </c>
      <c r="K77" s="1" t="s">
        <v>24</v>
      </c>
      <c r="L77" s="1">
        <v>13</v>
      </c>
      <c r="M77" s="4">
        <f t="shared" si="16"/>
        <v>41.785714282000001</v>
      </c>
      <c r="N77" s="8">
        <v>5</v>
      </c>
      <c r="O77" s="4">
        <f t="shared" si="10"/>
        <v>46.785714282000001</v>
      </c>
      <c r="P77" s="4">
        <f t="shared" si="11"/>
        <v>93.571428564000001</v>
      </c>
      <c r="Q77" s="8"/>
      <c r="R77">
        <v>88</v>
      </c>
    </row>
    <row r="78" spans="1:18">
      <c r="A78" s="1" t="s">
        <v>68</v>
      </c>
      <c r="B78" s="1">
        <v>12</v>
      </c>
      <c r="C78">
        <f t="shared" si="12"/>
        <v>36</v>
      </c>
      <c r="D78">
        <v>6</v>
      </c>
      <c r="E78">
        <f t="shared" si="9"/>
        <v>42</v>
      </c>
      <c r="F78" s="4">
        <f t="shared" si="13"/>
        <v>37.799999999999997</v>
      </c>
      <c r="G78">
        <v>5</v>
      </c>
      <c r="H78" s="4">
        <f t="shared" si="14"/>
        <v>42.8</v>
      </c>
      <c r="I78" s="4">
        <f t="shared" si="15"/>
        <v>85.6</v>
      </c>
      <c r="K78" s="1" t="s">
        <v>68</v>
      </c>
      <c r="L78" s="1">
        <v>12</v>
      </c>
      <c r="M78" s="4">
        <f t="shared" si="16"/>
        <v>38.571428568000002</v>
      </c>
      <c r="N78" s="8">
        <v>5</v>
      </c>
      <c r="O78" s="4">
        <f t="shared" si="10"/>
        <v>43.571428568000002</v>
      </c>
      <c r="P78" s="4">
        <f t="shared" si="11"/>
        <v>87.142857136000003</v>
      </c>
      <c r="Q78" s="8"/>
      <c r="R78">
        <v>87</v>
      </c>
    </row>
    <row r="79" spans="1:18">
      <c r="A79" s="1" t="s">
        <v>9</v>
      </c>
      <c r="B79" s="1">
        <v>11</v>
      </c>
      <c r="C79">
        <f t="shared" si="12"/>
        <v>33</v>
      </c>
      <c r="D79">
        <v>14</v>
      </c>
      <c r="E79">
        <f t="shared" si="9"/>
        <v>47</v>
      </c>
      <c r="F79" s="4">
        <f t="shared" si="13"/>
        <v>42.3</v>
      </c>
      <c r="G79">
        <v>5</v>
      </c>
      <c r="H79" s="4">
        <f t="shared" si="14"/>
        <v>47.3</v>
      </c>
      <c r="I79" s="4">
        <f t="shared" si="15"/>
        <v>94.6</v>
      </c>
      <c r="K79" s="1" t="s">
        <v>9</v>
      </c>
      <c r="L79" s="1">
        <v>11</v>
      </c>
      <c r="M79" s="4">
        <f t="shared" si="16"/>
        <v>35.357142853999996</v>
      </c>
      <c r="N79" s="8">
        <v>5</v>
      </c>
      <c r="O79" s="4">
        <f t="shared" si="10"/>
        <v>40.357142853999996</v>
      </c>
      <c r="P79" s="4">
        <f t="shared" si="11"/>
        <v>80.714285707999991</v>
      </c>
      <c r="Q79" s="8"/>
      <c r="R79">
        <v>88</v>
      </c>
    </row>
    <row r="80" spans="1:18">
      <c r="A80" s="1" t="s">
        <v>8</v>
      </c>
      <c r="B80" s="1">
        <v>11</v>
      </c>
      <c r="C80">
        <f t="shared" si="12"/>
        <v>33</v>
      </c>
      <c r="D80">
        <v>10</v>
      </c>
      <c r="E80">
        <f t="shared" si="9"/>
        <v>43</v>
      </c>
      <c r="F80" s="4">
        <f t="shared" si="13"/>
        <v>38.700000000000003</v>
      </c>
      <c r="G80">
        <v>5</v>
      </c>
      <c r="H80" s="4">
        <f t="shared" si="14"/>
        <v>43.7</v>
      </c>
      <c r="I80" s="4">
        <f t="shared" si="15"/>
        <v>87.4</v>
      </c>
      <c r="K80" s="1" t="s">
        <v>8</v>
      </c>
      <c r="L80" s="1">
        <v>14</v>
      </c>
      <c r="M80" s="4">
        <f t="shared" si="16"/>
        <v>44.999999996</v>
      </c>
      <c r="N80" s="8">
        <v>5</v>
      </c>
      <c r="O80" s="4">
        <f t="shared" si="10"/>
        <v>49.999999996</v>
      </c>
      <c r="P80" s="4">
        <f t="shared" si="11"/>
        <v>99.999999991999999</v>
      </c>
      <c r="Q80" s="8"/>
      <c r="R80">
        <v>94</v>
      </c>
    </row>
    <row r="81" spans="1:18">
      <c r="A81" s="1" t="s">
        <v>42</v>
      </c>
      <c r="B81" s="1">
        <v>11</v>
      </c>
      <c r="C81">
        <f t="shared" si="12"/>
        <v>33</v>
      </c>
      <c r="D81">
        <v>11</v>
      </c>
      <c r="E81">
        <f t="shared" si="9"/>
        <v>44</v>
      </c>
      <c r="F81" s="4">
        <f t="shared" si="13"/>
        <v>39.6</v>
      </c>
      <c r="G81">
        <v>5</v>
      </c>
      <c r="H81" s="4">
        <f t="shared" si="14"/>
        <v>44.6</v>
      </c>
      <c r="I81" s="4">
        <f t="shared" si="15"/>
        <v>89.2</v>
      </c>
      <c r="K81" s="1" t="s">
        <v>42</v>
      </c>
      <c r="L81" s="1">
        <v>11</v>
      </c>
      <c r="M81" s="4">
        <f t="shared" si="16"/>
        <v>35.357142853999996</v>
      </c>
      <c r="N81" s="8">
        <v>5</v>
      </c>
      <c r="O81" s="4">
        <f t="shared" si="10"/>
        <v>40.357142853999996</v>
      </c>
      <c r="P81" s="4">
        <f t="shared" si="11"/>
        <v>80.714285707999991</v>
      </c>
      <c r="Q81" s="8"/>
      <c r="R81">
        <v>85</v>
      </c>
    </row>
    <row r="82" spans="1:18">
      <c r="A82" s="1" t="s">
        <v>93</v>
      </c>
      <c r="B82" s="1">
        <v>11</v>
      </c>
      <c r="C82">
        <f t="shared" si="12"/>
        <v>33</v>
      </c>
      <c r="D82">
        <v>9</v>
      </c>
      <c r="E82">
        <f t="shared" si="9"/>
        <v>42</v>
      </c>
      <c r="F82" s="4">
        <f t="shared" si="13"/>
        <v>37.799999999999997</v>
      </c>
      <c r="G82">
        <v>5</v>
      </c>
      <c r="H82" s="4">
        <f t="shared" si="14"/>
        <v>42.8</v>
      </c>
      <c r="I82" s="4">
        <f t="shared" si="15"/>
        <v>85.6</v>
      </c>
      <c r="K82" s="1" t="s">
        <v>93</v>
      </c>
      <c r="L82" s="1">
        <v>12</v>
      </c>
      <c r="M82" s="4">
        <f t="shared" si="16"/>
        <v>38.571428568000002</v>
      </c>
      <c r="N82" s="8">
        <v>4</v>
      </c>
      <c r="O82" s="4">
        <f t="shared" si="10"/>
        <v>42.571428568000002</v>
      </c>
      <c r="P82" s="4">
        <f t="shared" si="11"/>
        <v>85.142857136000003</v>
      </c>
      <c r="Q82" s="8"/>
      <c r="R82">
        <v>86</v>
      </c>
    </row>
    <row r="83" spans="1:18">
      <c r="A83" s="1" t="s">
        <v>58</v>
      </c>
      <c r="B83" s="1">
        <v>12</v>
      </c>
      <c r="C83">
        <f t="shared" si="12"/>
        <v>36</v>
      </c>
      <c r="D83">
        <v>14</v>
      </c>
      <c r="E83">
        <f t="shared" si="9"/>
        <v>50</v>
      </c>
      <c r="F83" s="4">
        <f t="shared" si="13"/>
        <v>45</v>
      </c>
      <c r="G83">
        <v>5</v>
      </c>
      <c r="H83" s="4">
        <f t="shared" si="14"/>
        <v>50</v>
      </c>
      <c r="I83" s="4">
        <f t="shared" si="15"/>
        <v>100</v>
      </c>
      <c r="K83" s="1" t="s">
        <v>58</v>
      </c>
      <c r="L83" s="1">
        <v>14</v>
      </c>
      <c r="M83" s="4">
        <f t="shared" si="16"/>
        <v>44.999999996</v>
      </c>
      <c r="N83" s="8">
        <v>5</v>
      </c>
      <c r="O83" s="4">
        <f t="shared" si="10"/>
        <v>49.999999996</v>
      </c>
      <c r="P83" s="4">
        <f t="shared" si="11"/>
        <v>99.999999991999999</v>
      </c>
      <c r="Q83" s="8"/>
      <c r="R83">
        <v>100</v>
      </c>
    </row>
    <row r="84" spans="1:18">
      <c r="A84" s="1" t="s">
        <v>51</v>
      </c>
      <c r="B84" s="1">
        <v>8</v>
      </c>
      <c r="C84">
        <f t="shared" si="12"/>
        <v>24</v>
      </c>
      <c r="D84">
        <v>12</v>
      </c>
      <c r="E84">
        <f t="shared" si="9"/>
        <v>36</v>
      </c>
      <c r="F84" s="4">
        <f t="shared" si="13"/>
        <v>32.4</v>
      </c>
      <c r="G84">
        <v>5</v>
      </c>
      <c r="H84" s="4">
        <f t="shared" si="14"/>
        <v>37.4</v>
      </c>
      <c r="I84" s="4">
        <f t="shared" si="15"/>
        <v>74.8</v>
      </c>
      <c r="K84" s="1" t="s">
        <v>51</v>
      </c>
      <c r="L84" s="1">
        <v>9</v>
      </c>
      <c r="M84" s="4">
        <f t="shared" si="16"/>
        <v>28.928571425999998</v>
      </c>
      <c r="N84" s="8">
        <v>4</v>
      </c>
      <c r="O84" s="4">
        <f t="shared" si="10"/>
        <v>32.928571425999998</v>
      </c>
      <c r="P84" s="4">
        <f t="shared" si="11"/>
        <v>65.857142851999996</v>
      </c>
      <c r="Q84" s="8"/>
      <c r="R84">
        <v>71</v>
      </c>
    </row>
    <row r="85" spans="1:18">
      <c r="A85" s="1" t="s">
        <v>74</v>
      </c>
      <c r="B85" s="1">
        <v>11</v>
      </c>
      <c r="C85">
        <f t="shared" si="12"/>
        <v>33</v>
      </c>
      <c r="D85">
        <v>15</v>
      </c>
      <c r="E85">
        <f t="shared" si="9"/>
        <v>48</v>
      </c>
      <c r="F85" s="4">
        <f t="shared" si="13"/>
        <v>43.199999999999996</v>
      </c>
      <c r="G85">
        <v>5</v>
      </c>
      <c r="H85" s="4">
        <f t="shared" si="14"/>
        <v>48.199999999999996</v>
      </c>
      <c r="I85" s="4">
        <f t="shared" si="15"/>
        <v>96.399999999999991</v>
      </c>
      <c r="K85" s="1" t="s">
        <v>74</v>
      </c>
      <c r="L85" s="1">
        <v>14</v>
      </c>
      <c r="M85" s="4">
        <f t="shared" si="16"/>
        <v>44.999999996</v>
      </c>
      <c r="N85" s="7">
        <v>5</v>
      </c>
      <c r="O85" s="9">
        <f t="shared" si="10"/>
        <v>49.999999996</v>
      </c>
      <c r="P85" s="9">
        <f t="shared" si="11"/>
        <v>99.999999991999999</v>
      </c>
      <c r="Q85" s="8"/>
      <c r="R85">
        <v>99</v>
      </c>
    </row>
    <row r="86" spans="1:18">
      <c r="A86" s="1" t="s">
        <v>4</v>
      </c>
      <c r="B86" s="1">
        <v>11</v>
      </c>
      <c r="C86">
        <f t="shared" si="12"/>
        <v>33</v>
      </c>
      <c r="D86">
        <v>15</v>
      </c>
      <c r="E86">
        <f t="shared" si="9"/>
        <v>48</v>
      </c>
      <c r="F86" s="4">
        <f t="shared" si="13"/>
        <v>43.199999999999996</v>
      </c>
      <c r="G86">
        <v>5</v>
      </c>
      <c r="H86" s="4">
        <f t="shared" si="14"/>
        <v>48.199999999999996</v>
      </c>
      <c r="I86" s="4">
        <f t="shared" si="15"/>
        <v>96.399999999999991</v>
      </c>
      <c r="K86" s="1" t="s">
        <v>4</v>
      </c>
      <c r="L86" s="1">
        <v>12</v>
      </c>
      <c r="M86" s="4">
        <f t="shared" si="16"/>
        <v>38.571428568000002</v>
      </c>
      <c r="N86" s="8">
        <v>5</v>
      </c>
      <c r="O86" s="4">
        <f t="shared" si="10"/>
        <v>43.571428568000002</v>
      </c>
      <c r="P86" s="4">
        <f t="shared" si="11"/>
        <v>87.142857136000003</v>
      </c>
      <c r="Q86" s="8"/>
      <c r="R86">
        <v>92</v>
      </c>
    </row>
    <row r="87" spans="1:18">
      <c r="A87" s="1" t="s">
        <v>20</v>
      </c>
      <c r="B87" s="1">
        <v>9</v>
      </c>
      <c r="C87">
        <f t="shared" si="12"/>
        <v>27</v>
      </c>
      <c r="D87">
        <v>10</v>
      </c>
      <c r="E87">
        <f t="shared" si="9"/>
        <v>37</v>
      </c>
      <c r="F87" s="4">
        <f t="shared" si="13"/>
        <v>33.299999999999997</v>
      </c>
      <c r="G87">
        <v>5</v>
      </c>
      <c r="H87" s="4">
        <f t="shared" si="14"/>
        <v>38.299999999999997</v>
      </c>
      <c r="I87" s="4">
        <f t="shared" si="15"/>
        <v>76.599999999999994</v>
      </c>
      <c r="K87" s="1" t="s">
        <v>20</v>
      </c>
      <c r="L87" s="1">
        <v>9</v>
      </c>
      <c r="M87" s="4">
        <f t="shared" si="16"/>
        <v>28.928571425999998</v>
      </c>
      <c r="N87" s="8">
        <v>5</v>
      </c>
      <c r="O87" s="4">
        <f t="shared" si="10"/>
        <v>33.928571425999998</v>
      </c>
      <c r="P87" s="4">
        <f t="shared" si="11"/>
        <v>67.857142851999996</v>
      </c>
      <c r="Q87" s="8"/>
      <c r="R87">
        <v>73</v>
      </c>
    </row>
    <row r="88" spans="1:18" ht="12" customHeight="1">
      <c r="A88" s="1" t="s">
        <v>109</v>
      </c>
      <c r="B88" s="1">
        <v>10</v>
      </c>
      <c r="C88">
        <f t="shared" si="12"/>
        <v>30</v>
      </c>
      <c r="D88">
        <v>13</v>
      </c>
      <c r="E88">
        <f t="shared" si="9"/>
        <v>43</v>
      </c>
      <c r="F88" s="4">
        <f t="shared" si="13"/>
        <v>38.700000000000003</v>
      </c>
      <c r="G88">
        <v>5</v>
      </c>
      <c r="H88" s="4">
        <f t="shared" si="14"/>
        <v>43.7</v>
      </c>
      <c r="I88" s="4">
        <f t="shared" si="15"/>
        <v>87.4</v>
      </c>
      <c r="K88" s="1" t="s">
        <v>109</v>
      </c>
      <c r="L88" s="1">
        <v>8</v>
      </c>
      <c r="M88" s="4">
        <f t="shared" si="16"/>
        <v>25.714285711999999</v>
      </c>
      <c r="N88" s="8">
        <v>5</v>
      </c>
      <c r="O88" s="4">
        <f t="shared" si="10"/>
        <v>30.714285711999999</v>
      </c>
      <c r="P88" s="4">
        <f t="shared" si="11"/>
        <v>61.428571423999998</v>
      </c>
      <c r="Q88" s="8"/>
      <c r="R88">
        <v>75</v>
      </c>
    </row>
    <row r="89" spans="1:18">
      <c r="A89" s="1" t="s">
        <v>86</v>
      </c>
      <c r="B89" s="1">
        <v>9</v>
      </c>
      <c r="C89">
        <f t="shared" si="12"/>
        <v>27</v>
      </c>
      <c r="D89">
        <v>7</v>
      </c>
      <c r="E89">
        <f t="shared" si="9"/>
        <v>34</v>
      </c>
      <c r="F89" s="4">
        <f t="shared" si="13"/>
        <v>30.6</v>
      </c>
      <c r="G89">
        <v>5</v>
      </c>
      <c r="H89" s="4">
        <f t="shared" si="14"/>
        <v>35.6</v>
      </c>
      <c r="I89" s="4">
        <f t="shared" si="15"/>
        <v>71.2</v>
      </c>
      <c r="K89" s="1" t="s">
        <v>86</v>
      </c>
      <c r="L89" s="1">
        <v>11</v>
      </c>
      <c r="M89" s="4">
        <f t="shared" si="16"/>
        <v>35.357142853999996</v>
      </c>
      <c r="N89" s="8">
        <v>5</v>
      </c>
      <c r="O89" s="4">
        <f t="shared" si="10"/>
        <v>40.357142853999996</v>
      </c>
      <c r="P89" s="4">
        <f t="shared" si="11"/>
        <v>80.714285707999991</v>
      </c>
      <c r="Q89" s="8"/>
      <c r="R89">
        <v>76</v>
      </c>
    </row>
    <row r="90" spans="1:18">
      <c r="A90" s="1" t="s">
        <v>7</v>
      </c>
      <c r="B90" s="1">
        <v>9</v>
      </c>
      <c r="C90">
        <f t="shared" si="12"/>
        <v>27</v>
      </c>
      <c r="D90">
        <v>5</v>
      </c>
      <c r="E90">
        <f t="shared" si="9"/>
        <v>32</v>
      </c>
      <c r="F90" s="4">
        <f t="shared" si="13"/>
        <v>28.8</v>
      </c>
      <c r="G90">
        <v>5</v>
      </c>
      <c r="H90" s="4">
        <f t="shared" si="14"/>
        <v>33.799999999999997</v>
      </c>
      <c r="I90" s="4">
        <f t="shared" si="15"/>
        <v>67.599999999999994</v>
      </c>
      <c r="K90" s="1" t="s">
        <v>7</v>
      </c>
      <c r="L90" s="1">
        <v>8</v>
      </c>
      <c r="M90" s="4">
        <f t="shared" si="16"/>
        <v>25.714285711999999</v>
      </c>
      <c r="N90" s="8">
        <v>4</v>
      </c>
      <c r="O90" s="4">
        <f t="shared" si="10"/>
        <v>29.714285711999999</v>
      </c>
      <c r="P90" s="4">
        <f t="shared" si="11"/>
        <v>59.428571423999998</v>
      </c>
      <c r="Q90" s="8"/>
      <c r="R90">
        <v>64</v>
      </c>
    </row>
    <row r="91" spans="1:18">
      <c r="A91" s="1" t="s">
        <v>44</v>
      </c>
      <c r="B91" s="1">
        <v>11</v>
      </c>
      <c r="C91">
        <f t="shared" si="12"/>
        <v>33</v>
      </c>
      <c r="D91">
        <v>10</v>
      </c>
      <c r="E91">
        <f t="shared" si="9"/>
        <v>43</v>
      </c>
      <c r="F91" s="4">
        <f t="shared" si="13"/>
        <v>38.700000000000003</v>
      </c>
      <c r="G91">
        <v>5</v>
      </c>
      <c r="H91" s="4">
        <f t="shared" si="14"/>
        <v>43.7</v>
      </c>
      <c r="I91" s="4">
        <f t="shared" si="15"/>
        <v>87.4</v>
      </c>
      <c r="K91" s="1" t="s">
        <v>44</v>
      </c>
      <c r="L91" s="1">
        <v>12</v>
      </c>
      <c r="M91" s="4">
        <f t="shared" si="16"/>
        <v>38.571428568000002</v>
      </c>
      <c r="N91" s="8">
        <v>5</v>
      </c>
      <c r="O91" s="4">
        <f t="shared" si="10"/>
        <v>43.571428568000002</v>
      </c>
      <c r="P91" s="4">
        <f t="shared" si="11"/>
        <v>87.142857136000003</v>
      </c>
      <c r="Q91" s="8"/>
      <c r="R91">
        <v>88</v>
      </c>
    </row>
    <row r="92" spans="1:18">
      <c r="A92" s="1" t="s">
        <v>76</v>
      </c>
      <c r="B92" s="1">
        <v>11</v>
      </c>
      <c r="C92">
        <f t="shared" si="12"/>
        <v>33</v>
      </c>
      <c r="D92">
        <v>11</v>
      </c>
      <c r="E92">
        <f t="shared" si="9"/>
        <v>44</v>
      </c>
      <c r="F92" s="4">
        <f t="shared" si="13"/>
        <v>39.6</v>
      </c>
      <c r="G92">
        <v>5</v>
      </c>
      <c r="H92" s="4">
        <f t="shared" si="14"/>
        <v>44.6</v>
      </c>
      <c r="I92" s="4">
        <f t="shared" si="15"/>
        <v>89.2</v>
      </c>
      <c r="K92" s="1" t="s">
        <v>76</v>
      </c>
      <c r="L92" s="1">
        <v>11</v>
      </c>
      <c r="M92" s="4">
        <f t="shared" si="16"/>
        <v>35.357142853999996</v>
      </c>
      <c r="N92" s="8">
        <v>4</v>
      </c>
      <c r="O92" s="4">
        <f t="shared" si="10"/>
        <v>39.357142853999996</v>
      </c>
      <c r="P92" s="4">
        <f t="shared" si="11"/>
        <v>78.714285707999991</v>
      </c>
      <c r="Q92" s="8"/>
      <c r="R92">
        <v>84</v>
      </c>
    </row>
    <row r="93" spans="1:18">
      <c r="A93" s="1" t="s">
        <v>65</v>
      </c>
      <c r="B93" s="1">
        <v>8</v>
      </c>
      <c r="C93">
        <f t="shared" si="12"/>
        <v>24</v>
      </c>
      <c r="D93">
        <v>6</v>
      </c>
      <c r="E93">
        <f t="shared" si="9"/>
        <v>30</v>
      </c>
      <c r="F93" s="4">
        <f t="shared" si="13"/>
        <v>27</v>
      </c>
      <c r="G93">
        <v>5</v>
      </c>
      <c r="H93" s="4">
        <f t="shared" si="14"/>
        <v>32</v>
      </c>
      <c r="I93" s="4">
        <f t="shared" si="15"/>
        <v>64</v>
      </c>
      <c r="K93" s="1" t="s">
        <v>65</v>
      </c>
      <c r="L93" s="1">
        <v>6</v>
      </c>
      <c r="M93" s="4">
        <f t="shared" si="16"/>
        <v>19.285714284000001</v>
      </c>
      <c r="N93" s="8">
        <v>5</v>
      </c>
      <c r="O93" s="4">
        <f t="shared" si="10"/>
        <v>24.285714284000001</v>
      </c>
      <c r="P93" s="4">
        <f t="shared" si="11"/>
        <v>48.571428568000002</v>
      </c>
      <c r="Q93" s="8"/>
      <c r="R93">
        <v>57</v>
      </c>
    </row>
    <row r="94" spans="1:18">
      <c r="A94" s="1" t="s">
        <v>18</v>
      </c>
      <c r="B94" s="1">
        <v>11</v>
      </c>
      <c r="C94">
        <f t="shared" si="12"/>
        <v>33</v>
      </c>
      <c r="D94">
        <v>12</v>
      </c>
      <c r="E94">
        <f t="shared" si="9"/>
        <v>45</v>
      </c>
      <c r="F94" s="4">
        <f t="shared" si="13"/>
        <v>40.5</v>
      </c>
      <c r="G94">
        <v>5</v>
      </c>
      <c r="H94" s="4">
        <f t="shared" si="14"/>
        <v>45.5</v>
      </c>
      <c r="I94" s="4">
        <f t="shared" si="15"/>
        <v>91</v>
      </c>
      <c r="K94" s="1" t="s">
        <v>18</v>
      </c>
      <c r="L94" s="1">
        <v>11</v>
      </c>
      <c r="M94" s="4">
        <f t="shared" si="16"/>
        <v>35.357142853999996</v>
      </c>
      <c r="N94" s="8">
        <v>5</v>
      </c>
      <c r="O94" s="4">
        <f t="shared" si="10"/>
        <v>40.357142853999996</v>
      </c>
      <c r="P94" s="4">
        <f t="shared" si="11"/>
        <v>80.714285707999991</v>
      </c>
      <c r="Q94" s="8"/>
      <c r="R94">
        <v>86</v>
      </c>
    </row>
    <row r="95" spans="1:18">
      <c r="A95" s="1" t="s">
        <v>34</v>
      </c>
      <c r="B95" s="1">
        <v>8</v>
      </c>
      <c r="C95">
        <f t="shared" si="12"/>
        <v>24</v>
      </c>
      <c r="D95">
        <v>7</v>
      </c>
      <c r="E95">
        <f t="shared" si="9"/>
        <v>31</v>
      </c>
      <c r="F95" s="4">
        <f t="shared" si="13"/>
        <v>27.9</v>
      </c>
      <c r="G95">
        <v>5</v>
      </c>
      <c r="H95" s="4">
        <f t="shared" si="14"/>
        <v>32.9</v>
      </c>
      <c r="I95" s="4">
        <f t="shared" si="15"/>
        <v>65.8</v>
      </c>
      <c r="K95" s="1" t="s">
        <v>34</v>
      </c>
      <c r="L95" s="1">
        <v>10</v>
      </c>
      <c r="M95" s="4">
        <f t="shared" si="16"/>
        <v>32.142857139999997</v>
      </c>
      <c r="N95" s="8">
        <v>5</v>
      </c>
      <c r="O95" s="4">
        <f t="shared" si="10"/>
        <v>37.142857139999997</v>
      </c>
      <c r="P95" s="4">
        <f t="shared" si="11"/>
        <v>74.285714279999993</v>
      </c>
      <c r="Q95" s="8"/>
      <c r="R95">
        <v>71</v>
      </c>
    </row>
    <row r="96" spans="1:18">
      <c r="A96" s="1" t="s">
        <v>75</v>
      </c>
      <c r="B96" s="1">
        <v>9</v>
      </c>
      <c r="C96">
        <f t="shared" si="12"/>
        <v>27</v>
      </c>
      <c r="D96">
        <v>10</v>
      </c>
      <c r="E96">
        <f t="shared" si="9"/>
        <v>37</v>
      </c>
      <c r="F96" s="4">
        <f t="shared" si="13"/>
        <v>33.299999999999997</v>
      </c>
      <c r="G96">
        <v>5</v>
      </c>
      <c r="H96" s="4">
        <f t="shared" si="14"/>
        <v>38.299999999999997</v>
      </c>
      <c r="I96" s="4">
        <f t="shared" si="15"/>
        <v>76.599999999999994</v>
      </c>
      <c r="K96" s="1" t="s">
        <v>75</v>
      </c>
      <c r="L96" s="1">
        <v>11</v>
      </c>
      <c r="M96" s="4">
        <f t="shared" si="16"/>
        <v>35.357142853999996</v>
      </c>
      <c r="N96" s="8">
        <v>5</v>
      </c>
      <c r="O96" s="4">
        <f t="shared" si="10"/>
        <v>40.357142853999996</v>
      </c>
      <c r="P96" s="4">
        <f t="shared" si="11"/>
        <v>80.714285707999991</v>
      </c>
      <c r="Q96" s="8"/>
      <c r="R96">
        <v>79</v>
      </c>
    </row>
    <row r="97" spans="1:18">
      <c r="A97" s="1" t="s">
        <v>35</v>
      </c>
      <c r="B97" s="1">
        <v>7</v>
      </c>
      <c r="C97">
        <f t="shared" si="12"/>
        <v>21</v>
      </c>
      <c r="D97">
        <v>5</v>
      </c>
      <c r="E97">
        <f t="shared" si="9"/>
        <v>26</v>
      </c>
      <c r="F97" s="4">
        <f t="shared" si="13"/>
        <v>23.400000000000002</v>
      </c>
      <c r="G97">
        <v>5</v>
      </c>
      <c r="H97" s="4">
        <f t="shared" si="14"/>
        <v>28.400000000000002</v>
      </c>
      <c r="I97" s="4">
        <f t="shared" si="15"/>
        <v>56.800000000000004</v>
      </c>
      <c r="K97" s="1" t="s">
        <v>35</v>
      </c>
      <c r="L97" s="1">
        <v>10</v>
      </c>
      <c r="M97" s="4">
        <f t="shared" si="16"/>
        <v>32.142857139999997</v>
      </c>
      <c r="N97" s="8">
        <v>5</v>
      </c>
      <c r="O97" s="4">
        <f t="shared" si="10"/>
        <v>37.142857139999997</v>
      </c>
      <c r="P97" s="4">
        <f t="shared" si="11"/>
        <v>74.285714279999993</v>
      </c>
      <c r="Q97" s="8"/>
      <c r="R97">
        <v>66</v>
      </c>
    </row>
    <row r="98" spans="1:18">
      <c r="A98" s="1" t="s">
        <v>48</v>
      </c>
      <c r="B98" s="1">
        <v>12</v>
      </c>
      <c r="C98">
        <f t="shared" si="12"/>
        <v>36</v>
      </c>
      <c r="D98">
        <v>12</v>
      </c>
      <c r="E98">
        <f>C98+D98</f>
        <v>48</v>
      </c>
      <c r="F98" s="4">
        <f t="shared" si="13"/>
        <v>43.199999999999996</v>
      </c>
      <c r="G98">
        <v>5</v>
      </c>
      <c r="H98" s="4">
        <f t="shared" si="14"/>
        <v>48.199999999999996</v>
      </c>
      <c r="I98" s="4">
        <f t="shared" si="15"/>
        <v>96.399999999999991</v>
      </c>
      <c r="K98" s="1" t="s">
        <v>48</v>
      </c>
      <c r="L98" s="1">
        <v>10</v>
      </c>
      <c r="M98" s="4">
        <f>L98*3.214285714</f>
        <v>32.142857139999997</v>
      </c>
      <c r="N98" s="8">
        <v>5</v>
      </c>
      <c r="O98" s="4">
        <f>M98+N98</f>
        <v>37.142857139999997</v>
      </c>
      <c r="P98" s="4">
        <f>O98*2</f>
        <v>74.285714279999993</v>
      </c>
      <c r="Q98" s="8"/>
      <c r="R98">
        <v>86</v>
      </c>
    </row>
    <row r="99" spans="1:18">
      <c r="A99" s="1" t="s">
        <v>77</v>
      </c>
      <c r="B99" s="1">
        <v>9</v>
      </c>
      <c r="C99">
        <f t="shared" si="12"/>
        <v>27</v>
      </c>
      <c r="D99">
        <v>7</v>
      </c>
      <c r="E99">
        <f>C99+D99</f>
        <v>34</v>
      </c>
      <c r="F99" s="4">
        <f t="shared" si="13"/>
        <v>30.6</v>
      </c>
      <c r="G99">
        <v>3</v>
      </c>
      <c r="H99" s="4">
        <f t="shared" si="14"/>
        <v>33.6</v>
      </c>
      <c r="I99" s="4">
        <f t="shared" si="15"/>
        <v>67.2</v>
      </c>
      <c r="K99" s="1" t="s">
        <v>77</v>
      </c>
      <c r="L99" s="1">
        <v>7</v>
      </c>
      <c r="M99" s="4">
        <f>L99*3.214285714</f>
        <v>22.499999998</v>
      </c>
      <c r="N99" s="8">
        <v>5</v>
      </c>
      <c r="O99" s="4">
        <f>M99+N99</f>
        <v>27.499999998</v>
      </c>
      <c r="P99" s="4">
        <f>O99*2</f>
        <v>54.999999996</v>
      </c>
      <c r="Q99" s="8"/>
      <c r="R99">
        <v>62</v>
      </c>
    </row>
    <row r="100" spans="1:18">
      <c r="M100" s="4"/>
      <c r="N100" s="8"/>
      <c r="O100" s="4"/>
      <c r="P100" s="16"/>
      <c r="Q100" s="8"/>
      <c r="R100">
        <v>0</v>
      </c>
    </row>
    <row r="101" spans="1:18">
      <c r="K101" s="4"/>
      <c r="M101" s="4"/>
      <c r="N101" s="8"/>
      <c r="O101" s="4"/>
      <c r="P101" s="4"/>
      <c r="Q101" s="8"/>
      <c r="R101">
        <v>0</v>
      </c>
    </row>
    <row r="102" spans="1:18">
      <c r="M102" s="4"/>
      <c r="N102" s="8"/>
      <c r="O102" s="4"/>
      <c r="P102" s="4"/>
      <c r="Q102" s="8"/>
      <c r="R102">
        <v>0</v>
      </c>
    </row>
    <row r="103" spans="1:18">
      <c r="M103" s="4"/>
      <c r="N103" s="8"/>
      <c r="O103" s="4"/>
      <c r="P103" s="4"/>
      <c r="Q103" s="8"/>
      <c r="R103">
        <v>0</v>
      </c>
    </row>
    <row r="104" spans="1:18">
      <c r="A104" s="2" t="s">
        <v>111</v>
      </c>
      <c r="B104" s="2" t="s">
        <v>111</v>
      </c>
      <c r="D104" s="2"/>
      <c r="H104" s="4"/>
      <c r="M104" s="4"/>
      <c r="N104" s="8"/>
      <c r="O104" s="4"/>
      <c r="P104" s="4"/>
      <c r="Q104" s="8"/>
    </row>
    <row r="105" spans="1:18">
      <c r="M105" s="4"/>
      <c r="N105" s="8"/>
      <c r="O105" s="4"/>
      <c r="P105" s="4"/>
      <c r="Q105" s="8"/>
      <c r="R105">
        <v>0</v>
      </c>
    </row>
    <row r="106" spans="1:18">
      <c r="A106" s="1"/>
      <c r="B106" s="1"/>
      <c r="H106" s="4"/>
      <c r="M106" s="4"/>
      <c r="N106" s="8"/>
      <c r="O106" s="4"/>
      <c r="P106" s="4"/>
      <c r="Q106" s="8"/>
      <c r="R106">
        <v>0</v>
      </c>
    </row>
    <row r="107" spans="1:18">
      <c r="R107">
        <v>0</v>
      </c>
    </row>
    <row r="108" spans="1:18">
      <c r="R108">
        <v>0</v>
      </c>
    </row>
    <row r="109" spans="1:18">
      <c r="R109">
        <v>0</v>
      </c>
    </row>
    <row r="110" spans="1:18">
      <c r="R110">
        <v>0</v>
      </c>
    </row>
    <row r="111" spans="1:18">
      <c r="R111">
        <v>0</v>
      </c>
    </row>
    <row r="112" spans="1:18">
      <c r="R112">
        <v>0</v>
      </c>
    </row>
    <row r="113" spans="18:18">
      <c r="R113">
        <v>0</v>
      </c>
    </row>
    <row r="114" spans="18:18">
      <c r="R114">
        <v>0</v>
      </c>
    </row>
    <row r="115" spans="18:18">
      <c r="R115">
        <v>0</v>
      </c>
    </row>
    <row r="116" spans="18:18">
      <c r="R116">
        <v>0</v>
      </c>
    </row>
    <row r="117" spans="18:18">
      <c r="R117">
        <v>0</v>
      </c>
    </row>
    <row r="118" spans="18:18">
      <c r="R118">
        <v>0</v>
      </c>
    </row>
    <row r="119" spans="18:18">
      <c r="R119">
        <v>0</v>
      </c>
    </row>
    <row r="120" spans="18:18">
      <c r="R120">
        <v>0</v>
      </c>
    </row>
    <row r="121" spans="18:18">
      <c r="R121">
        <v>0</v>
      </c>
    </row>
    <row r="122" spans="18:18">
      <c r="R122">
        <v>0</v>
      </c>
    </row>
    <row r="123" spans="18:18">
      <c r="R123">
        <v>0</v>
      </c>
    </row>
    <row r="124" spans="18:18">
      <c r="R124">
        <v>0</v>
      </c>
    </row>
    <row r="125" spans="18:18">
      <c r="R125">
        <v>0</v>
      </c>
    </row>
    <row r="126" spans="18:18">
      <c r="R126">
        <v>0</v>
      </c>
    </row>
    <row r="127" spans="18:18">
      <c r="R127">
        <v>0</v>
      </c>
    </row>
    <row r="128" spans="18:18">
      <c r="R128">
        <v>0</v>
      </c>
    </row>
    <row r="129" spans="18:18">
      <c r="R129">
        <v>0</v>
      </c>
    </row>
    <row r="130" spans="18:18">
      <c r="R130">
        <v>0</v>
      </c>
    </row>
    <row r="131" spans="18:18">
      <c r="R131">
        <v>0</v>
      </c>
    </row>
    <row r="132" spans="18:18">
      <c r="R132">
        <v>0</v>
      </c>
    </row>
    <row r="133" spans="18:18">
      <c r="R133">
        <v>0</v>
      </c>
    </row>
    <row r="134" spans="18:18">
      <c r="R134">
        <v>0</v>
      </c>
    </row>
    <row r="135" spans="18:18">
      <c r="R135">
        <v>0</v>
      </c>
    </row>
    <row r="136" spans="18:18">
      <c r="R136">
        <v>0</v>
      </c>
    </row>
    <row r="137" spans="18:18">
      <c r="R137">
        <v>0</v>
      </c>
    </row>
    <row r="138" spans="18:18">
      <c r="R138">
        <v>0</v>
      </c>
    </row>
    <row r="139" spans="18:18">
      <c r="R139">
        <v>0</v>
      </c>
    </row>
    <row r="140" spans="18:18">
      <c r="R140">
        <v>0</v>
      </c>
    </row>
    <row r="141" spans="18:18">
      <c r="R141">
        <v>0</v>
      </c>
    </row>
    <row r="142" spans="18:18">
      <c r="R142">
        <v>0</v>
      </c>
    </row>
    <row r="143" spans="18:18">
      <c r="R143">
        <v>0</v>
      </c>
    </row>
    <row r="144" spans="18:18">
      <c r="R144">
        <v>0</v>
      </c>
    </row>
    <row r="145" spans="18:18">
      <c r="R145">
        <v>0</v>
      </c>
    </row>
    <row r="146" spans="18:18">
      <c r="R146">
        <v>0</v>
      </c>
    </row>
    <row r="147" spans="18:18">
      <c r="R147">
        <v>0</v>
      </c>
    </row>
    <row r="148" spans="18:18">
      <c r="R148">
        <v>0</v>
      </c>
    </row>
    <row r="149" spans="18:18">
      <c r="R149">
        <v>0</v>
      </c>
    </row>
    <row r="150" spans="18:18">
      <c r="R150">
        <v>0</v>
      </c>
    </row>
    <row r="151" spans="18:18">
      <c r="R151">
        <v>0</v>
      </c>
    </row>
    <row r="152" spans="18:18">
      <c r="R152">
        <v>0</v>
      </c>
    </row>
    <row r="153" spans="18:18">
      <c r="R153">
        <v>0</v>
      </c>
    </row>
    <row r="154" spans="18:18">
      <c r="R154">
        <v>0</v>
      </c>
    </row>
    <row r="155" spans="18:18">
      <c r="R155">
        <v>0</v>
      </c>
    </row>
    <row r="156" spans="18:18">
      <c r="R156">
        <v>0</v>
      </c>
    </row>
    <row r="157" spans="18:18">
      <c r="R157">
        <v>0</v>
      </c>
    </row>
    <row r="158" spans="18:18">
      <c r="R158">
        <v>0</v>
      </c>
    </row>
    <row r="159" spans="18:18">
      <c r="R159">
        <v>0</v>
      </c>
    </row>
    <row r="160" spans="18:18">
      <c r="R160">
        <v>0</v>
      </c>
    </row>
    <row r="161" spans="18:18">
      <c r="R161">
        <v>0</v>
      </c>
    </row>
    <row r="162" spans="18:18">
      <c r="R162">
        <v>0</v>
      </c>
    </row>
    <row r="163" spans="18:18">
      <c r="R163">
        <v>0</v>
      </c>
    </row>
    <row r="164" spans="18:18">
      <c r="R164">
        <v>0</v>
      </c>
    </row>
    <row r="165" spans="18:18">
      <c r="R165">
        <v>0</v>
      </c>
    </row>
    <row r="166" spans="18:18">
      <c r="R166">
        <v>0</v>
      </c>
    </row>
    <row r="167" spans="18:18">
      <c r="R167">
        <v>0</v>
      </c>
    </row>
    <row r="168" spans="18:18">
      <c r="R168">
        <v>0</v>
      </c>
    </row>
    <row r="169" spans="18:18">
      <c r="R169">
        <v>0</v>
      </c>
    </row>
    <row r="170" spans="18:18">
      <c r="R170">
        <v>0</v>
      </c>
    </row>
    <row r="171" spans="18:18">
      <c r="R171">
        <v>0</v>
      </c>
    </row>
    <row r="172" spans="18:18">
      <c r="R172">
        <v>0</v>
      </c>
    </row>
    <row r="173" spans="18:18">
      <c r="R173">
        <v>0</v>
      </c>
    </row>
    <row r="174" spans="18:18">
      <c r="R174">
        <v>0</v>
      </c>
    </row>
    <row r="175" spans="18:18">
      <c r="R175">
        <v>0</v>
      </c>
    </row>
    <row r="176" spans="18:18">
      <c r="R176">
        <v>0</v>
      </c>
    </row>
    <row r="177" spans="18:18">
      <c r="R177">
        <v>0</v>
      </c>
    </row>
    <row r="178" spans="18:18">
      <c r="R178">
        <v>0</v>
      </c>
    </row>
    <row r="179" spans="18:18">
      <c r="R179">
        <v>0</v>
      </c>
    </row>
    <row r="180" spans="18:18">
      <c r="R180">
        <v>0</v>
      </c>
    </row>
    <row r="181" spans="18:18">
      <c r="R181">
        <v>0</v>
      </c>
    </row>
    <row r="182" spans="18:18">
      <c r="R182">
        <v>0</v>
      </c>
    </row>
    <row r="183" spans="18:18">
      <c r="R183">
        <v>0</v>
      </c>
    </row>
    <row r="184" spans="18:18">
      <c r="R184">
        <v>0</v>
      </c>
    </row>
    <row r="185" spans="18:18">
      <c r="R185">
        <v>0</v>
      </c>
    </row>
    <row r="186" spans="18:18">
      <c r="R186">
        <v>0</v>
      </c>
    </row>
    <row r="187" spans="18:18">
      <c r="R187">
        <v>0</v>
      </c>
    </row>
    <row r="188" spans="18:18">
      <c r="R188">
        <v>0</v>
      </c>
    </row>
    <row r="189" spans="18:18">
      <c r="R189">
        <v>0</v>
      </c>
    </row>
    <row r="190" spans="18:18">
      <c r="R190">
        <v>0</v>
      </c>
    </row>
    <row r="191" spans="18:18">
      <c r="R191">
        <v>0</v>
      </c>
    </row>
    <row r="192" spans="18:18">
      <c r="R192">
        <v>0</v>
      </c>
    </row>
    <row r="193" spans="18:18">
      <c r="R193">
        <v>0</v>
      </c>
    </row>
    <row r="194" spans="18:18">
      <c r="R194">
        <v>0</v>
      </c>
    </row>
    <row r="195" spans="18:18">
      <c r="R195">
        <v>0</v>
      </c>
    </row>
    <row r="196" spans="18:18">
      <c r="R196">
        <v>0</v>
      </c>
    </row>
    <row r="197" spans="18:18">
      <c r="R197">
        <v>0</v>
      </c>
    </row>
    <row r="198" spans="18:18">
      <c r="R198">
        <v>0</v>
      </c>
    </row>
    <row r="199" spans="18:18">
      <c r="R199">
        <v>0</v>
      </c>
    </row>
  </sheetData>
  <phoneticPr fontId="0" type="noConversion"/>
  <pageMargins left="0.75" right="0.75" top="1" bottom="1" header="0.5" footer="0.5"/>
  <pageSetup orientation="landscape" horizontalDpi="4294967295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tblSpread</vt:lpstr>
      <vt:lpstr>Chart1</vt:lpstr>
      <vt:lpstr>tblSpread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2004-03-14T15:42:16Z</cp:lastPrinted>
  <dcterms:created xsi:type="dcterms:W3CDTF">2004-03-03T11:43:28Z</dcterms:created>
  <dcterms:modified xsi:type="dcterms:W3CDTF">2024-02-03T22:17:27Z</dcterms:modified>
</cp:coreProperties>
</file>