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C82DF6B7-37B2-4909-8A61-0EB1DDBB5013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Sheet1!$B:$Q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9" i="1"/>
  <c r="E40" i="1"/>
  <c r="E41" i="1"/>
  <c r="E42" i="1"/>
  <c r="E44" i="1"/>
  <c r="E45" i="1"/>
  <c r="E46" i="1"/>
  <c r="E48" i="1"/>
  <c r="E49" i="1"/>
  <c r="E50" i="1"/>
  <c r="E51" i="1"/>
  <c r="E52" i="1"/>
  <c r="E55" i="1"/>
  <c r="E56" i="1"/>
  <c r="E58" i="1"/>
  <c r="E59" i="1"/>
  <c r="E60" i="1"/>
  <c r="E61" i="1"/>
  <c r="E62" i="1"/>
  <c r="E64" i="1"/>
  <c r="E65" i="1"/>
  <c r="E66" i="1"/>
  <c r="E67" i="1"/>
  <c r="E68" i="1"/>
  <c r="E70" i="1"/>
  <c r="E71" i="1"/>
  <c r="E72" i="1"/>
  <c r="E73" i="1"/>
  <c r="E75" i="1"/>
  <c r="E76" i="1"/>
  <c r="E77" i="1"/>
  <c r="E78" i="1"/>
  <c r="E80" i="1"/>
  <c r="E81" i="1"/>
  <c r="E83" i="1"/>
  <c r="E84" i="1"/>
  <c r="E85" i="1"/>
  <c r="E86" i="1"/>
  <c r="E88" i="1"/>
  <c r="E89" i="1"/>
  <c r="E91" i="1"/>
  <c r="E92" i="1"/>
  <c r="E94" i="1"/>
  <c r="E95" i="1"/>
  <c r="E96" i="1"/>
  <c r="E97" i="1"/>
  <c r="E98" i="1"/>
  <c r="E100" i="1"/>
  <c r="E101" i="1"/>
  <c r="E102" i="1"/>
  <c r="E103" i="1"/>
  <c r="E104" i="1"/>
  <c r="E106" i="1"/>
  <c r="F106" i="1"/>
  <c r="G106" i="1"/>
  <c r="H106" i="1"/>
  <c r="I106" i="1"/>
  <c r="J106" i="1"/>
  <c r="K106" i="1"/>
  <c r="L106" i="1"/>
  <c r="M106" i="1"/>
  <c r="N106" i="1"/>
  <c r="O106" i="1"/>
</calcChain>
</file>

<file path=xl/sharedStrings.xml><?xml version="1.0" encoding="utf-8"?>
<sst xmlns="http://schemas.openxmlformats.org/spreadsheetml/2006/main" count="206" uniqueCount="123">
  <si>
    <t>Ex1</t>
  </si>
  <si>
    <t>Ex2</t>
  </si>
  <si>
    <t>Ex3</t>
  </si>
  <si>
    <t>Q1</t>
  </si>
  <si>
    <t>Q2</t>
  </si>
  <si>
    <t>1510, Sec 3</t>
  </si>
  <si>
    <t>TR 12:30</t>
  </si>
  <si>
    <t>BAILEY, KRISTAL ASHLEY</t>
  </si>
  <si>
    <t>BELTRAN, JULIAN</t>
  </si>
  <si>
    <t>BOONE, DOROTHY MELISE</t>
  </si>
  <si>
    <t>BOWERS, ROBERT IAN</t>
  </si>
  <si>
    <t>BRADLEY, MATTHEW DAVID</t>
  </si>
  <si>
    <t>BRYAN, TIFFANY W.</t>
  </si>
  <si>
    <t>CLABORN, JUSTIN JACK</t>
  </si>
  <si>
    <t>CORTEZ, BRYAN LEE</t>
  </si>
  <si>
    <t>DUBOIS, JENNIFER LYNN</t>
  </si>
  <si>
    <t>ESELY, BENJAMIN FERRILL</t>
  </si>
  <si>
    <t>FINLEY, HAYLEY JEAN</t>
  </si>
  <si>
    <t>GARRETT, ADAM CHRISTOPHER</t>
  </si>
  <si>
    <t>GARZA, RONNIE</t>
  </si>
  <si>
    <t>GRAHAM, PAIGE MARIE</t>
  </si>
  <si>
    <t>HARTMANN, MICHAEL THOMAS</t>
  </si>
  <si>
    <t>HEMMELINE, CHARLES ROBERT</t>
  </si>
  <si>
    <t>HOLT, MEAGAN MARIE</t>
  </si>
  <si>
    <t>HOLT, TERRY LYNN</t>
  </si>
  <si>
    <t>HOLYFIELD, CLAYTON ROYCE</t>
  </si>
  <si>
    <t>HOPKINS, JUSTIN JAMES</t>
  </si>
  <si>
    <t>HOYER, ERICK JOSEPH</t>
  </si>
  <si>
    <t>HUBBARD, PHILLIP CHAD</t>
  </si>
  <si>
    <t>HUFF, ROBERT CLAYTON, JR.</t>
  </si>
  <si>
    <t>JERGINS, AMANDA JANE</t>
  </si>
  <si>
    <t>JONES, KENNETH JERMAINE</t>
  </si>
  <si>
    <t>KINKADE, JONATHAN W</t>
  </si>
  <si>
    <t>KLUVER, KRISTEN NICOLE</t>
  </si>
  <si>
    <t>KOSKOVICH, ERIN ESTHER</t>
  </si>
  <si>
    <t>LANCON, RYAN CHRISTOPHER</t>
  </si>
  <si>
    <t>LIGUORI, VINCENT JOHN</t>
  </si>
  <si>
    <t>LINEBERRY, DYLAN A.</t>
  </si>
  <si>
    <t>MCCLOSKEY, SCOTT JAMES</t>
  </si>
  <si>
    <t>MCCULLOUGH, STEPHEN TODD</t>
  </si>
  <si>
    <t>MUCKELROY, JAMISON STERLING</t>
  </si>
  <si>
    <t>NOLEN, RACHEL LIANN</t>
  </si>
  <si>
    <t>O'BRIEN, PETER SHAWN</t>
  </si>
  <si>
    <t>OSTROM, ANN REBECCA</t>
  </si>
  <si>
    <t>PALMAROZZI, CHRISTOPHER JOHN</t>
  </si>
  <si>
    <t>PONDER, DAVID ALLEN</t>
  </si>
  <si>
    <t>POSEY, JEREMY WAYNE</t>
  </si>
  <si>
    <t>RAMOS, SARA MARGARITE</t>
  </si>
  <si>
    <t>ROBINSON, CHENARD AUNDRE'</t>
  </si>
  <si>
    <t>ROMO, SABRINA MARGARET</t>
  </si>
  <si>
    <t>SHERFIELD, DUCKIE RENARD</t>
  </si>
  <si>
    <t>SMITH, VALERIE CRESCENCIA</t>
  </si>
  <si>
    <t>SOPIANAC, MARK ANTHONY</t>
  </si>
  <si>
    <t>SPENCER, THOMAS CODY</t>
  </si>
  <si>
    <t>STAFFORD, ERIN LOUISE</t>
  </si>
  <si>
    <t>STEWART, JASON ERIC</t>
  </si>
  <si>
    <t>TERRY, WAYNE KEITH, II</t>
  </si>
  <si>
    <t>TOUPS, LINDSEY RAE</t>
  </si>
  <si>
    <t>TREVINO, SALINA SUE</t>
  </si>
  <si>
    <t>TWOMEY, LAURA CHRISTINE</t>
  </si>
  <si>
    <t>VALENCIA, REBECCA ALEXANDRA</t>
  </si>
  <si>
    <t>VOLK, MARK WILLIAM</t>
  </si>
  <si>
    <t>WARD, LYNDSEY NELL</t>
  </si>
  <si>
    <t>WYATT, KORYEE DENARD</t>
  </si>
  <si>
    <t>ZANTJER, JASON TIMM</t>
  </si>
  <si>
    <t>BROWN, MATHEW RYAN</t>
  </si>
  <si>
    <t>CATNOTT, KRENA</t>
  </si>
  <si>
    <t xml:space="preserve">CEPEDA, JANEL LYNN </t>
  </si>
  <si>
    <t>CLAY, LEE ALBERT</t>
  </si>
  <si>
    <t>DILLARD, ADAM BREN</t>
  </si>
  <si>
    <t>DUCAN, BRANDI</t>
  </si>
  <si>
    <t>FULLER, KRISTOPHER</t>
  </si>
  <si>
    <t>GUERRA, VANESA</t>
  </si>
  <si>
    <t>HOU, TAI CHUON</t>
  </si>
  <si>
    <t>HUGHES, GENEVA R</t>
  </si>
  <si>
    <t>IGWE, VICTOR OMENI</t>
  </si>
  <si>
    <t>MACHOS, KYLE BRAND</t>
  </si>
  <si>
    <t>MOFFAT, ASHLEY RAE</t>
  </si>
  <si>
    <t>MORGAN, QUETIN JA</t>
  </si>
  <si>
    <t>MULLINS, ELIZABETH</t>
  </si>
  <si>
    <t>NORDSTROM, ANNA-SA</t>
  </si>
  <si>
    <t>OROZCO, NORMA IREN</t>
  </si>
  <si>
    <t>PALMATIER, REBEKAH</t>
  </si>
  <si>
    <t>ROMERO, VERONICA L</t>
  </si>
  <si>
    <t>SHAMSHIRI, ROOZBETH</t>
  </si>
  <si>
    <t>SIKES, ERNEST MICH</t>
  </si>
  <si>
    <t>TU. DAVID</t>
  </si>
  <si>
    <t>VALDEZ, RENE</t>
  </si>
  <si>
    <t>ZITAR, BRANDON P</t>
  </si>
  <si>
    <t>BEVER, TROY</t>
  </si>
  <si>
    <t>CASTILLO, MEGAN</t>
  </si>
  <si>
    <t>FERNANDEZ, MICHAEL</t>
  </si>
  <si>
    <t>average</t>
  </si>
  <si>
    <t>students</t>
  </si>
  <si>
    <t>Dr. Dale Yeatts</t>
  </si>
  <si>
    <t>C</t>
  </si>
  <si>
    <t>D</t>
  </si>
  <si>
    <t>H</t>
  </si>
  <si>
    <t>I</t>
  </si>
  <si>
    <t>M</t>
  </si>
  <si>
    <t>N</t>
  </si>
  <si>
    <t>R</t>
  </si>
  <si>
    <t>S</t>
  </si>
  <si>
    <t>T</t>
  </si>
  <si>
    <t>Xtra Credit</t>
  </si>
  <si>
    <t>Q3</t>
  </si>
  <si>
    <t>Q4</t>
  </si>
  <si>
    <t>Q5</t>
  </si>
  <si>
    <t>Q6</t>
  </si>
  <si>
    <t>Quiz Av.</t>
  </si>
  <si>
    <t>Final Grade</t>
  </si>
  <si>
    <t xml:space="preserve">The lowest </t>
  </si>
  <si>
    <t>test grade</t>
  </si>
  <si>
    <t xml:space="preserve">was </t>
  </si>
  <si>
    <t>removed.</t>
  </si>
  <si>
    <t>A=90-100</t>
  </si>
  <si>
    <t>B=80-89</t>
  </si>
  <si>
    <t>C=70-79</t>
  </si>
  <si>
    <t>D=60-69</t>
  </si>
  <si>
    <t>B</t>
  </si>
  <si>
    <t>F</t>
  </si>
  <si>
    <t>A</t>
  </si>
  <si>
    <t>A = 20; B = 28; C = 16; D = 8; F=9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</si>
</sst>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abSelected="1" topLeftCell="B1" zoomScaleNormal="100" workbookViewId="0">
      <pane xSplit="2" ySplit="3" topLeftCell="D82" activePane="bottomRight" state="frozen"/>
      <selection activeCell="B1" sqref="B1"/>
      <selection pane="topRight" activeCell="C1" sqref="C1"/>
      <selection pane="bottomLeft" activeCell="B4" sqref="B4"/>
      <selection pane="bottomRight" activeCell="J102" sqref="J102"/>
    </sheetView>
  </sheetViews>
  <sheetFormatPr defaultColWidth="9.109375" defaultRowHeight="13.2" x14ac:dyDescent="0.25"/>
  <cols>
    <col min="1" max="1" width="9.109375" style="1"/>
    <col min="2" max="2" width="9.88671875" style="1" customWidth="1"/>
    <col min="3" max="3" width="30.5546875" style="1" hidden="1" customWidth="1"/>
    <col min="4" max="4" width="3.5546875" style="1" customWidth="1"/>
    <col min="5" max="6" width="9.5546875" style="1" customWidth="1"/>
    <col min="7" max="7" width="6.44140625" style="1" customWidth="1"/>
    <col min="8" max="8" width="9.109375" style="1"/>
    <col min="9" max="9" width="7.33203125" style="1" customWidth="1"/>
    <col min="10" max="10" width="4.5546875" style="1" customWidth="1"/>
    <col min="11" max="11" width="4.44140625" style="1" customWidth="1"/>
    <col min="12" max="12" width="3.5546875" style="1" customWidth="1"/>
    <col min="13" max="13" width="4.44140625" style="1" customWidth="1"/>
    <col min="14" max="14" width="4.109375" style="1" customWidth="1"/>
    <col min="15" max="15" width="3.88671875" style="1" customWidth="1"/>
    <col min="16" max="16" width="3.33203125" style="1" customWidth="1"/>
    <col min="17" max="17" width="4" style="1" customWidth="1"/>
    <col min="18" max="16384" width="9.109375" style="1"/>
  </cols>
  <sheetData>
    <row r="1" spans="1:17" x14ac:dyDescent="0.25">
      <c r="B1" s="1" t="s">
        <v>5</v>
      </c>
      <c r="C1" s="1" t="s">
        <v>94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17" x14ac:dyDescent="0.25">
      <c r="B2" s="1" t="s">
        <v>6</v>
      </c>
      <c r="E2" s="2" t="s">
        <v>115</v>
      </c>
      <c r="F2" s="2" t="s">
        <v>116</v>
      </c>
      <c r="G2" s="2" t="s">
        <v>117</v>
      </c>
      <c r="H2" s="2" t="s">
        <v>118</v>
      </c>
    </row>
    <row r="3" spans="1:17" x14ac:dyDescent="0.25">
      <c r="E3" s="1" t="s">
        <v>110</v>
      </c>
      <c r="F3" s="1" t="s">
        <v>0</v>
      </c>
      <c r="G3" s="1" t="s">
        <v>1</v>
      </c>
      <c r="H3" s="1" t="s">
        <v>2</v>
      </c>
      <c r="I3" s="1" t="s">
        <v>109</v>
      </c>
      <c r="J3" s="1" t="s">
        <v>3</v>
      </c>
      <c r="K3" s="1" t="s">
        <v>4</v>
      </c>
      <c r="L3" s="1" t="s">
        <v>105</v>
      </c>
      <c r="M3" s="1" t="s">
        <v>104</v>
      </c>
      <c r="N3" s="1" t="s">
        <v>106</v>
      </c>
      <c r="O3" s="1" t="s">
        <v>107</v>
      </c>
      <c r="P3" s="1" t="s">
        <v>108</v>
      </c>
      <c r="Q3" s="1" t="s">
        <v>104</v>
      </c>
    </row>
    <row r="4" spans="1:17" x14ac:dyDescent="0.25">
      <c r="B4" s="1">
        <v>800</v>
      </c>
      <c r="C4" s="1" t="s">
        <v>7</v>
      </c>
      <c r="D4" s="1" t="s">
        <v>98</v>
      </c>
      <c r="J4" s="1">
        <v>16</v>
      </c>
    </row>
    <row r="5" spans="1:17" x14ac:dyDescent="0.25">
      <c r="B5" s="1">
        <v>9106</v>
      </c>
      <c r="C5" s="1" t="s">
        <v>89</v>
      </c>
      <c r="D5" s="1" t="s">
        <v>119</v>
      </c>
      <c r="E5" s="4">
        <f>SUM(F5:I5)/3</f>
        <v>88.333333333333329</v>
      </c>
      <c r="F5" s="1">
        <v>88</v>
      </c>
      <c r="G5" s="1">
        <v>88</v>
      </c>
      <c r="I5" s="1">
        <v>89</v>
      </c>
      <c r="K5" s="1">
        <v>12</v>
      </c>
      <c r="L5" s="2">
        <v>9</v>
      </c>
      <c r="M5" s="1">
        <v>10</v>
      </c>
      <c r="N5" s="2">
        <v>10</v>
      </c>
      <c r="O5" s="1">
        <v>10</v>
      </c>
      <c r="P5" s="1">
        <v>10</v>
      </c>
    </row>
    <row r="6" spans="1:17" x14ac:dyDescent="0.25">
      <c r="B6" s="1">
        <v>6806</v>
      </c>
      <c r="C6" s="1" t="s">
        <v>8</v>
      </c>
      <c r="D6" s="1" t="s">
        <v>95</v>
      </c>
      <c r="E6" s="4">
        <f t="shared" ref="E6:E67" si="0">SUM(F6:I6)/3</f>
        <v>78.666666666666671</v>
      </c>
      <c r="G6" s="1">
        <v>56</v>
      </c>
      <c r="H6" s="1">
        <v>92</v>
      </c>
      <c r="I6" s="1">
        <v>88</v>
      </c>
      <c r="J6" s="1">
        <v>16</v>
      </c>
      <c r="K6" s="1">
        <v>16</v>
      </c>
      <c r="M6" s="1">
        <v>9</v>
      </c>
      <c r="N6" s="2">
        <v>10</v>
      </c>
      <c r="P6" s="1">
        <v>10</v>
      </c>
    </row>
    <row r="7" spans="1:17" x14ac:dyDescent="0.25">
      <c r="B7" s="1">
        <v>4035</v>
      </c>
      <c r="C7" s="1" t="s">
        <v>9</v>
      </c>
      <c r="D7" s="1" t="s">
        <v>95</v>
      </c>
      <c r="E7" s="4">
        <f t="shared" si="0"/>
        <v>78.666666666666671</v>
      </c>
      <c r="F7" s="1">
        <v>82</v>
      </c>
      <c r="G7" s="1">
        <v>84</v>
      </c>
      <c r="I7" s="1">
        <v>70</v>
      </c>
      <c r="J7" s="1">
        <v>16</v>
      </c>
      <c r="K7" s="1">
        <v>12</v>
      </c>
      <c r="M7" s="1">
        <v>9</v>
      </c>
      <c r="P7" s="1">
        <v>10</v>
      </c>
    </row>
    <row r="8" spans="1:17" x14ac:dyDescent="0.25">
      <c r="B8" s="1">
        <v>4300</v>
      </c>
      <c r="C8" s="1" t="s">
        <v>10</v>
      </c>
      <c r="D8" s="1" t="s">
        <v>119</v>
      </c>
      <c r="E8" s="4">
        <f t="shared" si="0"/>
        <v>87.666666666666671</v>
      </c>
      <c r="F8" s="1">
        <v>76</v>
      </c>
      <c r="H8" s="1">
        <v>92</v>
      </c>
      <c r="I8" s="1">
        <v>95</v>
      </c>
      <c r="J8" s="1">
        <v>16</v>
      </c>
      <c r="K8" s="1">
        <v>16</v>
      </c>
      <c r="L8" s="1">
        <v>10</v>
      </c>
      <c r="M8" s="1">
        <v>10</v>
      </c>
      <c r="N8" s="2">
        <v>10</v>
      </c>
      <c r="O8" s="1">
        <v>10</v>
      </c>
      <c r="P8" s="1">
        <v>10</v>
      </c>
    </row>
    <row r="9" spans="1:17" x14ac:dyDescent="0.25">
      <c r="B9" s="1">
        <v>4878</v>
      </c>
      <c r="C9" s="1" t="s">
        <v>65</v>
      </c>
      <c r="D9" s="1" t="s">
        <v>120</v>
      </c>
      <c r="E9" s="4">
        <f t="shared" si="0"/>
        <v>37</v>
      </c>
      <c r="F9" s="1">
        <v>66</v>
      </c>
      <c r="I9" s="1">
        <v>45</v>
      </c>
      <c r="J9" s="1">
        <v>20</v>
      </c>
      <c r="K9" s="1">
        <v>16</v>
      </c>
    </row>
    <row r="10" spans="1:17" x14ac:dyDescent="0.25">
      <c r="B10" s="1">
        <v>7919</v>
      </c>
      <c r="C10" s="1" t="s">
        <v>11</v>
      </c>
      <c r="D10" s="1" t="s">
        <v>95</v>
      </c>
      <c r="E10" s="4">
        <f t="shared" si="0"/>
        <v>71.666666666666671</v>
      </c>
      <c r="F10" s="1">
        <v>92</v>
      </c>
      <c r="G10" s="1">
        <v>88</v>
      </c>
      <c r="I10" s="1">
        <v>35</v>
      </c>
      <c r="J10" s="1">
        <v>12</v>
      </c>
      <c r="K10" s="1">
        <v>16</v>
      </c>
    </row>
    <row r="11" spans="1:17" x14ac:dyDescent="0.25">
      <c r="B11" s="1">
        <v>3669</v>
      </c>
      <c r="C11" s="1" t="s">
        <v>12</v>
      </c>
      <c r="D11" s="1" t="s">
        <v>119</v>
      </c>
      <c r="E11" s="4">
        <f t="shared" si="0"/>
        <v>87</v>
      </c>
      <c r="G11" s="1">
        <v>84</v>
      </c>
      <c r="H11" s="1">
        <v>84</v>
      </c>
      <c r="I11" s="1">
        <v>93</v>
      </c>
      <c r="J11" s="1">
        <v>8</v>
      </c>
      <c r="K11" s="1">
        <v>16</v>
      </c>
      <c r="L11" s="1">
        <v>10</v>
      </c>
      <c r="N11" s="2">
        <v>10</v>
      </c>
      <c r="O11" s="1">
        <v>10</v>
      </c>
      <c r="P11" s="1">
        <v>10</v>
      </c>
      <c r="Q11" s="1">
        <v>10</v>
      </c>
    </row>
    <row r="12" spans="1:17" x14ac:dyDescent="0.25">
      <c r="A12" s="6"/>
      <c r="B12" s="5" t="s">
        <v>95</v>
      </c>
      <c r="E12" s="4"/>
      <c r="N12" s="2"/>
    </row>
    <row r="13" spans="1:17" x14ac:dyDescent="0.25">
      <c r="B13" s="1">
        <v>60662</v>
      </c>
      <c r="C13" s="1" t="s">
        <v>90</v>
      </c>
      <c r="D13" s="1" t="s">
        <v>96</v>
      </c>
      <c r="E13" s="4">
        <f t="shared" si="0"/>
        <v>60.666666666666664</v>
      </c>
      <c r="F13" s="1">
        <v>68</v>
      </c>
      <c r="H13" s="1">
        <v>76</v>
      </c>
      <c r="I13" s="1">
        <v>38</v>
      </c>
      <c r="L13" s="1">
        <v>10</v>
      </c>
      <c r="N13" s="2">
        <v>10</v>
      </c>
    </row>
    <row r="14" spans="1:17" x14ac:dyDescent="0.25">
      <c r="B14" s="1">
        <v>6254</v>
      </c>
      <c r="C14" s="1" t="s">
        <v>66</v>
      </c>
      <c r="D14" s="1" t="s">
        <v>119</v>
      </c>
      <c r="E14" s="4">
        <f t="shared" si="0"/>
        <v>86.666666666666671</v>
      </c>
      <c r="F14" s="1">
        <v>80</v>
      </c>
      <c r="H14" s="1">
        <v>80</v>
      </c>
      <c r="I14" s="1">
        <v>100</v>
      </c>
      <c r="J14" s="1">
        <v>20</v>
      </c>
      <c r="K14" s="1">
        <v>20</v>
      </c>
      <c r="L14" s="1">
        <v>10</v>
      </c>
      <c r="M14" s="1">
        <v>10</v>
      </c>
      <c r="N14" s="2">
        <v>10</v>
      </c>
      <c r="O14" s="1">
        <v>10</v>
      </c>
      <c r="P14" s="1">
        <v>10</v>
      </c>
    </row>
    <row r="15" spans="1:17" x14ac:dyDescent="0.25">
      <c r="B15" s="1">
        <v>7472</v>
      </c>
      <c r="C15" s="1" t="s">
        <v>67</v>
      </c>
      <c r="D15" s="1" t="s">
        <v>95</v>
      </c>
      <c r="E15" s="4">
        <f t="shared" si="0"/>
        <v>76.666666666666671</v>
      </c>
      <c r="F15" s="1">
        <v>62</v>
      </c>
      <c r="H15" s="1">
        <v>70</v>
      </c>
      <c r="I15" s="1">
        <v>98</v>
      </c>
      <c r="J15" s="1">
        <v>12</v>
      </c>
      <c r="K15" s="1">
        <v>20</v>
      </c>
      <c r="L15" s="1">
        <v>10</v>
      </c>
      <c r="M15" s="1">
        <v>9</v>
      </c>
      <c r="N15" s="2">
        <v>10</v>
      </c>
      <c r="O15" s="1">
        <v>10</v>
      </c>
      <c r="Q15" s="1">
        <v>10</v>
      </c>
    </row>
    <row r="16" spans="1:17" x14ac:dyDescent="0.25">
      <c r="B16" s="1">
        <v>1030</v>
      </c>
      <c r="C16" s="1" t="s">
        <v>13</v>
      </c>
      <c r="D16" s="1" t="s">
        <v>95</v>
      </c>
      <c r="E16" s="4">
        <f t="shared" si="0"/>
        <v>79.333333333333329</v>
      </c>
      <c r="F16" s="1">
        <v>86</v>
      </c>
      <c r="G16" s="1">
        <v>94</v>
      </c>
      <c r="I16" s="1">
        <v>58</v>
      </c>
      <c r="J16" s="1">
        <v>20</v>
      </c>
      <c r="K16" s="1">
        <v>16</v>
      </c>
      <c r="L16" s="1">
        <v>10</v>
      </c>
      <c r="O16" s="1">
        <v>10</v>
      </c>
    </row>
    <row r="17" spans="2:17" x14ac:dyDescent="0.25">
      <c r="B17" s="1">
        <v>6571</v>
      </c>
      <c r="C17" s="1" t="s">
        <v>68</v>
      </c>
      <c r="D17" s="1" t="s">
        <v>119</v>
      </c>
      <c r="E17" s="4">
        <f t="shared" si="0"/>
        <v>81</v>
      </c>
      <c r="G17" s="1">
        <v>82</v>
      </c>
      <c r="H17" s="1">
        <v>68</v>
      </c>
      <c r="I17" s="1">
        <v>93</v>
      </c>
      <c r="J17" s="1">
        <v>16</v>
      </c>
      <c r="K17" s="1">
        <v>20</v>
      </c>
      <c r="L17" s="1">
        <v>8</v>
      </c>
      <c r="O17" s="1">
        <v>10</v>
      </c>
      <c r="P17" s="1">
        <v>10</v>
      </c>
      <c r="Q17" s="1">
        <v>10</v>
      </c>
    </row>
    <row r="18" spans="2:17" x14ac:dyDescent="0.25">
      <c r="B18" s="1">
        <v>9209</v>
      </c>
      <c r="C18" s="1" t="s">
        <v>14</v>
      </c>
      <c r="D18" s="1" t="s">
        <v>120</v>
      </c>
      <c r="E18" s="4">
        <f t="shared" si="0"/>
        <v>51</v>
      </c>
      <c r="F18" s="1">
        <v>58</v>
      </c>
      <c r="H18" s="1">
        <v>56</v>
      </c>
      <c r="I18" s="1">
        <v>39</v>
      </c>
      <c r="J18" s="1">
        <v>12</v>
      </c>
      <c r="L18" s="1">
        <v>9</v>
      </c>
    </row>
    <row r="19" spans="2:17" x14ac:dyDescent="0.25">
      <c r="B19" s="5" t="s">
        <v>96</v>
      </c>
      <c r="E19" s="4"/>
    </row>
    <row r="20" spans="2:17" x14ac:dyDescent="0.25">
      <c r="B20" s="1">
        <v>9685</v>
      </c>
      <c r="C20" s="1" t="s">
        <v>69</v>
      </c>
      <c r="D20" s="1" t="s">
        <v>120</v>
      </c>
      <c r="E20" s="4">
        <f t="shared" si="0"/>
        <v>58.333333333333336</v>
      </c>
      <c r="F20" s="1">
        <v>78</v>
      </c>
      <c r="G20" s="1">
        <v>62</v>
      </c>
      <c r="I20" s="1">
        <v>35</v>
      </c>
      <c r="J20" s="1">
        <v>16</v>
      </c>
      <c r="K20" s="1">
        <v>12</v>
      </c>
    </row>
    <row r="21" spans="2:17" x14ac:dyDescent="0.25">
      <c r="B21" s="1">
        <v>8030</v>
      </c>
      <c r="C21" s="1" t="s">
        <v>15</v>
      </c>
      <c r="D21" s="1" t="s">
        <v>121</v>
      </c>
      <c r="E21" s="4">
        <f t="shared" si="0"/>
        <v>90</v>
      </c>
      <c r="F21" s="1">
        <v>92</v>
      </c>
      <c r="H21" s="1">
        <v>90</v>
      </c>
      <c r="I21" s="1">
        <v>88</v>
      </c>
      <c r="J21" s="1">
        <v>20</v>
      </c>
      <c r="K21" s="1">
        <v>20</v>
      </c>
      <c r="N21" s="2">
        <v>10</v>
      </c>
      <c r="O21" s="1">
        <v>10</v>
      </c>
      <c r="P21" s="1">
        <v>10</v>
      </c>
    </row>
    <row r="22" spans="2:17" x14ac:dyDescent="0.25">
      <c r="B22" s="1">
        <v>7488</v>
      </c>
      <c r="C22" s="1" t="s">
        <v>70</v>
      </c>
      <c r="D22" s="1" t="s">
        <v>96</v>
      </c>
      <c r="E22" s="4">
        <f t="shared" si="0"/>
        <v>67.666666666666671</v>
      </c>
      <c r="F22" s="1">
        <v>60</v>
      </c>
      <c r="H22" s="1">
        <v>44</v>
      </c>
      <c r="I22" s="1">
        <v>99</v>
      </c>
      <c r="J22" s="1">
        <v>16</v>
      </c>
      <c r="K22" s="1">
        <v>20</v>
      </c>
      <c r="L22" s="1">
        <v>9</v>
      </c>
      <c r="M22" s="1">
        <v>10</v>
      </c>
      <c r="O22" s="1">
        <v>10</v>
      </c>
      <c r="P22" s="1">
        <v>10</v>
      </c>
      <c r="Q22" s="1">
        <v>10</v>
      </c>
    </row>
    <row r="23" spans="2:17" x14ac:dyDescent="0.25">
      <c r="B23" s="1">
        <v>6333</v>
      </c>
      <c r="C23" s="1" t="s">
        <v>16</v>
      </c>
      <c r="D23" s="1" t="s">
        <v>119</v>
      </c>
      <c r="E23" s="4">
        <f t="shared" si="0"/>
        <v>89.333333333333329</v>
      </c>
      <c r="F23" s="1">
        <v>86</v>
      </c>
      <c r="H23" s="1">
        <v>82</v>
      </c>
      <c r="I23" s="1">
        <v>100</v>
      </c>
      <c r="J23" s="1">
        <v>20</v>
      </c>
      <c r="K23" s="1">
        <v>20</v>
      </c>
      <c r="M23" s="1">
        <v>10</v>
      </c>
      <c r="N23" s="2">
        <v>10</v>
      </c>
      <c r="O23" s="1">
        <v>10</v>
      </c>
    </row>
    <row r="24" spans="2:17" x14ac:dyDescent="0.25">
      <c r="B24" s="1">
        <v>1843</v>
      </c>
      <c r="C24" s="1" t="s">
        <v>91</v>
      </c>
      <c r="D24" s="1" t="s">
        <v>120</v>
      </c>
      <c r="E24" s="4">
        <f t="shared" si="0"/>
        <v>52.666666666666664</v>
      </c>
      <c r="F24" s="1">
        <v>66</v>
      </c>
      <c r="G24" s="1">
        <v>92</v>
      </c>
      <c r="I24" s="1">
        <v>0</v>
      </c>
    </row>
    <row r="25" spans="2:17" x14ac:dyDescent="0.25">
      <c r="B25" s="1">
        <v>8442</v>
      </c>
      <c r="C25" s="1" t="s">
        <v>17</v>
      </c>
      <c r="D25" s="1" t="s">
        <v>121</v>
      </c>
      <c r="E25" s="4">
        <f t="shared" si="0"/>
        <v>94</v>
      </c>
      <c r="G25" s="1">
        <v>92</v>
      </c>
      <c r="H25" s="1">
        <v>90</v>
      </c>
      <c r="I25" s="1">
        <v>100</v>
      </c>
      <c r="J25" s="1">
        <v>16</v>
      </c>
      <c r="K25" s="1">
        <v>20</v>
      </c>
      <c r="L25" s="1">
        <v>10</v>
      </c>
      <c r="M25" s="1">
        <v>10</v>
      </c>
      <c r="P25" s="1">
        <v>10</v>
      </c>
      <c r="Q25" s="1">
        <v>10</v>
      </c>
    </row>
    <row r="26" spans="2:17" x14ac:dyDescent="0.25">
      <c r="B26" s="1">
        <v>23</v>
      </c>
      <c r="C26" s="1" t="s">
        <v>71</v>
      </c>
      <c r="D26" s="1" t="s">
        <v>95</v>
      </c>
      <c r="E26" s="4">
        <f t="shared" si="0"/>
        <v>71.666666666666671</v>
      </c>
      <c r="G26" s="1">
        <v>62</v>
      </c>
      <c r="H26" s="1">
        <v>64</v>
      </c>
      <c r="I26" s="1">
        <v>89</v>
      </c>
      <c r="J26" s="1">
        <v>20</v>
      </c>
      <c r="K26" s="1">
        <v>12</v>
      </c>
      <c r="L26" s="1">
        <v>9</v>
      </c>
      <c r="N26" s="2">
        <v>10</v>
      </c>
      <c r="P26" s="1">
        <v>10</v>
      </c>
      <c r="Q26" s="1">
        <v>10</v>
      </c>
    </row>
    <row r="27" spans="2:17" x14ac:dyDescent="0.25">
      <c r="B27" s="1">
        <v>736</v>
      </c>
      <c r="C27" s="1" t="s">
        <v>18</v>
      </c>
      <c r="D27" s="1" t="s">
        <v>119</v>
      </c>
      <c r="E27" s="4">
        <f t="shared" si="0"/>
        <v>88</v>
      </c>
      <c r="G27" s="1">
        <v>86</v>
      </c>
      <c r="H27" s="1">
        <v>78</v>
      </c>
      <c r="I27" s="1">
        <v>100</v>
      </c>
      <c r="J27" s="1">
        <v>16</v>
      </c>
      <c r="K27" s="1">
        <v>8</v>
      </c>
      <c r="L27" s="1">
        <v>10</v>
      </c>
      <c r="M27" s="1">
        <v>10</v>
      </c>
      <c r="N27" s="2">
        <v>10</v>
      </c>
      <c r="O27" s="1">
        <v>10</v>
      </c>
      <c r="P27" s="1">
        <v>10</v>
      </c>
      <c r="Q27" s="1">
        <v>10</v>
      </c>
    </row>
    <row r="28" spans="2:17" x14ac:dyDescent="0.25">
      <c r="B28" s="1">
        <v>9613</v>
      </c>
      <c r="C28" s="1" t="s">
        <v>19</v>
      </c>
      <c r="D28" s="1" t="s">
        <v>119</v>
      </c>
      <c r="E28" s="4">
        <f t="shared" si="0"/>
        <v>80</v>
      </c>
      <c r="F28" s="1">
        <v>92</v>
      </c>
      <c r="G28" s="1">
        <v>84</v>
      </c>
      <c r="I28" s="1">
        <v>64</v>
      </c>
      <c r="J28" s="1">
        <v>12</v>
      </c>
      <c r="K28" s="1">
        <v>20</v>
      </c>
      <c r="L28" s="1">
        <v>9</v>
      </c>
      <c r="N28" s="2">
        <v>10</v>
      </c>
    </row>
    <row r="29" spans="2:17" x14ac:dyDescent="0.25">
      <c r="B29" s="1">
        <v>662</v>
      </c>
      <c r="C29" s="1" t="s">
        <v>20</v>
      </c>
      <c r="D29" s="1" t="s">
        <v>119</v>
      </c>
      <c r="E29" s="4">
        <f t="shared" si="0"/>
        <v>80</v>
      </c>
      <c r="G29" s="1">
        <v>92</v>
      </c>
      <c r="H29" s="1">
        <v>78</v>
      </c>
      <c r="I29" s="1">
        <v>70</v>
      </c>
      <c r="J29" s="1">
        <v>20</v>
      </c>
      <c r="K29" s="1">
        <v>16</v>
      </c>
      <c r="L29" s="1">
        <v>10</v>
      </c>
      <c r="N29" s="2">
        <v>10</v>
      </c>
    </row>
    <row r="30" spans="2:17" x14ac:dyDescent="0.25">
      <c r="B30" s="1">
        <v>8611</v>
      </c>
      <c r="C30" s="1" t="s">
        <v>72</v>
      </c>
      <c r="D30" s="1" t="s">
        <v>121</v>
      </c>
      <c r="E30" s="4">
        <f t="shared" si="0"/>
        <v>92.666666666666671</v>
      </c>
      <c r="F30" s="1">
        <v>94</v>
      </c>
      <c r="H30" s="1">
        <v>84</v>
      </c>
      <c r="I30" s="1">
        <v>100</v>
      </c>
      <c r="J30" s="1">
        <v>20</v>
      </c>
      <c r="K30" s="1">
        <v>20</v>
      </c>
      <c r="M30" s="1">
        <v>10</v>
      </c>
      <c r="O30" s="1">
        <v>10</v>
      </c>
      <c r="P30" s="1">
        <v>10</v>
      </c>
      <c r="Q30" s="1">
        <v>10</v>
      </c>
    </row>
    <row r="31" spans="2:17" s="5" customFormat="1" x14ac:dyDescent="0.25">
      <c r="B31" s="5" t="s">
        <v>97</v>
      </c>
      <c r="E31" s="4"/>
    </row>
    <row r="32" spans="2:17" x14ac:dyDescent="0.25">
      <c r="B32" s="1">
        <v>6792</v>
      </c>
      <c r="C32" s="1" t="s">
        <v>21</v>
      </c>
      <c r="D32" s="1" t="s">
        <v>121</v>
      </c>
      <c r="E32" s="4">
        <f t="shared" si="0"/>
        <v>93</v>
      </c>
      <c r="F32" s="1">
        <v>88</v>
      </c>
      <c r="G32" s="1">
        <v>92</v>
      </c>
      <c r="I32" s="1">
        <v>99</v>
      </c>
      <c r="J32" s="1">
        <v>20</v>
      </c>
      <c r="K32" s="1">
        <v>16</v>
      </c>
      <c r="L32" s="1">
        <v>9</v>
      </c>
      <c r="N32" s="2">
        <v>10</v>
      </c>
      <c r="O32" s="1">
        <v>10</v>
      </c>
      <c r="P32" s="1">
        <v>10</v>
      </c>
      <c r="Q32" s="1">
        <v>10</v>
      </c>
    </row>
    <row r="33" spans="2:17" x14ac:dyDescent="0.25">
      <c r="B33" s="1">
        <v>3955</v>
      </c>
      <c r="C33" s="1" t="s">
        <v>22</v>
      </c>
      <c r="D33" s="1" t="s">
        <v>96</v>
      </c>
      <c r="E33" s="4">
        <f t="shared" si="0"/>
        <v>65</v>
      </c>
      <c r="F33" s="1">
        <v>80</v>
      </c>
      <c r="H33" s="1">
        <v>70</v>
      </c>
      <c r="I33" s="1">
        <v>45</v>
      </c>
      <c r="J33" s="1">
        <v>20</v>
      </c>
      <c r="K33" s="1">
        <v>16</v>
      </c>
    </row>
    <row r="34" spans="2:17" x14ac:dyDescent="0.25">
      <c r="B34" s="1">
        <v>4841</v>
      </c>
      <c r="C34" s="1" t="s">
        <v>23</v>
      </c>
      <c r="D34" s="1" t="s">
        <v>96</v>
      </c>
      <c r="E34" s="4">
        <f t="shared" si="0"/>
        <v>68.666666666666671</v>
      </c>
      <c r="F34" s="1">
        <v>78</v>
      </c>
      <c r="H34" s="1">
        <v>78</v>
      </c>
      <c r="I34" s="1">
        <v>50</v>
      </c>
      <c r="L34" s="1">
        <v>10</v>
      </c>
      <c r="N34" s="2">
        <v>10</v>
      </c>
      <c r="O34" s="1">
        <v>10</v>
      </c>
      <c r="Q34" s="1">
        <v>10</v>
      </c>
    </row>
    <row r="35" spans="2:17" x14ac:dyDescent="0.25">
      <c r="B35" s="1">
        <v>6870</v>
      </c>
      <c r="C35" s="1" t="s">
        <v>24</v>
      </c>
      <c r="D35" s="1" t="s">
        <v>121</v>
      </c>
      <c r="E35" s="4">
        <f t="shared" si="0"/>
        <v>89.666666666666671</v>
      </c>
      <c r="F35" s="1">
        <v>84</v>
      </c>
      <c r="G35" s="1">
        <v>92</v>
      </c>
      <c r="I35" s="1">
        <v>93</v>
      </c>
      <c r="J35" s="1">
        <v>16</v>
      </c>
      <c r="K35" s="1">
        <v>16</v>
      </c>
      <c r="L35" s="1">
        <v>10</v>
      </c>
      <c r="O35" s="1">
        <v>10</v>
      </c>
      <c r="P35" s="1">
        <v>10</v>
      </c>
      <c r="Q35" s="1">
        <v>10</v>
      </c>
    </row>
    <row r="36" spans="2:17" x14ac:dyDescent="0.25">
      <c r="B36" s="1">
        <v>9726</v>
      </c>
      <c r="C36" s="1" t="s">
        <v>25</v>
      </c>
      <c r="D36" s="1" t="s">
        <v>120</v>
      </c>
      <c r="E36" s="4">
        <f t="shared" si="0"/>
        <v>33.333333333333336</v>
      </c>
      <c r="F36" s="1">
        <v>80</v>
      </c>
      <c r="I36" s="1">
        <v>20</v>
      </c>
      <c r="J36" s="1">
        <v>16</v>
      </c>
    </row>
    <row r="37" spans="2:17" x14ac:dyDescent="0.25">
      <c r="B37" s="1">
        <v>7752</v>
      </c>
      <c r="C37" s="1" t="s">
        <v>73</v>
      </c>
      <c r="D37" s="1" t="s">
        <v>119</v>
      </c>
      <c r="E37" s="4">
        <f t="shared" si="0"/>
        <v>80</v>
      </c>
      <c r="G37" s="1">
        <v>70</v>
      </c>
      <c r="H37" s="1">
        <v>82</v>
      </c>
      <c r="I37" s="1">
        <v>88</v>
      </c>
      <c r="J37" s="1">
        <v>16</v>
      </c>
      <c r="K37" s="1">
        <v>16</v>
      </c>
      <c r="M37" s="1">
        <v>9</v>
      </c>
      <c r="P37" s="1">
        <v>10</v>
      </c>
      <c r="Q37" s="1">
        <v>10</v>
      </c>
    </row>
    <row r="38" spans="2:17" x14ac:dyDescent="0.25">
      <c r="B38" s="1">
        <v>850</v>
      </c>
      <c r="C38" s="1" t="s">
        <v>26</v>
      </c>
      <c r="D38" s="1" t="s">
        <v>98</v>
      </c>
      <c r="E38" s="4"/>
      <c r="I38" s="1">
        <v>0</v>
      </c>
    </row>
    <row r="39" spans="2:17" x14ac:dyDescent="0.25">
      <c r="B39" s="1">
        <v>9607</v>
      </c>
      <c r="C39" s="1" t="s">
        <v>27</v>
      </c>
      <c r="D39" s="1" t="s">
        <v>119</v>
      </c>
      <c r="E39" s="4">
        <f t="shared" si="0"/>
        <v>82.666666666666671</v>
      </c>
      <c r="F39" s="1">
        <v>80</v>
      </c>
      <c r="G39" s="1">
        <v>78</v>
      </c>
      <c r="I39" s="1">
        <v>90</v>
      </c>
      <c r="J39" s="1">
        <v>16</v>
      </c>
      <c r="K39" s="1">
        <v>16</v>
      </c>
      <c r="L39" s="1">
        <v>9</v>
      </c>
      <c r="M39" s="1">
        <v>10</v>
      </c>
      <c r="P39" s="1">
        <v>10</v>
      </c>
    </row>
    <row r="40" spans="2:17" x14ac:dyDescent="0.25">
      <c r="B40" s="1">
        <v>1824</v>
      </c>
      <c r="C40" s="1" t="s">
        <v>28</v>
      </c>
      <c r="D40" s="1" t="s">
        <v>95</v>
      </c>
      <c r="E40" s="4">
        <f t="shared" si="0"/>
        <v>76</v>
      </c>
      <c r="F40" s="1">
        <v>62</v>
      </c>
      <c r="G40" s="1">
        <v>76</v>
      </c>
      <c r="I40" s="1">
        <v>90</v>
      </c>
      <c r="J40" s="1">
        <v>16</v>
      </c>
      <c r="K40" s="1">
        <v>16</v>
      </c>
      <c r="M40" s="1">
        <v>10</v>
      </c>
      <c r="P40" s="1">
        <v>10</v>
      </c>
      <c r="Q40" s="1">
        <v>10</v>
      </c>
    </row>
    <row r="41" spans="2:17" x14ac:dyDescent="0.25">
      <c r="B41" s="1">
        <v>7124</v>
      </c>
      <c r="C41" s="1" t="s">
        <v>74</v>
      </c>
      <c r="D41" s="1" t="s">
        <v>95</v>
      </c>
      <c r="E41" s="4">
        <f t="shared" si="0"/>
        <v>74.333333333333329</v>
      </c>
      <c r="F41" s="1">
        <v>76</v>
      </c>
      <c r="G41" s="1">
        <v>80</v>
      </c>
      <c r="I41" s="1">
        <v>67</v>
      </c>
      <c r="J41" s="1">
        <v>20</v>
      </c>
      <c r="K41" s="1">
        <v>16</v>
      </c>
      <c r="L41" s="1">
        <v>10</v>
      </c>
      <c r="Q41" s="1">
        <v>8</v>
      </c>
    </row>
    <row r="42" spans="2:17" x14ac:dyDescent="0.25">
      <c r="B42" s="1">
        <v>9243</v>
      </c>
      <c r="C42" s="1" t="s">
        <v>29</v>
      </c>
      <c r="D42" s="1" t="s">
        <v>95</v>
      </c>
      <c r="E42" s="4">
        <f t="shared" si="0"/>
        <v>75.666666666666671</v>
      </c>
      <c r="F42" s="1">
        <v>82</v>
      </c>
      <c r="H42" s="1">
        <v>82</v>
      </c>
      <c r="I42" s="1">
        <v>63</v>
      </c>
      <c r="L42" s="1">
        <v>10</v>
      </c>
      <c r="M42" s="1">
        <v>10</v>
      </c>
      <c r="O42" s="1">
        <v>10</v>
      </c>
      <c r="P42" s="1">
        <v>10</v>
      </c>
    </row>
    <row r="43" spans="2:17" x14ac:dyDescent="0.25">
      <c r="B43" s="5" t="s">
        <v>98</v>
      </c>
      <c r="E43" s="4"/>
    </row>
    <row r="44" spans="2:17" x14ac:dyDescent="0.25">
      <c r="B44" s="1">
        <v>6323</v>
      </c>
      <c r="C44" s="1" t="s">
        <v>75</v>
      </c>
      <c r="D44" s="1" t="s">
        <v>119</v>
      </c>
      <c r="E44" s="4">
        <f t="shared" si="0"/>
        <v>83</v>
      </c>
      <c r="F44" s="1">
        <v>84</v>
      </c>
      <c r="H44" s="1">
        <v>80</v>
      </c>
      <c r="I44" s="1">
        <v>85</v>
      </c>
      <c r="J44" s="1">
        <v>12</v>
      </c>
      <c r="K44" s="1">
        <v>16</v>
      </c>
      <c r="N44" s="2">
        <v>10</v>
      </c>
      <c r="O44" s="1">
        <v>10</v>
      </c>
      <c r="P44" s="1">
        <v>10</v>
      </c>
      <c r="Q44" s="1">
        <v>10</v>
      </c>
    </row>
    <row r="45" spans="2:17" x14ac:dyDescent="0.25">
      <c r="B45" s="1">
        <v>1097</v>
      </c>
      <c r="C45" s="1" t="s">
        <v>30</v>
      </c>
      <c r="D45" s="1" t="s">
        <v>120</v>
      </c>
      <c r="E45" s="4">
        <f t="shared" si="0"/>
        <v>41.333333333333336</v>
      </c>
      <c r="F45" s="1">
        <v>84</v>
      </c>
      <c r="I45" s="1">
        <v>40</v>
      </c>
      <c r="J45" s="1">
        <v>20</v>
      </c>
      <c r="K45" s="1">
        <v>12</v>
      </c>
    </row>
    <row r="46" spans="2:17" x14ac:dyDescent="0.25">
      <c r="B46" s="1">
        <v>1098</v>
      </c>
      <c r="C46" s="1" t="s">
        <v>31</v>
      </c>
      <c r="D46" s="1" t="s">
        <v>121</v>
      </c>
      <c r="E46" s="4">
        <f t="shared" si="0"/>
        <v>89.666666666666671</v>
      </c>
      <c r="G46" s="1">
        <v>90</v>
      </c>
      <c r="H46" s="1">
        <v>80</v>
      </c>
      <c r="I46" s="1">
        <v>99</v>
      </c>
      <c r="J46" s="1">
        <v>12</v>
      </c>
      <c r="K46" s="1">
        <v>20</v>
      </c>
      <c r="L46" s="1">
        <v>9</v>
      </c>
      <c r="M46" s="1">
        <v>10</v>
      </c>
      <c r="O46" s="1">
        <v>10</v>
      </c>
      <c r="P46" s="1">
        <v>10</v>
      </c>
      <c r="Q46" s="1">
        <v>10</v>
      </c>
    </row>
    <row r="47" spans="2:17" x14ac:dyDescent="0.25">
      <c r="E47" s="4"/>
    </row>
    <row r="48" spans="2:17" x14ac:dyDescent="0.25">
      <c r="B48" s="1">
        <v>2260</v>
      </c>
      <c r="C48" s="1" t="s">
        <v>32</v>
      </c>
      <c r="D48" s="1" t="s">
        <v>96</v>
      </c>
      <c r="E48" s="4">
        <f t="shared" si="0"/>
        <v>60</v>
      </c>
      <c r="F48" s="1">
        <v>86</v>
      </c>
      <c r="H48" s="1">
        <v>70</v>
      </c>
      <c r="I48" s="1">
        <v>24</v>
      </c>
      <c r="L48" s="1">
        <v>9</v>
      </c>
      <c r="P48" s="1">
        <v>10</v>
      </c>
    </row>
    <row r="49" spans="2:17" x14ac:dyDescent="0.25">
      <c r="B49" s="1">
        <v>4559</v>
      </c>
      <c r="C49" s="1" t="s">
        <v>33</v>
      </c>
      <c r="D49" s="1" t="s">
        <v>121</v>
      </c>
      <c r="E49" s="4">
        <f t="shared" si="0"/>
        <v>91.333333333333329</v>
      </c>
      <c r="F49" s="1">
        <v>92</v>
      </c>
      <c r="G49" s="1">
        <v>94</v>
      </c>
      <c r="I49" s="1">
        <v>88</v>
      </c>
      <c r="J49" s="1">
        <v>20</v>
      </c>
      <c r="K49" s="1">
        <v>20</v>
      </c>
      <c r="N49" s="2">
        <v>10</v>
      </c>
      <c r="O49" s="1">
        <v>10</v>
      </c>
      <c r="P49" s="1">
        <v>10</v>
      </c>
    </row>
    <row r="50" spans="2:17" x14ac:dyDescent="0.25">
      <c r="B50" s="1">
        <v>8536</v>
      </c>
      <c r="C50" s="1" t="s">
        <v>34</v>
      </c>
      <c r="D50" s="1" t="s">
        <v>121</v>
      </c>
      <c r="E50" s="4">
        <f t="shared" si="0"/>
        <v>90.666666666666671</v>
      </c>
      <c r="G50" s="1">
        <v>96</v>
      </c>
      <c r="H50" s="1">
        <v>76</v>
      </c>
      <c r="I50" s="1">
        <v>100</v>
      </c>
      <c r="J50" s="1">
        <v>20</v>
      </c>
      <c r="K50" s="1">
        <v>16</v>
      </c>
      <c r="L50" s="1">
        <v>10</v>
      </c>
      <c r="M50" s="1">
        <v>10</v>
      </c>
      <c r="P50" s="1">
        <v>10</v>
      </c>
      <c r="Q50" s="1">
        <v>10</v>
      </c>
    </row>
    <row r="51" spans="2:17" x14ac:dyDescent="0.25">
      <c r="B51" s="1">
        <v>6891</v>
      </c>
      <c r="C51" s="1" t="s">
        <v>35</v>
      </c>
      <c r="D51" s="1" t="s">
        <v>119</v>
      </c>
      <c r="E51" s="4">
        <f t="shared" si="0"/>
        <v>79.333333333333329</v>
      </c>
      <c r="F51" s="1">
        <v>62</v>
      </c>
      <c r="H51" s="1">
        <v>76</v>
      </c>
      <c r="I51" s="1">
        <v>100</v>
      </c>
      <c r="J51" s="1">
        <v>20</v>
      </c>
      <c r="K51" s="1">
        <v>20</v>
      </c>
      <c r="L51" s="1">
        <v>8</v>
      </c>
      <c r="M51" s="1">
        <v>10</v>
      </c>
      <c r="O51" s="1">
        <v>10</v>
      </c>
      <c r="P51" s="1">
        <v>10</v>
      </c>
      <c r="Q51" s="1">
        <v>10</v>
      </c>
    </row>
    <row r="52" spans="2:17" x14ac:dyDescent="0.25">
      <c r="B52" s="1">
        <v>7337</v>
      </c>
      <c r="C52" s="1" t="s">
        <v>36</v>
      </c>
      <c r="D52" s="1" t="s">
        <v>121</v>
      </c>
      <c r="E52" s="4">
        <f t="shared" si="0"/>
        <v>91.666666666666671</v>
      </c>
      <c r="G52" s="1">
        <v>96</v>
      </c>
      <c r="H52" s="1">
        <v>86</v>
      </c>
      <c r="I52" s="1">
        <v>93</v>
      </c>
      <c r="J52" s="1">
        <v>16</v>
      </c>
      <c r="K52" s="1">
        <v>8</v>
      </c>
      <c r="L52" s="1">
        <v>10</v>
      </c>
      <c r="M52" s="1">
        <v>9</v>
      </c>
      <c r="O52" s="1">
        <v>10</v>
      </c>
      <c r="P52" s="1">
        <v>10</v>
      </c>
      <c r="Q52" s="1">
        <v>10</v>
      </c>
    </row>
    <row r="53" spans="2:17" x14ac:dyDescent="0.25">
      <c r="B53" s="1">
        <v>9341</v>
      </c>
      <c r="C53" s="1" t="s">
        <v>37</v>
      </c>
      <c r="D53" s="1" t="s">
        <v>98</v>
      </c>
      <c r="E53" s="4"/>
    </row>
    <row r="54" spans="2:17" x14ac:dyDescent="0.25">
      <c r="B54" s="5" t="s">
        <v>99</v>
      </c>
      <c r="E54" s="4"/>
    </row>
    <row r="55" spans="2:17" x14ac:dyDescent="0.25">
      <c r="B55" s="1">
        <v>5986</v>
      </c>
      <c r="C55" s="1" t="s">
        <v>76</v>
      </c>
      <c r="D55" s="1" t="s">
        <v>119</v>
      </c>
      <c r="E55" s="4">
        <f t="shared" si="0"/>
        <v>87.333333333333329</v>
      </c>
      <c r="G55" s="1">
        <v>84</v>
      </c>
      <c r="H55" s="1">
        <v>90</v>
      </c>
      <c r="I55" s="1">
        <v>88</v>
      </c>
      <c r="J55" s="1">
        <v>20</v>
      </c>
      <c r="K55" s="1">
        <v>20</v>
      </c>
      <c r="L55" s="1">
        <v>10</v>
      </c>
      <c r="N55" s="2">
        <v>10</v>
      </c>
      <c r="P55" s="1">
        <v>10</v>
      </c>
    </row>
    <row r="56" spans="2:17" x14ac:dyDescent="0.25">
      <c r="B56" s="1">
        <v>3762</v>
      </c>
      <c r="C56" s="1" t="s">
        <v>38</v>
      </c>
      <c r="D56" s="1" t="s">
        <v>96</v>
      </c>
      <c r="E56" s="4">
        <f t="shared" si="0"/>
        <v>63</v>
      </c>
      <c r="F56" s="1">
        <v>66</v>
      </c>
      <c r="H56" s="1">
        <v>34</v>
      </c>
      <c r="I56" s="1">
        <v>89</v>
      </c>
      <c r="J56" s="1">
        <v>12</v>
      </c>
      <c r="K56" s="1">
        <v>12</v>
      </c>
      <c r="L56" s="1">
        <v>9</v>
      </c>
      <c r="M56" s="1">
        <v>10</v>
      </c>
      <c r="N56" s="2">
        <v>10</v>
      </c>
      <c r="P56" s="1">
        <v>10</v>
      </c>
    </row>
    <row r="57" spans="2:17" x14ac:dyDescent="0.25">
      <c r="E57" s="4"/>
    </row>
    <row r="58" spans="2:17" x14ac:dyDescent="0.25">
      <c r="B58" s="1">
        <v>5468</v>
      </c>
      <c r="C58" s="1" t="s">
        <v>39</v>
      </c>
      <c r="D58" s="1" t="s">
        <v>121</v>
      </c>
      <c r="E58" s="4">
        <f t="shared" si="0"/>
        <v>90.666666666666671</v>
      </c>
      <c r="G58" s="1">
        <v>92</v>
      </c>
      <c r="H58" s="1">
        <v>82</v>
      </c>
      <c r="I58" s="1">
        <v>98</v>
      </c>
      <c r="K58" s="1">
        <v>16</v>
      </c>
      <c r="L58" s="1">
        <v>10</v>
      </c>
      <c r="M58" s="1">
        <v>9</v>
      </c>
      <c r="N58" s="2">
        <v>10</v>
      </c>
      <c r="O58" s="1">
        <v>10</v>
      </c>
      <c r="P58" s="1">
        <v>10</v>
      </c>
      <c r="Q58" s="1">
        <v>10</v>
      </c>
    </row>
    <row r="59" spans="2:17" x14ac:dyDescent="0.25">
      <c r="B59" s="1">
        <v>6907</v>
      </c>
      <c r="C59" s="1" t="s">
        <v>77</v>
      </c>
      <c r="D59" s="1" t="s">
        <v>119</v>
      </c>
      <c r="E59" s="4">
        <f t="shared" si="0"/>
        <v>84.666666666666671</v>
      </c>
      <c r="G59" s="1">
        <v>88</v>
      </c>
      <c r="H59" s="1">
        <v>78</v>
      </c>
      <c r="I59" s="1">
        <v>88</v>
      </c>
      <c r="J59" s="1">
        <v>8</v>
      </c>
      <c r="K59" s="1">
        <v>16</v>
      </c>
      <c r="L59" s="1">
        <v>10</v>
      </c>
      <c r="M59" s="1">
        <v>9</v>
      </c>
      <c r="P59" s="1">
        <v>10</v>
      </c>
      <c r="Q59" s="1">
        <v>8</v>
      </c>
    </row>
    <row r="60" spans="2:17" x14ac:dyDescent="0.25">
      <c r="B60" s="1">
        <v>3276</v>
      </c>
      <c r="C60" s="1" t="s">
        <v>78</v>
      </c>
      <c r="D60" s="1" t="s">
        <v>120</v>
      </c>
      <c r="E60" s="4">
        <f t="shared" si="0"/>
        <v>59</v>
      </c>
      <c r="F60" s="1">
        <v>40</v>
      </c>
      <c r="H60" s="1">
        <v>54</v>
      </c>
      <c r="I60" s="1">
        <v>83</v>
      </c>
      <c r="J60" s="1">
        <v>16</v>
      </c>
      <c r="K60" s="1">
        <v>12</v>
      </c>
      <c r="L60" s="1">
        <v>8</v>
      </c>
      <c r="N60" s="2">
        <v>10</v>
      </c>
      <c r="O60" s="1">
        <v>10</v>
      </c>
      <c r="P60" s="1">
        <v>10</v>
      </c>
    </row>
    <row r="61" spans="2:17" x14ac:dyDescent="0.25">
      <c r="B61" s="1">
        <v>4327</v>
      </c>
      <c r="C61" s="1" t="s">
        <v>40</v>
      </c>
      <c r="D61" s="1" t="s">
        <v>95</v>
      </c>
      <c r="E61" s="4">
        <f t="shared" si="0"/>
        <v>75.666666666666671</v>
      </c>
      <c r="F61" s="1">
        <v>66</v>
      </c>
      <c r="H61" s="1">
        <v>72</v>
      </c>
      <c r="I61" s="1">
        <v>89</v>
      </c>
      <c r="J61" s="1">
        <v>16</v>
      </c>
      <c r="K61" s="1">
        <v>16</v>
      </c>
      <c r="L61" s="3">
        <v>9</v>
      </c>
      <c r="N61" s="2">
        <v>10</v>
      </c>
      <c r="O61" s="1">
        <v>10</v>
      </c>
      <c r="Q61" s="1">
        <v>10</v>
      </c>
    </row>
    <row r="62" spans="2:17" x14ac:dyDescent="0.25">
      <c r="B62" s="1">
        <v>6798</v>
      </c>
      <c r="C62" s="1" t="s">
        <v>79</v>
      </c>
      <c r="D62" s="1" t="s">
        <v>119</v>
      </c>
      <c r="E62" s="4">
        <f t="shared" si="0"/>
        <v>85</v>
      </c>
      <c r="F62" s="1">
        <v>84</v>
      </c>
      <c r="H62" s="1">
        <v>88</v>
      </c>
      <c r="I62" s="1">
        <v>83</v>
      </c>
      <c r="J62" s="1">
        <v>20</v>
      </c>
      <c r="K62" s="1">
        <v>16</v>
      </c>
      <c r="L62" s="1">
        <v>10</v>
      </c>
      <c r="O62" s="1">
        <v>10</v>
      </c>
      <c r="P62" s="1">
        <v>10</v>
      </c>
    </row>
    <row r="63" spans="2:17" s="5" customFormat="1" x14ac:dyDescent="0.25">
      <c r="B63" s="5" t="s">
        <v>100</v>
      </c>
      <c r="E63" s="4"/>
    </row>
    <row r="64" spans="2:17" x14ac:dyDescent="0.25">
      <c r="B64" s="1">
        <v>276</v>
      </c>
      <c r="C64" s="1" t="s">
        <v>41</v>
      </c>
      <c r="D64" s="1" t="s">
        <v>121</v>
      </c>
      <c r="E64" s="4">
        <f t="shared" si="0"/>
        <v>93.333333333333329</v>
      </c>
      <c r="F64" s="1">
        <v>90</v>
      </c>
      <c r="H64" s="1">
        <v>90</v>
      </c>
      <c r="I64" s="1">
        <v>100</v>
      </c>
      <c r="J64" s="1">
        <v>20</v>
      </c>
      <c r="K64" s="1">
        <v>20</v>
      </c>
      <c r="M64" s="1">
        <v>10</v>
      </c>
      <c r="N64" s="2">
        <v>10</v>
      </c>
      <c r="O64" s="1">
        <v>10</v>
      </c>
      <c r="P64" s="1">
        <v>10</v>
      </c>
    </row>
    <row r="65" spans="2:17" x14ac:dyDescent="0.25">
      <c r="B65" s="1">
        <v>260</v>
      </c>
      <c r="C65" s="1" t="s">
        <v>80</v>
      </c>
      <c r="D65" s="1" t="s">
        <v>119</v>
      </c>
      <c r="E65" s="4">
        <f t="shared" si="0"/>
        <v>86</v>
      </c>
      <c r="F65" s="1">
        <v>64</v>
      </c>
      <c r="G65" s="1">
        <v>94</v>
      </c>
      <c r="I65" s="1">
        <v>100</v>
      </c>
      <c r="J65" s="1">
        <v>20</v>
      </c>
      <c r="K65" s="1">
        <v>16</v>
      </c>
      <c r="M65" s="1">
        <v>10</v>
      </c>
      <c r="N65" s="2">
        <v>10</v>
      </c>
      <c r="O65" s="1">
        <v>10</v>
      </c>
      <c r="P65" s="1">
        <v>10</v>
      </c>
      <c r="Q65" s="1">
        <v>10</v>
      </c>
    </row>
    <row r="66" spans="2:17" x14ac:dyDescent="0.25">
      <c r="B66" s="1">
        <v>1868</v>
      </c>
      <c r="C66" s="1" t="s">
        <v>42</v>
      </c>
      <c r="D66" s="1" t="s">
        <v>121</v>
      </c>
      <c r="E66" s="4">
        <f t="shared" si="0"/>
        <v>95.333333333333329</v>
      </c>
      <c r="G66" s="1">
        <v>98</v>
      </c>
      <c r="H66" s="1">
        <v>90</v>
      </c>
      <c r="I66" s="1">
        <v>98</v>
      </c>
      <c r="J66" s="1">
        <v>20</v>
      </c>
      <c r="K66" s="1">
        <v>4</v>
      </c>
      <c r="L66" s="1">
        <v>9</v>
      </c>
      <c r="M66" s="1">
        <v>9</v>
      </c>
      <c r="N66" s="2">
        <v>10</v>
      </c>
      <c r="O66" s="1">
        <v>10</v>
      </c>
      <c r="P66" s="1">
        <v>10</v>
      </c>
      <c r="Q66" s="1">
        <v>10</v>
      </c>
    </row>
    <row r="67" spans="2:17" x14ac:dyDescent="0.25">
      <c r="B67" s="1">
        <v>7572</v>
      </c>
      <c r="C67" s="1" t="s">
        <v>81</v>
      </c>
      <c r="D67" s="1" t="s">
        <v>119</v>
      </c>
      <c r="E67" s="4">
        <f t="shared" si="0"/>
        <v>89.333333333333329</v>
      </c>
      <c r="G67" s="1">
        <v>80</v>
      </c>
      <c r="H67" s="1">
        <v>90</v>
      </c>
      <c r="I67" s="1">
        <v>98</v>
      </c>
      <c r="J67" s="1">
        <v>20</v>
      </c>
      <c r="K67" s="1">
        <v>16</v>
      </c>
      <c r="L67" s="1">
        <v>10</v>
      </c>
      <c r="M67" s="1">
        <v>9</v>
      </c>
      <c r="N67" s="2">
        <v>10</v>
      </c>
      <c r="O67" s="1">
        <v>10</v>
      </c>
      <c r="P67" s="1">
        <v>10</v>
      </c>
    </row>
    <row r="68" spans="2:17" x14ac:dyDescent="0.25">
      <c r="B68" s="1">
        <v>2560</v>
      </c>
      <c r="C68" s="1" t="s">
        <v>43</v>
      </c>
      <c r="D68" s="1" t="s">
        <v>121</v>
      </c>
      <c r="E68" s="4">
        <f t="shared" ref="E68:E104" si="1">SUM(F68:I68)/3</f>
        <v>97.333333333333329</v>
      </c>
      <c r="F68" s="1">
        <v>92</v>
      </c>
      <c r="G68" s="1">
        <v>100</v>
      </c>
      <c r="I68" s="1">
        <v>100</v>
      </c>
      <c r="J68" s="1">
        <v>20</v>
      </c>
      <c r="K68" s="1">
        <v>16</v>
      </c>
      <c r="L68" s="1">
        <v>9</v>
      </c>
      <c r="M68" s="1">
        <v>10</v>
      </c>
      <c r="N68" s="2">
        <v>10</v>
      </c>
      <c r="O68" s="1">
        <v>10</v>
      </c>
      <c r="P68" s="1">
        <v>10</v>
      </c>
      <c r="Q68" s="1">
        <v>10</v>
      </c>
    </row>
    <row r="69" spans="2:17" x14ac:dyDescent="0.25">
      <c r="E69" s="4"/>
    </row>
    <row r="70" spans="2:17" x14ac:dyDescent="0.25">
      <c r="B70" s="1">
        <v>9088</v>
      </c>
      <c r="C70" s="1" t="s">
        <v>44</v>
      </c>
      <c r="D70" s="1" t="s">
        <v>121</v>
      </c>
      <c r="E70" s="4">
        <f t="shared" si="1"/>
        <v>96</v>
      </c>
      <c r="F70" s="1">
        <v>96</v>
      </c>
      <c r="H70" s="1">
        <v>92</v>
      </c>
      <c r="I70" s="1">
        <v>100</v>
      </c>
      <c r="J70" s="1">
        <v>20</v>
      </c>
      <c r="K70" s="1">
        <v>20</v>
      </c>
      <c r="M70" s="1">
        <v>10</v>
      </c>
      <c r="N70" s="2">
        <v>10</v>
      </c>
      <c r="O70" s="1">
        <v>10</v>
      </c>
      <c r="P70" s="1">
        <v>10</v>
      </c>
    </row>
    <row r="71" spans="2:17" x14ac:dyDescent="0.25">
      <c r="B71" s="1">
        <v>1595</v>
      </c>
      <c r="C71" s="1" t="s">
        <v>82</v>
      </c>
      <c r="D71" s="1" t="s">
        <v>95</v>
      </c>
      <c r="E71" s="4">
        <f t="shared" si="1"/>
        <v>79.333333333333329</v>
      </c>
      <c r="G71" s="1">
        <v>70</v>
      </c>
      <c r="H71" s="1">
        <v>68</v>
      </c>
      <c r="I71" s="1">
        <v>100</v>
      </c>
      <c r="J71" s="1">
        <v>20</v>
      </c>
      <c r="K71" s="1">
        <v>20</v>
      </c>
      <c r="L71" s="1">
        <v>10</v>
      </c>
      <c r="M71" s="1">
        <v>10</v>
      </c>
      <c r="O71" s="1">
        <v>10</v>
      </c>
      <c r="Q71" s="1">
        <v>10</v>
      </c>
    </row>
    <row r="72" spans="2:17" x14ac:dyDescent="0.25">
      <c r="B72" s="1">
        <v>581</v>
      </c>
      <c r="C72" s="1" t="s">
        <v>45</v>
      </c>
      <c r="D72" s="1" t="s">
        <v>121</v>
      </c>
      <c r="E72" s="4">
        <f t="shared" si="1"/>
        <v>93.333333333333329</v>
      </c>
      <c r="F72" s="1">
        <v>92</v>
      </c>
      <c r="G72" s="1">
        <v>98</v>
      </c>
      <c r="I72" s="1">
        <v>90</v>
      </c>
      <c r="J72" s="1">
        <v>16</v>
      </c>
      <c r="K72" s="1">
        <v>16</v>
      </c>
      <c r="L72" s="1">
        <v>10</v>
      </c>
      <c r="O72" s="1">
        <v>10</v>
      </c>
      <c r="P72" s="1">
        <v>10</v>
      </c>
      <c r="Q72" s="1">
        <v>10</v>
      </c>
    </row>
    <row r="73" spans="2:17" x14ac:dyDescent="0.25">
      <c r="B73" s="1">
        <v>7594</v>
      </c>
      <c r="C73" s="1" t="s">
        <v>46</v>
      </c>
      <c r="D73" s="1" t="s">
        <v>119</v>
      </c>
      <c r="E73" s="4">
        <f t="shared" si="1"/>
        <v>86.333333333333329</v>
      </c>
      <c r="F73" s="1">
        <v>96</v>
      </c>
      <c r="H73" s="1">
        <v>88</v>
      </c>
      <c r="I73" s="1">
        <v>75</v>
      </c>
      <c r="J73" s="1">
        <v>20</v>
      </c>
      <c r="K73" s="1">
        <v>20</v>
      </c>
      <c r="L73" s="1">
        <v>10</v>
      </c>
      <c r="P73" s="1">
        <v>10</v>
      </c>
    </row>
    <row r="74" spans="2:17" s="5" customFormat="1" x14ac:dyDescent="0.25">
      <c r="B74" s="5" t="s">
        <v>101</v>
      </c>
      <c r="E74" s="4"/>
    </row>
    <row r="75" spans="2:17" x14ac:dyDescent="0.25">
      <c r="B75" s="1">
        <v>2626</v>
      </c>
      <c r="C75" s="1" t="s">
        <v>47</v>
      </c>
      <c r="D75" s="1" t="s">
        <v>95</v>
      </c>
      <c r="E75" s="4">
        <f t="shared" si="1"/>
        <v>76.333333333333329</v>
      </c>
      <c r="F75" s="1">
        <v>80</v>
      </c>
      <c r="G75" s="1">
        <v>86</v>
      </c>
      <c r="I75" s="1">
        <v>63</v>
      </c>
      <c r="J75" s="1">
        <v>20</v>
      </c>
      <c r="K75" s="1">
        <v>20</v>
      </c>
      <c r="O75" s="1">
        <v>10</v>
      </c>
    </row>
    <row r="76" spans="2:17" x14ac:dyDescent="0.25">
      <c r="B76" s="1">
        <v>6547</v>
      </c>
      <c r="C76" s="1" t="s">
        <v>48</v>
      </c>
      <c r="D76" s="1" t="s">
        <v>120</v>
      </c>
      <c r="E76" s="4">
        <f t="shared" si="1"/>
        <v>26</v>
      </c>
      <c r="F76" s="1">
        <v>58</v>
      </c>
      <c r="I76" s="1">
        <v>20</v>
      </c>
      <c r="J76" s="1">
        <v>16</v>
      </c>
    </row>
    <row r="77" spans="2:17" x14ac:dyDescent="0.25">
      <c r="B77" s="1">
        <v>2246</v>
      </c>
      <c r="C77" s="1" t="s">
        <v>83</v>
      </c>
      <c r="D77" s="1" t="s">
        <v>119</v>
      </c>
      <c r="E77" s="4">
        <f t="shared" si="1"/>
        <v>84.666666666666671</v>
      </c>
      <c r="F77" s="1">
        <v>80</v>
      </c>
      <c r="G77" s="1">
        <v>74</v>
      </c>
      <c r="I77" s="1">
        <v>100</v>
      </c>
      <c r="J77" s="1">
        <v>20</v>
      </c>
      <c r="K77" s="1">
        <v>20</v>
      </c>
      <c r="M77" s="1">
        <v>10</v>
      </c>
      <c r="N77" s="2">
        <v>10</v>
      </c>
      <c r="O77" s="1">
        <v>10</v>
      </c>
      <c r="P77" s="1">
        <v>10</v>
      </c>
      <c r="Q77" s="1">
        <v>10</v>
      </c>
    </row>
    <row r="78" spans="2:17" x14ac:dyDescent="0.25">
      <c r="B78" s="1">
        <v>1204</v>
      </c>
      <c r="C78" s="1" t="s">
        <v>49</v>
      </c>
      <c r="D78" s="1" t="s">
        <v>119</v>
      </c>
      <c r="E78" s="4">
        <f t="shared" si="1"/>
        <v>85.666666666666671</v>
      </c>
      <c r="F78" s="1">
        <v>80</v>
      </c>
      <c r="H78" s="1">
        <v>82</v>
      </c>
      <c r="I78" s="1">
        <v>95</v>
      </c>
      <c r="J78" s="1">
        <v>16</v>
      </c>
      <c r="K78" s="1">
        <v>16</v>
      </c>
      <c r="L78" s="1">
        <v>10</v>
      </c>
      <c r="M78" s="1">
        <v>10</v>
      </c>
      <c r="N78" s="2">
        <v>10</v>
      </c>
      <c r="O78" s="1">
        <v>10</v>
      </c>
      <c r="P78" s="1">
        <v>10</v>
      </c>
      <c r="Q78" s="1">
        <v>10</v>
      </c>
    </row>
    <row r="79" spans="2:17" s="5" customFormat="1" x14ac:dyDescent="0.25">
      <c r="B79" s="5" t="s">
        <v>102</v>
      </c>
      <c r="E79" s="4"/>
    </row>
    <row r="80" spans="2:17" x14ac:dyDescent="0.25">
      <c r="B80" s="1">
        <v>1219</v>
      </c>
      <c r="C80" s="1" t="s">
        <v>84</v>
      </c>
      <c r="D80" s="1" t="s">
        <v>119</v>
      </c>
      <c r="E80" s="4">
        <f t="shared" si="1"/>
        <v>88</v>
      </c>
      <c r="F80" s="1">
        <v>94</v>
      </c>
      <c r="G80" s="1">
        <v>90</v>
      </c>
      <c r="I80" s="1">
        <v>80</v>
      </c>
      <c r="J80" s="1">
        <v>12</v>
      </c>
      <c r="K80" s="1">
        <v>12</v>
      </c>
      <c r="N80" s="2">
        <v>10</v>
      </c>
      <c r="O80" s="1">
        <v>10</v>
      </c>
      <c r="P80" s="1">
        <v>10</v>
      </c>
      <c r="Q80" s="1">
        <v>10</v>
      </c>
    </row>
    <row r="81" spans="2:17" x14ac:dyDescent="0.25">
      <c r="B81" s="1">
        <v>5600</v>
      </c>
      <c r="C81" s="1" t="s">
        <v>50</v>
      </c>
      <c r="D81" s="1" t="s">
        <v>96</v>
      </c>
      <c r="E81" s="4">
        <f t="shared" si="1"/>
        <v>62</v>
      </c>
      <c r="F81" s="1">
        <v>56</v>
      </c>
      <c r="H81" s="1">
        <v>50</v>
      </c>
      <c r="I81" s="1">
        <v>80</v>
      </c>
      <c r="J81" s="1">
        <v>16</v>
      </c>
      <c r="K81" s="1">
        <v>20</v>
      </c>
      <c r="M81" s="1">
        <v>9</v>
      </c>
      <c r="O81" s="1">
        <v>10</v>
      </c>
    </row>
    <row r="82" spans="2:17" x14ac:dyDescent="0.25">
      <c r="E82" s="4"/>
    </row>
    <row r="83" spans="2:17" x14ac:dyDescent="0.25">
      <c r="B83" s="1">
        <v>6306</v>
      </c>
      <c r="C83" s="1" t="s">
        <v>51</v>
      </c>
      <c r="D83" s="1" t="s">
        <v>121</v>
      </c>
      <c r="E83" s="4">
        <f t="shared" si="1"/>
        <v>89.666666666666671</v>
      </c>
      <c r="F83" s="1">
        <v>90</v>
      </c>
      <c r="G83" s="1">
        <v>84</v>
      </c>
      <c r="I83" s="1">
        <v>95</v>
      </c>
      <c r="J83" s="1">
        <v>16</v>
      </c>
      <c r="K83" s="1">
        <v>20</v>
      </c>
      <c r="L83" s="1">
        <v>10</v>
      </c>
      <c r="N83" s="2">
        <v>10</v>
      </c>
      <c r="O83" s="1">
        <v>10</v>
      </c>
      <c r="P83" s="1">
        <v>10</v>
      </c>
    </row>
    <row r="84" spans="2:17" x14ac:dyDescent="0.25">
      <c r="B84" s="1">
        <v>1283</v>
      </c>
      <c r="C84" s="1" t="s">
        <v>52</v>
      </c>
      <c r="D84" s="1" t="s">
        <v>96</v>
      </c>
      <c r="E84" s="4">
        <f t="shared" si="1"/>
        <v>69</v>
      </c>
      <c r="F84" s="1">
        <v>90</v>
      </c>
      <c r="G84" s="1">
        <v>92</v>
      </c>
      <c r="I84" s="1">
        <v>25</v>
      </c>
      <c r="J84" s="1">
        <v>20</v>
      </c>
    </row>
    <row r="85" spans="2:17" x14ac:dyDescent="0.25">
      <c r="B85" s="1">
        <v>9052</v>
      </c>
      <c r="C85" s="1" t="s">
        <v>53</v>
      </c>
      <c r="D85" s="1" t="s">
        <v>120</v>
      </c>
      <c r="E85" s="4">
        <f t="shared" si="1"/>
        <v>53.333333333333336</v>
      </c>
      <c r="G85" s="1">
        <v>48</v>
      </c>
      <c r="H85" s="1">
        <v>66</v>
      </c>
      <c r="I85" s="1">
        <v>46</v>
      </c>
      <c r="K85" s="1">
        <v>8</v>
      </c>
      <c r="L85" s="1">
        <v>9</v>
      </c>
      <c r="O85" s="1">
        <v>10</v>
      </c>
      <c r="P85" s="3">
        <v>10</v>
      </c>
    </row>
    <row r="86" spans="2:17" x14ac:dyDescent="0.25">
      <c r="B86" s="1">
        <v>6692</v>
      </c>
      <c r="C86" s="1" t="s">
        <v>54</v>
      </c>
      <c r="D86" s="1" t="s">
        <v>121</v>
      </c>
      <c r="E86" s="4">
        <f t="shared" si="1"/>
        <v>96</v>
      </c>
      <c r="F86" s="1">
        <v>96</v>
      </c>
      <c r="H86" s="1">
        <v>94</v>
      </c>
      <c r="I86" s="1">
        <v>98</v>
      </c>
      <c r="J86" s="1">
        <v>16</v>
      </c>
      <c r="K86" s="1">
        <v>20</v>
      </c>
      <c r="L86" s="1">
        <v>8</v>
      </c>
      <c r="N86" s="2">
        <v>10</v>
      </c>
      <c r="O86" s="1">
        <v>10</v>
      </c>
      <c r="P86" s="1">
        <v>10</v>
      </c>
      <c r="Q86" s="1">
        <v>10</v>
      </c>
    </row>
    <row r="87" spans="2:17" x14ac:dyDescent="0.25">
      <c r="E87" s="4"/>
    </row>
    <row r="88" spans="2:17" x14ac:dyDescent="0.25">
      <c r="B88" s="1">
        <v>1149</v>
      </c>
      <c r="C88" s="1" t="s">
        <v>55</v>
      </c>
      <c r="D88" s="1" t="s">
        <v>119</v>
      </c>
      <c r="E88" s="4">
        <f t="shared" si="1"/>
        <v>84</v>
      </c>
      <c r="G88" s="1">
        <v>80</v>
      </c>
      <c r="H88" s="1">
        <v>84</v>
      </c>
      <c r="I88" s="1">
        <v>88</v>
      </c>
      <c r="J88" s="1">
        <v>16</v>
      </c>
      <c r="K88" s="1">
        <v>16</v>
      </c>
      <c r="L88" s="1">
        <v>10</v>
      </c>
      <c r="M88" s="1">
        <v>9</v>
      </c>
      <c r="P88" s="1">
        <v>10</v>
      </c>
    </row>
    <row r="89" spans="2:17" x14ac:dyDescent="0.25">
      <c r="B89" s="1">
        <v>4626</v>
      </c>
      <c r="C89" s="1" t="s">
        <v>85</v>
      </c>
      <c r="D89" s="1" t="s">
        <v>95</v>
      </c>
      <c r="E89" s="4">
        <f t="shared" si="1"/>
        <v>79.333333333333329</v>
      </c>
      <c r="F89" s="1">
        <v>72</v>
      </c>
      <c r="G89" s="1">
        <v>66</v>
      </c>
      <c r="I89" s="1">
        <v>100</v>
      </c>
      <c r="J89" s="1">
        <v>20</v>
      </c>
      <c r="K89" s="1">
        <v>12</v>
      </c>
      <c r="L89" s="1">
        <v>10</v>
      </c>
      <c r="M89" s="1">
        <v>9</v>
      </c>
      <c r="N89" s="2">
        <v>10</v>
      </c>
      <c r="O89" s="1">
        <v>10</v>
      </c>
      <c r="P89" s="1">
        <v>10</v>
      </c>
      <c r="Q89" s="1">
        <v>10</v>
      </c>
    </row>
    <row r="90" spans="2:17" s="5" customFormat="1" x14ac:dyDescent="0.25">
      <c r="B90" s="5" t="s">
        <v>103</v>
      </c>
      <c r="E90" s="4"/>
    </row>
    <row r="91" spans="2:17" x14ac:dyDescent="0.25">
      <c r="B91" s="1">
        <v>5176</v>
      </c>
      <c r="C91" s="1" t="s">
        <v>56</v>
      </c>
      <c r="D91" s="1" t="s">
        <v>95</v>
      </c>
      <c r="E91" s="4">
        <f t="shared" si="1"/>
        <v>79.333333333333329</v>
      </c>
      <c r="F91" s="1">
        <v>76</v>
      </c>
      <c r="H91" s="1">
        <v>76</v>
      </c>
      <c r="I91" s="1">
        <v>86</v>
      </c>
      <c r="J91" s="1">
        <v>16</v>
      </c>
      <c r="K91" s="1">
        <v>16</v>
      </c>
      <c r="L91" s="1">
        <v>9</v>
      </c>
      <c r="M91" s="1">
        <v>9</v>
      </c>
      <c r="P91" s="1">
        <v>10</v>
      </c>
    </row>
    <row r="92" spans="2:17" x14ac:dyDescent="0.25">
      <c r="B92" s="1">
        <v>6086</v>
      </c>
      <c r="C92" s="1" t="s">
        <v>57</v>
      </c>
      <c r="D92" s="1" t="s">
        <v>95</v>
      </c>
      <c r="E92" s="4">
        <f t="shared" si="1"/>
        <v>78</v>
      </c>
      <c r="F92" s="1">
        <v>86</v>
      </c>
      <c r="H92" s="1">
        <v>78</v>
      </c>
      <c r="I92" s="1">
        <v>70</v>
      </c>
      <c r="J92" s="1">
        <v>16</v>
      </c>
      <c r="K92" s="1">
        <v>20</v>
      </c>
      <c r="N92" s="2">
        <v>10</v>
      </c>
      <c r="P92" s="1">
        <v>10</v>
      </c>
    </row>
    <row r="93" spans="2:17" x14ac:dyDescent="0.25">
      <c r="E93" s="4"/>
    </row>
    <row r="94" spans="2:17" x14ac:dyDescent="0.25">
      <c r="B94" s="1">
        <v>962</v>
      </c>
      <c r="C94" s="1" t="s">
        <v>58</v>
      </c>
      <c r="D94" s="1" t="s">
        <v>95</v>
      </c>
      <c r="E94" s="4">
        <f t="shared" si="1"/>
        <v>76</v>
      </c>
      <c r="F94" s="1">
        <v>74</v>
      </c>
      <c r="G94" s="1">
        <v>54</v>
      </c>
      <c r="I94" s="1">
        <v>100</v>
      </c>
      <c r="J94" s="1">
        <v>16</v>
      </c>
      <c r="K94" s="1">
        <v>20</v>
      </c>
      <c r="M94" s="1">
        <v>10</v>
      </c>
      <c r="N94" s="2">
        <v>10</v>
      </c>
      <c r="O94" s="1">
        <v>10</v>
      </c>
      <c r="P94" s="1">
        <v>10</v>
      </c>
      <c r="Q94" s="1">
        <v>10</v>
      </c>
    </row>
    <row r="95" spans="2:17" x14ac:dyDescent="0.25">
      <c r="B95" s="1">
        <v>7327</v>
      </c>
      <c r="C95" s="1" t="s">
        <v>86</v>
      </c>
      <c r="D95" s="1" t="s">
        <v>119</v>
      </c>
      <c r="E95" s="4">
        <f t="shared" si="1"/>
        <v>84</v>
      </c>
      <c r="F95" s="1">
        <v>76</v>
      </c>
      <c r="H95" s="1">
        <v>80</v>
      </c>
      <c r="I95" s="1">
        <v>96</v>
      </c>
      <c r="J95" s="1">
        <v>16</v>
      </c>
      <c r="K95" s="1">
        <v>16</v>
      </c>
      <c r="L95" s="1">
        <v>9</v>
      </c>
      <c r="M95" s="1">
        <v>9</v>
      </c>
      <c r="N95" s="2">
        <v>10</v>
      </c>
      <c r="O95" s="1">
        <v>10</v>
      </c>
      <c r="P95" s="1">
        <v>10</v>
      </c>
    </row>
    <row r="96" spans="2:17" x14ac:dyDescent="0.25">
      <c r="B96" s="1">
        <v>1434</v>
      </c>
      <c r="C96" s="1" t="s">
        <v>59</v>
      </c>
      <c r="D96" s="1" t="s">
        <v>121</v>
      </c>
      <c r="E96" s="4">
        <f t="shared" si="1"/>
        <v>92.333333333333329</v>
      </c>
      <c r="F96" s="1">
        <v>92</v>
      </c>
      <c r="G96" s="1">
        <v>90</v>
      </c>
      <c r="I96" s="1">
        <v>95</v>
      </c>
      <c r="J96" s="1">
        <v>12</v>
      </c>
      <c r="K96" s="1">
        <v>16</v>
      </c>
      <c r="L96" s="1">
        <v>10</v>
      </c>
      <c r="M96" s="1">
        <v>10</v>
      </c>
      <c r="O96" s="1">
        <v>10</v>
      </c>
      <c r="P96" s="1">
        <v>10</v>
      </c>
    </row>
    <row r="97" spans="2:17" x14ac:dyDescent="0.25">
      <c r="B97" s="1">
        <v>9689</v>
      </c>
      <c r="C97" s="1" t="s">
        <v>87</v>
      </c>
      <c r="D97" s="1" t="s">
        <v>119</v>
      </c>
      <c r="E97" s="4">
        <f t="shared" si="1"/>
        <v>89.333333333333329</v>
      </c>
      <c r="F97" s="1">
        <v>90</v>
      </c>
      <c r="G97" s="1">
        <v>78</v>
      </c>
      <c r="I97" s="1">
        <v>100</v>
      </c>
      <c r="J97" s="1">
        <v>20</v>
      </c>
      <c r="K97" s="1">
        <v>20</v>
      </c>
      <c r="M97" s="1">
        <v>10</v>
      </c>
      <c r="O97" s="1">
        <v>10</v>
      </c>
      <c r="P97" s="1">
        <v>10</v>
      </c>
      <c r="Q97" s="1">
        <v>10</v>
      </c>
    </row>
    <row r="98" spans="2:17" x14ac:dyDescent="0.25">
      <c r="B98" s="1">
        <v>9555</v>
      </c>
      <c r="C98" s="1" t="s">
        <v>60</v>
      </c>
      <c r="D98" s="1" t="s">
        <v>119</v>
      </c>
      <c r="E98" s="4">
        <f t="shared" si="1"/>
        <v>81</v>
      </c>
      <c r="G98" s="1">
        <v>84</v>
      </c>
      <c r="H98" s="1">
        <v>86</v>
      </c>
      <c r="I98" s="1">
        <v>73</v>
      </c>
      <c r="J98" s="1">
        <v>12</v>
      </c>
      <c r="K98" s="1">
        <v>16</v>
      </c>
      <c r="M98" s="1">
        <v>10</v>
      </c>
      <c r="Q98" s="1">
        <v>10</v>
      </c>
    </row>
    <row r="99" spans="2:17" x14ac:dyDescent="0.25">
      <c r="E99" s="4"/>
    </row>
    <row r="100" spans="2:17" x14ac:dyDescent="0.25">
      <c r="B100" s="1">
        <v>1269</v>
      </c>
      <c r="C100" s="1" t="s">
        <v>61</v>
      </c>
      <c r="D100" s="1" t="s">
        <v>119</v>
      </c>
      <c r="E100" s="4">
        <f t="shared" si="1"/>
        <v>88</v>
      </c>
      <c r="F100" s="1">
        <v>88</v>
      </c>
      <c r="H100" s="1">
        <v>98</v>
      </c>
      <c r="I100" s="1">
        <v>78</v>
      </c>
      <c r="J100" s="1">
        <v>16</v>
      </c>
      <c r="K100" s="1">
        <v>16</v>
      </c>
      <c r="L100" s="1">
        <v>10</v>
      </c>
      <c r="O100" s="1">
        <v>10</v>
      </c>
      <c r="P100" s="1">
        <v>10</v>
      </c>
    </row>
    <row r="101" spans="2:17" x14ac:dyDescent="0.25">
      <c r="B101" s="1">
        <v>4220</v>
      </c>
      <c r="C101" s="1" t="s">
        <v>62</v>
      </c>
      <c r="D101" s="1" t="s">
        <v>119</v>
      </c>
      <c r="E101" s="4">
        <f t="shared" si="1"/>
        <v>85.333333333333329</v>
      </c>
      <c r="F101" s="1">
        <v>88</v>
      </c>
      <c r="H101" s="1">
        <v>94</v>
      </c>
      <c r="I101" s="1">
        <v>74</v>
      </c>
      <c r="J101" s="1">
        <v>20</v>
      </c>
      <c r="K101" s="1">
        <v>20</v>
      </c>
      <c r="L101" s="1">
        <v>9</v>
      </c>
      <c r="Q101" s="1">
        <v>10</v>
      </c>
    </row>
    <row r="102" spans="2:17" x14ac:dyDescent="0.25">
      <c r="B102" s="1">
        <v>9042</v>
      </c>
      <c r="C102" s="1" t="s">
        <v>63</v>
      </c>
      <c r="D102" s="1" t="s">
        <v>120</v>
      </c>
      <c r="E102" s="4">
        <f t="shared" si="1"/>
        <v>56</v>
      </c>
      <c r="F102" s="1">
        <v>40</v>
      </c>
      <c r="H102" s="1">
        <v>40</v>
      </c>
      <c r="I102" s="1">
        <v>88</v>
      </c>
      <c r="J102" s="1">
        <v>12</v>
      </c>
      <c r="K102" s="1">
        <v>12</v>
      </c>
      <c r="L102" s="1">
        <v>8</v>
      </c>
      <c r="M102" s="1">
        <v>10</v>
      </c>
      <c r="Q102" s="1">
        <v>10</v>
      </c>
    </row>
    <row r="103" spans="2:17" x14ac:dyDescent="0.25">
      <c r="B103" s="1">
        <v>9369</v>
      </c>
      <c r="C103" s="1" t="s">
        <v>64</v>
      </c>
      <c r="D103" s="1" t="s">
        <v>119</v>
      </c>
      <c r="E103" s="4">
        <f t="shared" si="1"/>
        <v>86</v>
      </c>
      <c r="G103" s="1">
        <v>92</v>
      </c>
      <c r="H103" s="1">
        <v>68</v>
      </c>
      <c r="I103" s="1">
        <v>98</v>
      </c>
      <c r="J103" s="1">
        <v>16</v>
      </c>
      <c r="K103" s="1">
        <v>20</v>
      </c>
      <c r="L103" s="1">
        <v>10</v>
      </c>
      <c r="M103" s="1">
        <v>9</v>
      </c>
      <c r="N103" s="2">
        <v>10</v>
      </c>
      <c r="P103" s="1">
        <v>10</v>
      </c>
    </row>
    <row r="104" spans="2:17" x14ac:dyDescent="0.25">
      <c r="B104" s="1">
        <v>8903</v>
      </c>
      <c r="C104" s="1" t="s">
        <v>88</v>
      </c>
      <c r="D104" s="1" t="s">
        <v>121</v>
      </c>
      <c r="E104" s="4">
        <f t="shared" si="1"/>
        <v>91.333333333333329</v>
      </c>
      <c r="F104" s="1">
        <v>88</v>
      </c>
      <c r="G104" s="1">
        <v>96</v>
      </c>
      <c r="I104" s="1">
        <v>90</v>
      </c>
      <c r="J104" s="1">
        <v>16</v>
      </c>
      <c r="K104" s="1">
        <v>16</v>
      </c>
      <c r="M104" s="1">
        <v>10</v>
      </c>
      <c r="N104" s="2">
        <v>10</v>
      </c>
      <c r="Q104" s="1">
        <v>10</v>
      </c>
    </row>
    <row r="106" spans="2:17" x14ac:dyDescent="0.25">
      <c r="C106" s="1" t="s">
        <v>92</v>
      </c>
      <c r="E106" s="4">
        <f>AVERAGE(E14:E105)</f>
        <v>79.009009009009006</v>
      </c>
      <c r="F106" s="4">
        <f>AVERAGE(F14:F105)</f>
        <v>79.127272727272725</v>
      </c>
      <c r="G106" s="4">
        <f>AVERAGE(G4:G105)</f>
        <v>83.574468085106389</v>
      </c>
      <c r="H106" s="4">
        <f t="shared" ref="H106:O106" si="2">AVERAGE(H4:H105)</f>
        <v>77.307692307692307</v>
      </c>
      <c r="I106" s="4">
        <f t="shared" si="2"/>
        <v>78.759036144578317</v>
      </c>
      <c r="J106" s="4">
        <f t="shared" si="2"/>
        <v>16.853333333333332</v>
      </c>
      <c r="K106" s="4">
        <f t="shared" si="2"/>
        <v>16.438356164383563</v>
      </c>
      <c r="L106" s="4">
        <f t="shared" si="2"/>
        <v>9.4807692307692299</v>
      </c>
      <c r="M106" s="4">
        <f t="shared" si="2"/>
        <v>9.6511627906976738</v>
      </c>
      <c r="N106" s="4">
        <f t="shared" si="2"/>
        <v>10</v>
      </c>
      <c r="O106" s="4">
        <f t="shared" si="2"/>
        <v>10</v>
      </c>
    </row>
    <row r="108" spans="2:17" x14ac:dyDescent="0.25">
      <c r="C108" s="1" t="s">
        <v>93</v>
      </c>
      <c r="G108" s="1">
        <v>72</v>
      </c>
      <c r="N108" s="1">
        <v>39</v>
      </c>
      <c r="O108" s="1">
        <v>43</v>
      </c>
      <c r="P108" s="1">
        <v>58</v>
      </c>
    </row>
    <row r="110" spans="2:17" x14ac:dyDescent="0.25">
      <c r="C110" s="5" t="s">
        <v>122</v>
      </c>
    </row>
  </sheetData>
  <phoneticPr fontId="0" type="noConversion"/>
  <pageMargins left="0.75" right="0.75" top="1" bottom="1" header="0.5" footer="0.5"/>
  <pageSetup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PC93823</dc:creator>
  <cp:lastModifiedBy>Aniket Gupta</cp:lastModifiedBy>
  <cp:lastPrinted>2003-05-13T00:27:00Z</cp:lastPrinted>
  <dcterms:created xsi:type="dcterms:W3CDTF">2003-01-13T20:41:14Z</dcterms:created>
  <dcterms:modified xsi:type="dcterms:W3CDTF">2024-02-03T22:17:39Z</dcterms:modified>
</cp:coreProperties>
</file>