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BD4873DF-F3A2-4030-B4B3-2C39E73205D5}" xr6:coauthVersionLast="47" xr6:coauthVersionMax="47" xr10:uidLastSave="{00000000-0000-0000-0000-000000000000}"/>
  <bookViews>
    <workbookView xWindow="3348" yWindow="3348" windowWidth="17280" windowHeight="8880"/>
  </bookViews>
  <sheets>
    <sheet name="Exam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H4" i="1"/>
  <c r="M4" i="1" s="1"/>
  <c r="K4" i="1"/>
  <c r="E5" i="1"/>
  <c r="H5" i="1"/>
  <c r="K5" i="1"/>
  <c r="M5" i="1" s="1"/>
  <c r="N5" i="1" s="1"/>
  <c r="E6" i="1"/>
  <c r="H6" i="1"/>
  <c r="M6" i="1" s="1"/>
  <c r="N6" i="1" s="1"/>
  <c r="K6" i="1"/>
  <c r="E7" i="1"/>
  <c r="H7" i="1"/>
  <c r="K7" i="1"/>
  <c r="M7" i="1"/>
  <c r="N7" i="1" s="1"/>
  <c r="E8" i="1"/>
  <c r="H8" i="1"/>
  <c r="K8" i="1"/>
  <c r="M8" i="1"/>
  <c r="N8" i="1" s="1"/>
  <c r="E9" i="1"/>
  <c r="H9" i="1"/>
  <c r="M9" i="1" s="1"/>
  <c r="N9" i="1" s="1"/>
  <c r="K9" i="1"/>
  <c r="E10" i="1"/>
  <c r="H10" i="1"/>
  <c r="K10" i="1"/>
  <c r="M10" i="1"/>
  <c r="N10" i="1"/>
  <c r="E11" i="1"/>
  <c r="H11" i="1"/>
  <c r="M11" i="1" s="1"/>
  <c r="N11" i="1" s="1"/>
  <c r="K11" i="1"/>
  <c r="E12" i="1"/>
  <c r="H12" i="1"/>
  <c r="M12" i="1" s="1"/>
  <c r="N12" i="1" s="1"/>
  <c r="K12" i="1"/>
  <c r="E13" i="1"/>
  <c r="H13" i="1"/>
  <c r="E14" i="1"/>
  <c r="H14" i="1"/>
  <c r="K14" i="1"/>
  <c r="M14" i="1"/>
  <c r="N14" i="1" s="1"/>
  <c r="E15" i="1"/>
  <c r="H15" i="1"/>
  <c r="K15" i="1"/>
  <c r="M15" i="1"/>
  <c r="N15" i="1" s="1"/>
  <c r="E16" i="1"/>
  <c r="H16" i="1"/>
  <c r="M16" i="1" s="1"/>
  <c r="N16" i="1" s="1"/>
  <c r="K16" i="1"/>
  <c r="E17" i="1"/>
  <c r="H17" i="1"/>
  <c r="K17" i="1"/>
  <c r="M17" i="1"/>
  <c r="N17" i="1"/>
  <c r="E18" i="1"/>
  <c r="H18" i="1"/>
  <c r="M18" i="1" s="1"/>
  <c r="N18" i="1" s="1"/>
  <c r="K18" i="1"/>
  <c r="E19" i="1"/>
  <c r="H19" i="1"/>
  <c r="M19" i="1" s="1"/>
  <c r="N19" i="1" s="1"/>
  <c r="K19" i="1"/>
  <c r="E20" i="1"/>
  <c r="H20" i="1"/>
  <c r="K20" i="1"/>
  <c r="M20" i="1" s="1"/>
  <c r="N20" i="1" s="1"/>
  <c r="E21" i="1"/>
  <c r="H21" i="1"/>
  <c r="M21" i="1" s="1"/>
  <c r="N21" i="1" s="1"/>
  <c r="K21" i="1"/>
  <c r="E22" i="1"/>
  <c r="H22" i="1"/>
  <c r="K22" i="1"/>
  <c r="M22" i="1"/>
  <c r="N22" i="1" s="1"/>
  <c r="E23" i="1"/>
  <c r="H23" i="1"/>
  <c r="K23" i="1"/>
  <c r="M23" i="1"/>
  <c r="N23" i="1" s="1"/>
  <c r="E24" i="1"/>
  <c r="H24" i="1"/>
  <c r="M24" i="1" s="1"/>
  <c r="N24" i="1" s="1"/>
  <c r="K24" i="1"/>
  <c r="E25" i="1"/>
  <c r="H25" i="1"/>
  <c r="K25" i="1"/>
  <c r="M25" i="1"/>
  <c r="N25" i="1"/>
  <c r="E26" i="1"/>
  <c r="H26" i="1"/>
  <c r="M26" i="1" s="1"/>
  <c r="N26" i="1" s="1"/>
  <c r="K26" i="1"/>
  <c r="E27" i="1"/>
  <c r="H27" i="1"/>
  <c r="M27" i="1" s="1"/>
  <c r="N27" i="1" s="1"/>
  <c r="K27" i="1"/>
  <c r="E28" i="1"/>
  <c r="H28" i="1"/>
  <c r="K28" i="1"/>
  <c r="M28" i="1" s="1"/>
  <c r="N28" i="1" s="1"/>
  <c r="E29" i="1"/>
  <c r="H29" i="1"/>
  <c r="M29" i="1" s="1"/>
  <c r="N29" i="1" s="1"/>
  <c r="K29" i="1"/>
  <c r="E30" i="1"/>
  <c r="H30" i="1"/>
  <c r="K30" i="1"/>
  <c r="M30" i="1"/>
  <c r="N30" i="1" s="1"/>
  <c r="E31" i="1"/>
  <c r="H31" i="1"/>
  <c r="K31" i="1"/>
  <c r="M31" i="1"/>
  <c r="N31" i="1" s="1"/>
  <c r="E32" i="1"/>
  <c r="H32" i="1"/>
  <c r="M32" i="1" s="1"/>
  <c r="N32" i="1" s="1"/>
  <c r="K32" i="1"/>
  <c r="E33" i="1"/>
  <c r="H33" i="1"/>
  <c r="K33" i="1"/>
  <c r="M33" i="1"/>
  <c r="N33" i="1"/>
  <c r="E34" i="1"/>
  <c r="H34" i="1"/>
  <c r="M34" i="1" s="1"/>
  <c r="N34" i="1" s="1"/>
  <c r="K34" i="1"/>
  <c r="E35" i="1"/>
  <c r="H35" i="1"/>
  <c r="M35" i="1" s="1"/>
  <c r="N35" i="1" s="1"/>
  <c r="K35" i="1"/>
  <c r="E36" i="1"/>
  <c r="H36" i="1"/>
  <c r="K36" i="1"/>
  <c r="M36" i="1" s="1"/>
  <c r="N36" i="1" s="1"/>
  <c r="E37" i="1"/>
  <c r="M37" i="1" s="1"/>
  <c r="N37" i="1" s="1"/>
  <c r="K37" i="1"/>
  <c r="E38" i="1"/>
  <c r="H38" i="1"/>
  <c r="K38" i="1"/>
  <c r="M38" i="1"/>
  <c r="N38" i="1"/>
  <c r="E39" i="1"/>
  <c r="H39" i="1"/>
  <c r="M39" i="1" s="1"/>
  <c r="N39" i="1" s="1"/>
  <c r="K39" i="1"/>
  <c r="E40" i="1"/>
  <c r="H40" i="1"/>
  <c r="M40" i="1" s="1"/>
  <c r="N40" i="1" s="1"/>
  <c r="K40" i="1"/>
  <c r="E41" i="1"/>
  <c r="H41" i="1"/>
  <c r="K41" i="1"/>
  <c r="M41" i="1" s="1"/>
  <c r="N41" i="1" s="1"/>
  <c r="E42" i="1"/>
  <c r="H42" i="1"/>
  <c r="M42" i="1" s="1"/>
  <c r="N42" i="1" s="1"/>
  <c r="K42" i="1"/>
  <c r="E43" i="1"/>
  <c r="H43" i="1"/>
  <c r="K43" i="1"/>
  <c r="M43" i="1"/>
  <c r="N43" i="1" s="1"/>
  <c r="E44" i="1"/>
  <c r="H44" i="1"/>
  <c r="K44" i="1"/>
  <c r="M44" i="1"/>
  <c r="N44" i="1" s="1"/>
  <c r="E45" i="1"/>
  <c r="H45" i="1"/>
  <c r="E46" i="1"/>
  <c r="H46" i="1"/>
  <c r="M46" i="1" s="1"/>
  <c r="N46" i="1" s="1"/>
  <c r="K46" i="1"/>
  <c r="E47" i="1"/>
  <c r="H47" i="1"/>
  <c r="M47" i="1" s="1"/>
  <c r="N47" i="1" s="1"/>
  <c r="K47" i="1"/>
  <c r="E48" i="1"/>
  <c r="H48" i="1"/>
  <c r="K48" i="1"/>
  <c r="M48" i="1" s="1"/>
  <c r="N48" i="1" s="1"/>
  <c r="E49" i="1"/>
  <c r="H49" i="1"/>
  <c r="M49" i="1" s="1"/>
  <c r="N49" i="1" s="1"/>
  <c r="K49" i="1"/>
  <c r="E50" i="1"/>
  <c r="H50" i="1"/>
  <c r="K50" i="1"/>
  <c r="M50" i="1"/>
  <c r="N50" i="1" s="1"/>
  <c r="E51" i="1"/>
  <c r="H51" i="1"/>
  <c r="K51" i="1"/>
  <c r="M51" i="1"/>
  <c r="N51" i="1" s="1"/>
  <c r="E52" i="1"/>
  <c r="H52" i="1"/>
  <c r="M52" i="1" s="1"/>
  <c r="N52" i="1" s="1"/>
  <c r="K52" i="1"/>
  <c r="E53" i="1"/>
  <c r="H53" i="1"/>
  <c r="K53" i="1"/>
  <c r="M53" i="1"/>
  <c r="N53" i="1"/>
  <c r="E54" i="1"/>
  <c r="H54" i="1"/>
  <c r="M54" i="1" s="1"/>
  <c r="N54" i="1" s="1"/>
  <c r="K54" i="1"/>
  <c r="E55" i="1"/>
  <c r="H55" i="1"/>
  <c r="M55" i="1" s="1"/>
  <c r="N55" i="1" s="1"/>
  <c r="K55" i="1"/>
  <c r="E56" i="1"/>
  <c r="H56" i="1"/>
  <c r="K56" i="1"/>
  <c r="M56" i="1" s="1"/>
  <c r="N56" i="1" s="1"/>
  <c r="E57" i="1"/>
  <c r="H57" i="1"/>
  <c r="M57" i="1" s="1"/>
  <c r="N57" i="1" s="1"/>
  <c r="K57" i="1"/>
  <c r="E58" i="1"/>
  <c r="H58" i="1"/>
  <c r="K58" i="1"/>
  <c r="M58" i="1"/>
  <c r="N58" i="1" s="1"/>
  <c r="E59" i="1"/>
  <c r="H59" i="1"/>
  <c r="K59" i="1"/>
  <c r="M59" i="1"/>
  <c r="N59" i="1" s="1"/>
  <c r="E60" i="1"/>
  <c r="H60" i="1"/>
  <c r="M60" i="1" s="1"/>
  <c r="N60" i="1" s="1"/>
  <c r="K60" i="1"/>
  <c r="E61" i="1"/>
  <c r="H61" i="1"/>
  <c r="K61" i="1"/>
  <c r="M61" i="1"/>
  <c r="N61" i="1"/>
  <c r="E62" i="1"/>
  <c r="H62" i="1"/>
  <c r="M62" i="1" s="1"/>
  <c r="N62" i="1" s="1"/>
  <c r="K62" i="1"/>
  <c r="E63" i="1"/>
  <c r="H63" i="1"/>
  <c r="M63" i="1" s="1"/>
  <c r="N63" i="1" s="1"/>
  <c r="K63" i="1"/>
  <c r="E64" i="1"/>
  <c r="H64" i="1"/>
  <c r="K64" i="1"/>
  <c r="M64" i="1" s="1"/>
  <c r="N64" i="1" s="1"/>
  <c r="E65" i="1"/>
  <c r="H65" i="1"/>
  <c r="M65" i="1" s="1"/>
  <c r="N65" i="1" s="1"/>
  <c r="K65" i="1"/>
  <c r="E66" i="1"/>
  <c r="H66" i="1"/>
  <c r="K66" i="1"/>
  <c r="M66" i="1"/>
  <c r="N66" i="1" s="1"/>
  <c r="E67" i="1"/>
  <c r="H67" i="1"/>
  <c r="K67" i="1"/>
  <c r="M67" i="1"/>
  <c r="N67" i="1" s="1"/>
  <c r="E68" i="1"/>
  <c r="H68" i="1"/>
  <c r="M68" i="1" s="1"/>
  <c r="N68" i="1" s="1"/>
  <c r="K68" i="1"/>
  <c r="E69" i="1"/>
  <c r="H69" i="1"/>
  <c r="K69" i="1"/>
  <c r="M69" i="1"/>
  <c r="N69" i="1"/>
  <c r="E70" i="1"/>
  <c r="H70" i="1"/>
  <c r="M70" i="1" s="1"/>
  <c r="N70" i="1" s="1"/>
  <c r="K70" i="1"/>
  <c r="E71" i="1"/>
  <c r="H71" i="1"/>
  <c r="M71" i="1" s="1"/>
  <c r="N71" i="1" s="1"/>
  <c r="K71" i="1"/>
  <c r="E72" i="1"/>
  <c r="H72" i="1"/>
  <c r="K72" i="1"/>
  <c r="M72" i="1" s="1"/>
  <c r="N72" i="1" s="1"/>
  <c r="E73" i="1"/>
  <c r="H73" i="1"/>
  <c r="M73" i="1" s="1"/>
  <c r="N73" i="1" s="1"/>
  <c r="K73" i="1"/>
  <c r="E74" i="1"/>
  <c r="H74" i="1"/>
  <c r="K74" i="1"/>
  <c r="M74" i="1"/>
  <c r="N74" i="1" s="1"/>
  <c r="E75" i="1"/>
  <c r="H75" i="1"/>
  <c r="K75" i="1"/>
  <c r="M75" i="1"/>
  <c r="N75" i="1" s="1"/>
  <c r="E76" i="1"/>
  <c r="H76" i="1"/>
  <c r="M76" i="1" s="1"/>
  <c r="N76" i="1" s="1"/>
  <c r="K76" i="1"/>
  <c r="E77" i="1"/>
  <c r="H77" i="1"/>
  <c r="K77" i="1"/>
  <c r="M77" i="1"/>
  <c r="N77" i="1"/>
  <c r="E78" i="1"/>
  <c r="H78" i="1"/>
  <c r="M78" i="1" s="1"/>
  <c r="N78" i="1" s="1"/>
  <c r="K78" i="1"/>
  <c r="E79" i="1"/>
  <c r="H79" i="1"/>
  <c r="M79" i="1" s="1"/>
  <c r="N79" i="1" s="1"/>
  <c r="K79" i="1"/>
  <c r="E80" i="1"/>
  <c r="H80" i="1"/>
  <c r="K80" i="1"/>
  <c r="M80" i="1" s="1"/>
  <c r="N80" i="1" s="1"/>
  <c r="E81" i="1"/>
  <c r="H81" i="1"/>
  <c r="M81" i="1" s="1"/>
  <c r="N81" i="1" s="1"/>
  <c r="K81" i="1"/>
  <c r="E82" i="1"/>
  <c r="H82" i="1"/>
  <c r="K82" i="1"/>
  <c r="M82" i="1"/>
  <c r="N82" i="1" s="1"/>
  <c r="E83" i="1"/>
  <c r="H83" i="1"/>
  <c r="K83" i="1"/>
  <c r="M83" i="1"/>
  <c r="N83" i="1" s="1"/>
  <c r="E84" i="1"/>
  <c r="H84" i="1"/>
  <c r="M84" i="1" s="1"/>
  <c r="N84" i="1" s="1"/>
  <c r="K84" i="1"/>
  <c r="E85" i="1"/>
  <c r="H85" i="1"/>
  <c r="K85" i="1"/>
  <c r="M85" i="1"/>
  <c r="N85" i="1"/>
  <c r="E86" i="1"/>
  <c r="H86" i="1"/>
  <c r="M86" i="1" s="1"/>
  <c r="N86" i="1" s="1"/>
  <c r="K86" i="1"/>
  <c r="E87" i="1"/>
  <c r="H87" i="1"/>
  <c r="M87" i="1" s="1"/>
  <c r="N87" i="1" s="1"/>
  <c r="K87" i="1"/>
  <c r="E88" i="1"/>
  <c r="H88" i="1"/>
  <c r="K88" i="1"/>
  <c r="M88" i="1" s="1"/>
  <c r="N88" i="1" s="1"/>
  <c r="E89" i="1"/>
  <c r="H89" i="1"/>
  <c r="M89" i="1" s="1"/>
  <c r="N89" i="1" s="1"/>
  <c r="K89" i="1"/>
  <c r="E90" i="1"/>
  <c r="H90" i="1"/>
  <c r="K90" i="1"/>
  <c r="M90" i="1"/>
  <c r="N90" i="1" s="1"/>
  <c r="E91" i="1"/>
  <c r="H91" i="1"/>
  <c r="K91" i="1"/>
  <c r="M91" i="1"/>
  <c r="N91" i="1" s="1"/>
  <c r="E92" i="1"/>
  <c r="H92" i="1"/>
  <c r="M92" i="1" s="1"/>
  <c r="N92" i="1" s="1"/>
  <c r="K92" i="1"/>
  <c r="E93" i="1"/>
  <c r="H93" i="1"/>
  <c r="K93" i="1"/>
  <c r="M93" i="1"/>
  <c r="N93" i="1"/>
  <c r="E94" i="1"/>
  <c r="H94" i="1"/>
  <c r="M94" i="1" s="1"/>
  <c r="N94" i="1" s="1"/>
  <c r="K94" i="1"/>
  <c r="E95" i="1"/>
  <c r="H95" i="1"/>
  <c r="M95" i="1" s="1"/>
  <c r="N95" i="1" s="1"/>
  <c r="K95" i="1"/>
  <c r="E96" i="1"/>
  <c r="H96" i="1"/>
  <c r="K96" i="1"/>
  <c r="M96" i="1" s="1"/>
  <c r="N96" i="1" s="1"/>
  <c r="E97" i="1"/>
  <c r="H97" i="1"/>
  <c r="M97" i="1" s="1"/>
  <c r="N97" i="1" s="1"/>
  <c r="K97" i="1"/>
  <c r="E98" i="1"/>
  <c r="H98" i="1"/>
  <c r="K98" i="1"/>
  <c r="M98" i="1"/>
  <c r="N98" i="1" s="1"/>
  <c r="E99" i="1"/>
  <c r="H99" i="1"/>
  <c r="K99" i="1"/>
  <c r="M99" i="1"/>
  <c r="N99" i="1" s="1"/>
  <c r="E100" i="1"/>
  <c r="H100" i="1"/>
  <c r="M100" i="1" s="1"/>
  <c r="N100" i="1" s="1"/>
  <c r="K100" i="1"/>
  <c r="E101" i="1"/>
  <c r="H101" i="1"/>
  <c r="K101" i="1"/>
  <c r="M101" i="1"/>
  <c r="N101" i="1"/>
  <c r="E102" i="1"/>
  <c r="H102" i="1"/>
  <c r="M102" i="1" s="1"/>
  <c r="N102" i="1" s="1"/>
  <c r="K102" i="1"/>
  <c r="E103" i="1"/>
  <c r="H103" i="1"/>
  <c r="M103" i="1" s="1"/>
  <c r="N103" i="1" s="1"/>
  <c r="K103" i="1"/>
  <c r="E104" i="1"/>
  <c r="H104" i="1"/>
  <c r="K104" i="1"/>
  <c r="M104" i="1" s="1"/>
  <c r="N104" i="1" s="1"/>
  <c r="E105" i="1"/>
  <c r="H105" i="1"/>
  <c r="M105" i="1" s="1"/>
  <c r="N105" i="1" s="1"/>
  <c r="K105" i="1"/>
  <c r="E106" i="1"/>
  <c r="H106" i="1"/>
  <c r="K106" i="1"/>
  <c r="M106" i="1"/>
  <c r="N106" i="1" s="1"/>
  <c r="E107" i="1"/>
  <c r="H107" i="1"/>
  <c r="K107" i="1"/>
  <c r="M107" i="1"/>
  <c r="N107" i="1" s="1"/>
  <c r="E108" i="1"/>
  <c r="H108" i="1"/>
  <c r="M108" i="1" s="1"/>
  <c r="N108" i="1" s="1"/>
  <c r="K108" i="1"/>
  <c r="E109" i="1"/>
  <c r="H109" i="1"/>
  <c r="K109" i="1"/>
  <c r="M109" i="1"/>
  <c r="N109" i="1"/>
  <c r="E110" i="1"/>
  <c r="H110" i="1"/>
  <c r="M110" i="1" s="1"/>
  <c r="N110" i="1" s="1"/>
  <c r="K110" i="1"/>
  <c r="E111" i="1"/>
  <c r="H111" i="1"/>
  <c r="M111" i="1" s="1"/>
  <c r="N111" i="1" s="1"/>
  <c r="K111" i="1"/>
  <c r="E112" i="1"/>
  <c r="H112" i="1"/>
  <c r="K112" i="1"/>
  <c r="M112" i="1" s="1"/>
  <c r="N112" i="1" s="1"/>
  <c r="E113" i="1"/>
  <c r="H113" i="1"/>
  <c r="M113" i="1" s="1"/>
  <c r="N113" i="1" s="1"/>
  <c r="K113" i="1"/>
  <c r="E114" i="1"/>
  <c r="H114" i="1"/>
  <c r="K114" i="1"/>
  <c r="M114" i="1"/>
  <c r="N114" i="1" s="1"/>
  <c r="E115" i="1"/>
  <c r="H115" i="1"/>
  <c r="K115" i="1"/>
  <c r="M115" i="1"/>
  <c r="N115" i="1" s="1"/>
  <c r="E116" i="1"/>
  <c r="H116" i="1"/>
  <c r="M116" i="1" s="1"/>
  <c r="N116" i="1" s="1"/>
  <c r="K116" i="1"/>
  <c r="E117" i="1"/>
  <c r="H117" i="1"/>
  <c r="K117" i="1"/>
  <c r="M117" i="1"/>
  <c r="N117" i="1"/>
  <c r="E118" i="1"/>
  <c r="H118" i="1"/>
  <c r="M118" i="1" s="1"/>
  <c r="N118" i="1" s="1"/>
  <c r="K118" i="1"/>
  <c r="E119" i="1"/>
  <c r="H119" i="1"/>
  <c r="M119" i="1" s="1"/>
  <c r="N119" i="1" s="1"/>
  <c r="K119" i="1"/>
  <c r="E120" i="1"/>
  <c r="H120" i="1"/>
  <c r="K120" i="1"/>
  <c r="M120" i="1" s="1"/>
  <c r="N120" i="1" s="1"/>
  <c r="E121" i="1"/>
  <c r="H121" i="1"/>
  <c r="M121" i="1" s="1"/>
  <c r="N121" i="1" s="1"/>
  <c r="K121" i="1"/>
  <c r="E122" i="1"/>
  <c r="H122" i="1"/>
  <c r="K122" i="1"/>
  <c r="M122" i="1"/>
  <c r="N122" i="1" s="1"/>
  <c r="E123" i="1"/>
  <c r="H123" i="1"/>
  <c r="K123" i="1"/>
  <c r="M123" i="1"/>
  <c r="N123" i="1" s="1"/>
  <c r="E124" i="1"/>
  <c r="H124" i="1"/>
  <c r="M124" i="1" s="1"/>
  <c r="N124" i="1" s="1"/>
  <c r="K124" i="1"/>
  <c r="E125" i="1"/>
  <c r="H125" i="1"/>
  <c r="K125" i="1"/>
  <c r="M125" i="1"/>
  <c r="N125" i="1"/>
  <c r="E126" i="1"/>
  <c r="H126" i="1"/>
  <c r="M126" i="1" s="1"/>
  <c r="K126" i="1"/>
  <c r="E127" i="1"/>
  <c r="H127" i="1"/>
  <c r="K127" i="1"/>
  <c r="M127" i="1"/>
  <c r="N127" i="1" s="1"/>
  <c r="E128" i="1"/>
  <c r="H128" i="1"/>
  <c r="K128" i="1"/>
  <c r="M128" i="1"/>
  <c r="N128" i="1" s="1"/>
  <c r="E129" i="1"/>
  <c r="H129" i="1"/>
  <c r="M129" i="1" s="1"/>
  <c r="N129" i="1" s="1"/>
  <c r="K129" i="1"/>
  <c r="E130" i="1"/>
  <c r="H130" i="1"/>
  <c r="K130" i="1"/>
  <c r="M130" i="1"/>
  <c r="N130" i="1"/>
  <c r="E131" i="1"/>
  <c r="H131" i="1"/>
  <c r="M131" i="1" s="1"/>
  <c r="N131" i="1" s="1"/>
  <c r="K131" i="1"/>
  <c r="E132" i="1"/>
  <c r="H132" i="1"/>
  <c r="M132" i="1" s="1"/>
  <c r="N132" i="1" s="1"/>
  <c r="K132" i="1"/>
  <c r="E133" i="1"/>
  <c r="H133" i="1"/>
  <c r="K133" i="1"/>
  <c r="M133" i="1" s="1"/>
  <c r="N133" i="1" s="1"/>
  <c r="E134" i="1"/>
  <c r="H134" i="1"/>
  <c r="M134" i="1" s="1"/>
  <c r="N134" i="1" s="1"/>
  <c r="K134" i="1"/>
  <c r="E135" i="1"/>
  <c r="H135" i="1"/>
  <c r="K135" i="1"/>
  <c r="M135" i="1"/>
  <c r="N135" i="1" s="1"/>
  <c r="E136" i="1"/>
  <c r="H136" i="1"/>
  <c r="N4" i="1" l="1"/>
  <c r="O140" i="1"/>
  <c r="O139" i="1"/>
</calcChain>
</file>

<file path=xl/sharedStrings.xml><?xml version="1.0" encoding="utf-8"?>
<sst xmlns="http://schemas.openxmlformats.org/spreadsheetml/2006/main" count="281" uniqueCount="159">
  <si>
    <t>487883195</t>
  </si>
  <si>
    <t>411551315</t>
  </si>
  <si>
    <t>227719484</t>
  </si>
  <si>
    <t>344768973</t>
  </si>
  <si>
    <t>190624931</t>
  </si>
  <si>
    <t>152786982</t>
  </si>
  <si>
    <t>497984349</t>
  </si>
  <si>
    <t>345705712</t>
  </si>
  <si>
    <t>496823133</t>
  </si>
  <si>
    <t>453673638</t>
  </si>
  <si>
    <t>228230197</t>
  </si>
  <si>
    <t>124841676</t>
  </si>
  <si>
    <t>457955076</t>
  </si>
  <si>
    <t>131766048</t>
  </si>
  <si>
    <t>569670785</t>
  </si>
  <si>
    <t>495060369</t>
  </si>
  <si>
    <t>324727127</t>
  </si>
  <si>
    <t>217132024</t>
  </si>
  <si>
    <t>073702172</t>
  </si>
  <si>
    <t>297801121</t>
  </si>
  <si>
    <t>357682678</t>
  </si>
  <si>
    <t>486987530</t>
  </si>
  <si>
    <t>420231568</t>
  </si>
  <si>
    <t>317861477</t>
  </si>
  <si>
    <t>399883245</t>
  </si>
  <si>
    <t>414539016</t>
  </si>
  <si>
    <t>477049063</t>
  </si>
  <si>
    <t>451798539</t>
  </si>
  <si>
    <t>411335977</t>
  </si>
  <si>
    <t>575156641</t>
  </si>
  <si>
    <t>349785680</t>
  </si>
  <si>
    <t>294883052</t>
  </si>
  <si>
    <t>455791507</t>
  </si>
  <si>
    <t>548698219</t>
  </si>
  <si>
    <t>494960998</t>
  </si>
  <si>
    <t>590248739</t>
  </si>
  <si>
    <t>601384167</t>
  </si>
  <si>
    <t>507118731</t>
  </si>
  <si>
    <t>494840354</t>
  </si>
  <si>
    <t>449694217</t>
  </si>
  <si>
    <t>557951775</t>
  </si>
  <si>
    <t>537886700</t>
  </si>
  <si>
    <t>499923793</t>
  </si>
  <si>
    <t>404197088</t>
  </si>
  <si>
    <t>468136154</t>
  </si>
  <si>
    <t>999980607</t>
  </si>
  <si>
    <t>323705553</t>
  </si>
  <si>
    <t>460539416</t>
  </si>
  <si>
    <t>454556133</t>
  </si>
  <si>
    <t>247576740</t>
  </si>
  <si>
    <t>271842261</t>
  </si>
  <si>
    <t>999990854</t>
  </si>
  <si>
    <t>026686583</t>
  </si>
  <si>
    <t>124622288</t>
  </si>
  <si>
    <t>499826336</t>
  </si>
  <si>
    <t>135748228</t>
  </si>
  <si>
    <t>505193233</t>
  </si>
  <si>
    <t>318784784</t>
  </si>
  <si>
    <t>493021871</t>
  </si>
  <si>
    <t>440025116</t>
  </si>
  <si>
    <t>577063016</t>
  </si>
  <si>
    <t>518250969</t>
  </si>
  <si>
    <t>219989350</t>
  </si>
  <si>
    <t>314821357</t>
  </si>
  <si>
    <t>512041137</t>
  </si>
  <si>
    <t>465919478</t>
  </si>
  <si>
    <t>458916289</t>
  </si>
  <si>
    <t>491864419</t>
  </si>
  <si>
    <t>098647126</t>
  </si>
  <si>
    <t>498900588</t>
  </si>
  <si>
    <t>216217039</t>
  </si>
  <si>
    <t>591164347</t>
  </si>
  <si>
    <t>388907650</t>
  </si>
  <si>
    <t>470151611</t>
  </si>
  <si>
    <t>355721735</t>
  </si>
  <si>
    <t>499823619</t>
  </si>
  <si>
    <t>497920774</t>
  </si>
  <si>
    <t>494868935</t>
  </si>
  <si>
    <t>289786030</t>
  </si>
  <si>
    <t>116645429</t>
  </si>
  <si>
    <t>358748274</t>
  </si>
  <si>
    <t>489081472</t>
  </si>
  <si>
    <t>558710769</t>
  </si>
  <si>
    <t>386944608</t>
  </si>
  <si>
    <t>545757101</t>
  </si>
  <si>
    <t>488903836</t>
  </si>
  <si>
    <t>999970397</t>
  </si>
  <si>
    <t>494865375</t>
  </si>
  <si>
    <t>521271378</t>
  </si>
  <si>
    <t>620603477</t>
  </si>
  <si>
    <t>330746337</t>
  </si>
  <si>
    <t>092729059</t>
  </si>
  <si>
    <t>495845682</t>
  </si>
  <si>
    <t>575695420</t>
  </si>
  <si>
    <t>563710664</t>
  </si>
  <si>
    <t>305060757</t>
  </si>
  <si>
    <t>117720656</t>
  </si>
  <si>
    <t>025623632</t>
  </si>
  <si>
    <t>411575326</t>
  </si>
  <si>
    <t>334821567</t>
  </si>
  <si>
    <t>258798414</t>
  </si>
  <si>
    <t>576192538</t>
  </si>
  <si>
    <t>209627694</t>
  </si>
  <si>
    <t>999991185</t>
  </si>
  <si>
    <t>999980722</t>
  </si>
  <si>
    <t>322702215</t>
  </si>
  <si>
    <t>237638353</t>
  </si>
  <si>
    <t>435435939</t>
  </si>
  <si>
    <t>407272415</t>
  </si>
  <si>
    <t>360943023</t>
  </si>
  <si>
    <t>521410158</t>
  </si>
  <si>
    <t>266995802</t>
  </si>
  <si>
    <t>499869553</t>
  </si>
  <si>
    <t>303888218</t>
  </si>
  <si>
    <t>576111103</t>
  </si>
  <si>
    <t>319808113</t>
  </si>
  <si>
    <t>494960613</t>
  </si>
  <si>
    <t>361663483</t>
  </si>
  <si>
    <t>526819018</t>
  </si>
  <si>
    <t>213989036</t>
  </si>
  <si>
    <t>241334092</t>
  </si>
  <si>
    <t>430630153</t>
  </si>
  <si>
    <t>494889740</t>
  </si>
  <si>
    <t>500966832</t>
  </si>
  <si>
    <t>402196005</t>
  </si>
  <si>
    <t>085664770</t>
  </si>
  <si>
    <t>283888121</t>
  </si>
  <si>
    <t>198609403</t>
  </si>
  <si>
    <t>414516801</t>
  </si>
  <si>
    <t>320744801</t>
  </si>
  <si>
    <t>326708522</t>
  </si>
  <si>
    <t>324805127</t>
  </si>
  <si>
    <t>564918659</t>
  </si>
  <si>
    <t>B-</t>
  </si>
  <si>
    <t>C</t>
  </si>
  <si>
    <t>A-</t>
  </si>
  <si>
    <t>A</t>
  </si>
  <si>
    <t>B+</t>
  </si>
  <si>
    <t>B</t>
  </si>
  <si>
    <t>C+</t>
  </si>
  <si>
    <t>A+</t>
  </si>
  <si>
    <t>C-</t>
  </si>
  <si>
    <t>D</t>
  </si>
  <si>
    <t>MC1</t>
  </si>
  <si>
    <t>Total1</t>
  </si>
  <si>
    <t>MC2</t>
  </si>
  <si>
    <t>Total2</t>
  </si>
  <si>
    <t>MCFinal</t>
  </si>
  <si>
    <t>Ess. 1</t>
  </si>
  <si>
    <t>Ess. 2</t>
  </si>
  <si>
    <t>Ess. Final</t>
  </si>
  <si>
    <t>Res.</t>
  </si>
  <si>
    <t>TotalFinal</t>
  </si>
  <si>
    <t>TOTAL</t>
  </si>
  <si>
    <t xml:space="preserve">FINAL </t>
  </si>
  <si>
    <t>GRADE</t>
  </si>
  <si>
    <t>I</t>
  </si>
  <si>
    <t>1st 6</t>
  </si>
  <si>
    <t xml:space="preserve">digits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</si>
</sst>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0"/>
  <sheetViews>
    <sheetView tabSelected="1" topLeftCell="A119" workbookViewId="0">
      <pane xSplit="11088" topLeftCell="R1"/>
      <selection activeCell="I123" sqref="I123"/>
      <selection pane="topRight" activeCell="S7" sqref="S7"/>
    </sheetView>
  </sheetViews>
  <sheetFormatPr defaultRowHeight="13.2" x14ac:dyDescent="0.25"/>
  <cols>
    <col min="1" max="1" width="6.44140625" customWidth="1"/>
    <col min="2" max="2" width="18.109375" hidden="1" customWidth="1"/>
    <col min="3" max="3" width="5" customWidth="1"/>
    <col min="4" max="5" width="6.33203125" customWidth="1"/>
    <col min="6" max="6" width="5" customWidth="1"/>
    <col min="7" max="7" width="5.88671875" customWidth="1"/>
    <col min="8" max="8" width="6.33203125" customWidth="1"/>
    <col min="9" max="9" width="7.6640625" customWidth="1"/>
    <col min="10" max="10" width="9.6640625" customWidth="1"/>
    <col min="11" max="11" width="8.6640625" customWidth="1"/>
    <col min="12" max="12" width="4.6640625" customWidth="1"/>
    <col min="13" max="14" width="6.6640625" customWidth="1"/>
    <col min="15" max="15" width="7.33203125" customWidth="1"/>
  </cols>
  <sheetData>
    <row r="1" spans="1:15" x14ac:dyDescent="0.25">
      <c r="A1" t="s">
        <v>157</v>
      </c>
      <c r="C1" t="s">
        <v>143</v>
      </c>
      <c r="D1" t="s">
        <v>148</v>
      </c>
      <c r="E1" t="s">
        <v>144</v>
      </c>
      <c r="F1" t="s">
        <v>145</v>
      </c>
      <c r="G1" t="s">
        <v>149</v>
      </c>
      <c r="H1" t="s">
        <v>146</v>
      </c>
      <c r="I1" t="s">
        <v>147</v>
      </c>
      <c r="J1" t="s">
        <v>150</v>
      </c>
      <c r="K1" t="s">
        <v>152</v>
      </c>
      <c r="L1" t="s">
        <v>151</v>
      </c>
      <c r="M1" s="2" t="s">
        <v>153</v>
      </c>
      <c r="N1" s="2"/>
      <c r="O1" s="2" t="s">
        <v>154</v>
      </c>
    </row>
    <row r="2" spans="1:15" x14ac:dyDescent="0.25">
      <c r="A2" t="s">
        <v>158</v>
      </c>
      <c r="O2" s="2" t="s">
        <v>155</v>
      </c>
    </row>
    <row r="4" spans="1:15" x14ac:dyDescent="0.25">
      <c r="A4" s="1" t="s">
        <v>97</v>
      </c>
      <c r="C4">
        <v>35</v>
      </c>
      <c r="D4">
        <v>2</v>
      </c>
      <c r="E4">
        <f t="shared" ref="E4:E35" si="0">SUM(C4:D4)</f>
        <v>37</v>
      </c>
      <c r="F4">
        <v>33</v>
      </c>
      <c r="G4">
        <v>2</v>
      </c>
      <c r="H4">
        <f t="shared" ref="H4:H109" si="1">SUM(F4:G4)</f>
        <v>35</v>
      </c>
      <c r="I4">
        <v>65</v>
      </c>
      <c r="J4">
        <v>7</v>
      </c>
      <c r="K4">
        <f t="shared" ref="K4:K93" si="2">SUM(I4:J4)</f>
        <v>72</v>
      </c>
      <c r="L4">
        <v>6</v>
      </c>
      <c r="M4">
        <f t="shared" ref="M4:M12" si="3">SUM(L4,H4,E4,K4)</f>
        <v>150</v>
      </c>
      <c r="N4" s="3">
        <f>(M4/199)</f>
        <v>0.75376884422110557</v>
      </c>
      <c r="O4" t="s">
        <v>139</v>
      </c>
    </row>
    <row r="5" spans="1:15" x14ac:dyDescent="0.25">
      <c r="A5" s="1" t="s">
        <v>52</v>
      </c>
      <c r="C5">
        <v>43</v>
      </c>
      <c r="D5">
        <v>4</v>
      </c>
      <c r="E5">
        <f t="shared" si="0"/>
        <v>47</v>
      </c>
      <c r="F5">
        <v>41</v>
      </c>
      <c r="G5">
        <v>4</v>
      </c>
      <c r="H5">
        <f t="shared" si="1"/>
        <v>45</v>
      </c>
      <c r="I5">
        <v>80</v>
      </c>
      <c r="J5">
        <v>9</v>
      </c>
      <c r="K5">
        <f t="shared" si="2"/>
        <v>89</v>
      </c>
      <c r="L5">
        <v>6</v>
      </c>
      <c r="M5">
        <f t="shared" si="3"/>
        <v>187</v>
      </c>
      <c r="N5" s="3">
        <f t="shared" ref="N5:N68" si="4">(M5/199)</f>
        <v>0.93969849246231152</v>
      </c>
      <c r="O5" t="s">
        <v>136</v>
      </c>
    </row>
    <row r="6" spans="1:15" x14ac:dyDescent="0.25">
      <c r="A6" s="1" t="s">
        <v>18</v>
      </c>
      <c r="C6">
        <v>45</v>
      </c>
      <c r="D6">
        <v>4</v>
      </c>
      <c r="E6">
        <f t="shared" si="0"/>
        <v>49</v>
      </c>
      <c r="F6">
        <v>40</v>
      </c>
      <c r="G6">
        <v>3</v>
      </c>
      <c r="H6">
        <f t="shared" si="1"/>
        <v>43</v>
      </c>
      <c r="I6">
        <v>83</v>
      </c>
      <c r="J6">
        <v>9</v>
      </c>
      <c r="K6">
        <f t="shared" si="2"/>
        <v>92</v>
      </c>
      <c r="L6">
        <v>6</v>
      </c>
      <c r="M6">
        <f t="shared" si="3"/>
        <v>190</v>
      </c>
      <c r="N6" s="3">
        <f t="shared" si="4"/>
        <v>0.95477386934673369</v>
      </c>
      <c r="O6" t="s">
        <v>136</v>
      </c>
    </row>
    <row r="7" spans="1:15" x14ac:dyDescent="0.25">
      <c r="A7" s="1" t="s">
        <v>125</v>
      </c>
      <c r="C7">
        <v>41</v>
      </c>
      <c r="D7">
        <v>4</v>
      </c>
      <c r="E7">
        <f t="shared" si="0"/>
        <v>45</v>
      </c>
      <c r="F7">
        <v>39</v>
      </c>
      <c r="G7">
        <v>4</v>
      </c>
      <c r="H7">
        <f t="shared" si="1"/>
        <v>43</v>
      </c>
      <c r="I7">
        <v>72</v>
      </c>
      <c r="J7">
        <v>9</v>
      </c>
      <c r="K7">
        <f t="shared" si="2"/>
        <v>81</v>
      </c>
      <c r="L7">
        <v>6</v>
      </c>
      <c r="M7">
        <f t="shared" si="3"/>
        <v>175</v>
      </c>
      <c r="N7" s="3">
        <f t="shared" si="4"/>
        <v>0.87939698492462315</v>
      </c>
      <c r="O7" t="s">
        <v>137</v>
      </c>
    </row>
    <row r="8" spans="1:15" x14ac:dyDescent="0.25">
      <c r="A8" s="1" t="s">
        <v>91</v>
      </c>
      <c r="C8">
        <v>36</v>
      </c>
      <c r="D8">
        <v>3</v>
      </c>
      <c r="E8">
        <f t="shared" si="0"/>
        <v>39</v>
      </c>
      <c r="F8">
        <v>32</v>
      </c>
      <c r="G8">
        <v>4</v>
      </c>
      <c r="H8">
        <f t="shared" si="1"/>
        <v>36</v>
      </c>
      <c r="I8">
        <v>62</v>
      </c>
      <c r="J8">
        <v>7</v>
      </c>
      <c r="K8">
        <f t="shared" si="2"/>
        <v>69</v>
      </c>
      <c r="L8">
        <v>6</v>
      </c>
      <c r="M8">
        <f t="shared" si="3"/>
        <v>150</v>
      </c>
      <c r="N8" s="3">
        <f t="shared" si="4"/>
        <v>0.75376884422110557</v>
      </c>
      <c r="O8" t="s">
        <v>139</v>
      </c>
    </row>
    <row r="9" spans="1:15" x14ac:dyDescent="0.25">
      <c r="A9" s="1" t="s">
        <v>68</v>
      </c>
      <c r="C9">
        <v>41</v>
      </c>
      <c r="D9">
        <v>4</v>
      </c>
      <c r="E9">
        <f t="shared" si="0"/>
        <v>45</v>
      </c>
      <c r="F9">
        <v>40</v>
      </c>
      <c r="G9">
        <v>4</v>
      </c>
      <c r="H9">
        <f t="shared" si="1"/>
        <v>44</v>
      </c>
      <c r="I9">
        <v>71</v>
      </c>
      <c r="J9">
        <v>10</v>
      </c>
      <c r="K9">
        <f t="shared" si="2"/>
        <v>81</v>
      </c>
      <c r="L9">
        <v>3</v>
      </c>
      <c r="M9">
        <f t="shared" si="3"/>
        <v>173</v>
      </c>
      <c r="N9" s="3">
        <f t="shared" si="4"/>
        <v>0.8693467336683417</v>
      </c>
      <c r="O9" t="s">
        <v>137</v>
      </c>
    </row>
    <row r="10" spans="1:15" x14ac:dyDescent="0.25">
      <c r="A10" s="1" t="s">
        <v>79</v>
      </c>
      <c r="C10">
        <v>43</v>
      </c>
      <c r="D10">
        <v>4</v>
      </c>
      <c r="E10">
        <f t="shared" si="0"/>
        <v>47</v>
      </c>
      <c r="F10">
        <v>42</v>
      </c>
      <c r="G10">
        <v>4</v>
      </c>
      <c r="H10">
        <f t="shared" si="1"/>
        <v>46</v>
      </c>
      <c r="I10">
        <v>75</v>
      </c>
      <c r="J10">
        <v>9</v>
      </c>
      <c r="K10">
        <f t="shared" si="2"/>
        <v>84</v>
      </c>
      <c r="L10">
        <v>6</v>
      </c>
      <c r="M10">
        <f t="shared" si="3"/>
        <v>183</v>
      </c>
      <c r="N10" s="3">
        <f t="shared" si="4"/>
        <v>0.91959798994974873</v>
      </c>
      <c r="O10" t="s">
        <v>135</v>
      </c>
    </row>
    <row r="11" spans="1:15" x14ac:dyDescent="0.25">
      <c r="A11" s="1" t="s">
        <v>96</v>
      </c>
      <c r="C11">
        <v>37</v>
      </c>
      <c r="D11">
        <v>3</v>
      </c>
      <c r="E11">
        <f t="shared" si="0"/>
        <v>40</v>
      </c>
      <c r="F11">
        <v>34</v>
      </c>
      <c r="G11">
        <v>3</v>
      </c>
      <c r="H11">
        <f>SUM(F11:G11)</f>
        <v>37</v>
      </c>
      <c r="I11">
        <v>64</v>
      </c>
      <c r="J11">
        <v>8</v>
      </c>
      <c r="K11">
        <f t="shared" si="2"/>
        <v>72</v>
      </c>
      <c r="L11">
        <v>5</v>
      </c>
      <c r="M11">
        <f t="shared" si="3"/>
        <v>154</v>
      </c>
      <c r="N11" s="3">
        <f>(M11/199)</f>
        <v>0.77386934673366836</v>
      </c>
      <c r="O11" t="s">
        <v>133</v>
      </c>
    </row>
    <row r="12" spans="1:15" x14ac:dyDescent="0.25">
      <c r="A12" s="1" t="s">
        <v>53</v>
      </c>
      <c r="C12">
        <v>35</v>
      </c>
      <c r="D12">
        <v>4</v>
      </c>
      <c r="E12">
        <f t="shared" si="0"/>
        <v>39</v>
      </c>
      <c r="F12">
        <v>37</v>
      </c>
      <c r="G12">
        <v>3</v>
      </c>
      <c r="H12">
        <f>SUM(F12:G12)</f>
        <v>40</v>
      </c>
      <c r="I12">
        <v>62</v>
      </c>
      <c r="J12">
        <v>8</v>
      </c>
      <c r="K12">
        <f>SUM(I12:J12)</f>
        <v>70</v>
      </c>
      <c r="L12">
        <v>6</v>
      </c>
      <c r="M12">
        <f t="shared" si="3"/>
        <v>155</v>
      </c>
      <c r="N12" s="3">
        <f t="shared" si="4"/>
        <v>0.77889447236180909</v>
      </c>
      <c r="O12" t="s">
        <v>133</v>
      </c>
    </row>
    <row r="13" spans="1:15" x14ac:dyDescent="0.25">
      <c r="A13" s="1" t="s">
        <v>11</v>
      </c>
      <c r="C13">
        <v>43</v>
      </c>
      <c r="D13">
        <v>4</v>
      </c>
      <c r="E13">
        <f t="shared" si="0"/>
        <v>47</v>
      </c>
      <c r="F13">
        <v>46</v>
      </c>
      <c r="G13">
        <v>4</v>
      </c>
      <c r="H13">
        <f t="shared" si="1"/>
        <v>50</v>
      </c>
      <c r="L13">
        <v>6</v>
      </c>
      <c r="N13" s="3"/>
      <c r="O13" t="s">
        <v>156</v>
      </c>
    </row>
    <row r="14" spans="1:15" x14ac:dyDescent="0.25">
      <c r="A14" s="1" t="s">
        <v>13</v>
      </c>
      <c r="C14">
        <v>44</v>
      </c>
      <c r="D14">
        <v>4</v>
      </c>
      <c r="E14">
        <f t="shared" si="0"/>
        <v>48</v>
      </c>
      <c r="F14">
        <v>42</v>
      </c>
      <c r="G14">
        <v>4</v>
      </c>
      <c r="H14">
        <f t="shared" si="1"/>
        <v>46</v>
      </c>
      <c r="I14">
        <v>68</v>
      </c>
      <c r="J14">
        <v>10</v>
      </c>
      <c r="K14">
        <f t="shared" si="2"/>
        <v>78</v>
      </c>
      <c r="L14">
        <v>6</v>
      </c>
      <c r="M14">
        <f t="shared" ref="M14:M44" si="5">SUM(L14,H14,E14,K14)</f>
        <v>178</v>
      </c>
      <c r="N14" s="3">
        <f t="shared" si="4"/>
        <v>0.89447236180904521</v>
      </c>
      <c r="O14" t="s">
        <v>135</v>
      </c>
    </row>
    <row r="15" spans="1:15" x14ac:dyDescent="0.25">
      <c r="A15" s="1" t="s">
        <v>55</v>
      </c>
      <c r="C15">
        <v>40</v>
      </c>
      <c r="D15">
        <v>2</v>
      </c>
      <c r="E15">
        <f t="shared" si="0"/>
        <v>42</v>
      </c>
      <c r="F15">
        <v>43</v>
      </c>
      <c r="G15">
        <v>4</v>
      </c>
      <c r="H15">
        <f t="shared" si="1"/>
        <v>47</v>
      </c>
      <c r="I15">
        <v>79</v>
      </c>
      <c r="J15">
        <v>10</v>
      </c>
      <c r="K15">
        <f t="shared" si="2"/>
        <v>89</v>
      </c>
      <c r="L15">
        <v>6</v>
      </c>
      <c r="M15">
        <f t="shared" si="5"/>
        <v>184</v>
      </c>
      <c r="N15" s="3">
        <f t="shared" si="4"/>
        <v>0.92462311557788945</v>
      </c>
      <c r="O15" t="s">
        <v>135</v>
      </c>
    </row>
    <row r="16" spans="1:15" x14ac:dyDescent="0.25">
      <c r="A16" s="1" t="s">
        <v>5</v>
      </c>
      <c r="C16">
        <v>42</v>
      </c>
      <c r="D16">
        <v>4</v>
      </c>
      <c r="E16">
        <f t="shared" si="0"/>
        <v>46</v>
      </c>
      <c r="F16">
        <v>41</v>
      </c>
      <c r="G16">
        <v>2</v>
      </c>
      <c r="H16">
        <f t="shared" si="1"/>
        <v>43</v>
      </c>
      <c r="I16">
        <v>72</v>
      </c>
      <c r="J16">
        <v>9</v>
      </c>
      <c r="K16">
        <f t="shared" si="2"/>
        <v>81</v>
      </c>
      <c r="L16">
        <v>6</v>
      </c>
      <c r="M16">
        <f t="shared" si="5"/>
        <v>176</v>
      </c>
      <c r="N16" s="3">
        <f t="shared" si="4"/>
        <v>0.88442211055276387</v>
      </c>
      <c r="O16" t="s">
        <v>137</v>
      </c>
    </row>
    <row r="17" spans="1:15" x14ac:dyDescent="0.25">
      <c r="A17" s="1" t="s">
        <v>4</v>
      </c>
      <c r="C17">
        <v>42</v>
      </c>
      <c r="D17">
        <v>4</v>
      </c>
      <c r="E17">
        <f t="shared" si="0"/>
        <v>46</v>
      </c>
      <c r="F17">
        <v>43</v>
      </c>
      <c r="G17">
        <v>4</v>
      </c>
      <c r="H17">
        <f t="shared" si="1"/>
        <v>47</v>
      </c>
      <c r="I17">
        <v>79</v>
      </c>
      <c r="J17">
        <v>10</v>
      </c>
      <c r="K17">
        <f t="shared" si="2"/>
        <v>89</v>
      </c>
      <c r="L17">
        <v>6</v>
      </c>
      <c r="M17">
        <f t="shared" si="5"/>
        <v>188</v>
      </c>
      <c r="N17" s="3">
        <f t="shared" si="4"/>
        <v>0.94472361809045224</v>
      </c>
      <c r="O17" t="s">
        <v>136</v>
      </c>
    </row>
    <row r="18" spans="1:15" x14ac:dyDescent="0.25">
      <c r="A18" s="1" t="s">
        <v>127</v>
      </c>
      <c r="C18">
        <v>42</v>
      </c>
      <c r="D18">
        <v>4</v>
      </c>
      <c r="E18">
        <f t="shared" si="0"/>
        <v>46</v>
      </c>
      <c r="F18">
        <v>40</v>
      </c>
      <c r="G18">
        <v>4</v>
      </c>
      <c r="H18">
        <f t="shared" si="1"/>
        <v>44</v>
      </c>
      <c r="I18">
        <v>67</v>
      </c>
      <c r="J18">
        <v>8</v>
      </c>
      <c r="K18">
        <f t="shared" si="2"/>
        <v>75</v>
      </c>
      <c r="L18">
        <v>6</v>
      </c>
      <c r="M18">
        <f t="shared" si="5"/>
        <v>171</v>
      </c>
      <c r="N18" s="3">
        <f t="shared" si="4"/>
        <v>0.85929648241206025</v>
      </c>
      <c r="O18" t="s">
        <v>137</v>
      </c>
    </row>
    <row r="19" spans="1:15" x14ac:dyDescent="0.25">
      <c r="A19" s="1" t="s">
        <v>102</v>
      </c>
      <c r="C19">
        <v>43</v>
      </c>
      <c r="D19">
        <v>4</v>
      </c>
      <c r="E19">
        <f t="shared" si="0"/>
        <v>47</v>
      </c>
      <c r="F19">
        <v>46</v>
      </c>
      <c r="G19">
        <v>4</v>
      </c>
      <c r="H19">
        <f t="shared" si="1"/>
        <v>50</v>
      </c>
      <c r="I19">
        <v>83</v>
      </c>
      <c r="J19">
        <v>10</v>
      </c>
      <c r="K19">
        <f t="shared" si="2"/>
        <v>93</v>
      </c>
      <c r="L19">
        <v>6</v>
      </c>
      <c r="M19">
        <f t="shared" si="5"/>
        <v>196</v>
      </c>
      <c r="N19" s="3">
        <f t="shared" si="4"/>
        <v>0.98492462311557794</v>
      </c>
      <c r="O19" t="s">
        <v>140</v>
      </c>
    </row>
    <row r="20" spans="1:15" x14ac:dyDescent="0.25">
      <c r="A20" s="1" t="s">
        <v>119</v>
      </c>
      <c r="C20">
        <v>32</v>
      </c>
      <c r="D20">
        <v>4</v>
      </c>
      <c r="E20">
        <f t="shared" si="0"/>
        <v>36</v>
      </c>
      <c r="F20">
        <v>31</v>
      </c>
      <c r="G20">
        <v>2</v>
      </c>
      <c r="H20">
        <f t="shared" si="1"/>
        <v>33</v>
      </c>
      <c r="I20">
        <v>58</v>
      </c>
      <c r="J20">
        <v>8</v>
      </c>
      <c r="K20">
        <f t="shared" si="2"/>
        <v>66</v>
      </c>
      <c r="L20">
        <v>6</v>
      </c>
      <c r="M20">
        <f t="shared" si="5"/>
        <v>141</v>
      </c>
      <c r="N20" s="3">
        <f t="shared" si="4"/>
        <v>0.70854271356783916</v>
      </c>
      <c r="O20" t="s">
        <v>134</v>
      </c>
    </row>
    <row r="21" spans="1:15" x14ac:dyDescent="0.25">
      <c r="A21" s="1" t="s">
        <v>70</v>
      </c>
      <c r="C21">
        <v>42</v>
      </c>
      <c r="D21">
        <v>4</v>
      </c>
      <c r="E21">
        <f t="shared" si="0"/>
        <v>46</v>
      </c>
      <c r="F21">
        <v>35</v>
      </c>
      <c r="G21">
        <v>3</v>
      </c>
      <c r="H21">
        <f>SUM(F21:G21)</f>
        <v>38</v>
      </c>
      <c r="I21">
        <v>56</v>
      </c>
      <c r="J21">
        <v>6</v>
      </c>
      <c r="K21">
        <f>SUM(I21:J21)</f>
        <v>62</v>
      </c>
      <c r="L21">
        <v>6</v>
      </c>
      <c r="M21">
        <f t="shared" si="5"/>
        <v>152</v>
      </c>
      <c r="N21" s="3">
        <f t="shared" si="4"/>
        <v>0.76381909547738691</v>
      </c>
      <c r="O21" t="s">
        <v>139</v>
      </c>
    </row>
    <row r="22" spans="1:15" x14ac:dyDescent="0.25">
      <c r="A22" s="1" t="s">
        <v>17</v>
      </c>
      <c r="C22">
        <v>35</v>
      </c>
      <c r="D22">
        <v>4</v>
      </c>
      <c r="E22">
        <f t="shared" si="0"/>
        <v>39</v>
      </c>
      <c r="F22">
        <v>29</v>
      </c>
      <c r="G22">
        <v>4</v>
      </c>
      <c r="H22">
        <f t="shared" si="1"/>
        <v>33</v>
      </c>
      <c r="I22">
        <v>57</v>
      </c>
      <c r="J22">
        <v>7</v>
      </c>
      <c r="K22">
        <f>SUM(I22:J22)</f>
        <v>64</v>
      </c>
      <c r="L22">
        <v>6</v>
      </c>
      <c r="M22">
        <f t="shared" si="5"/>
        <v>142</v>
      </c>
      <c r="N22" s="3">
        <f t="shared" si="4"/>
        <v>0.71356783919597988</v>
      </c>
      <c r="O22" t="s">
        <v>134</v>
      </c>
    </row>
    <row r="23" spans="1:15" x14ac:dyDescent="0.25">
      <c r="A23" s="1" t="s">
        <v>62</v>
      </c>
      <c r="C23">
        <v>33</v>
      </c>
      <c r="D23">
        <v>4</v>
      </c>
      <c r="E23">
        <f t="shared" si="0"/>
        <v>37</v>
      </c>
      <c r="F23">
        <v>32</v>
      </c>
      <c r="G23">
        <v>4</v>
      </c>
      <c r="H23">
        <f t="shared" si="1"/>
        <v>36</v>
      </c>
      <c r="I23">
        <v>64</v>
      </c>
      <c r="J23">
        <v>8</v>
      </c>
      <c r="K23">
        <f t="shared" si="2"/>
        <v>72</v>
      </c>
      <c r="L23">
        <v>6</v>
      </c>
      <c r="M23">
        <f t="shared" si="5"/>
        <v>151</v>
      </c>
      <c r="N23" s="3">
        <f t="shared" si="4"/>
        <v>0.75879396984924619</v>
      </c>
      <c r="O23" t="s">
        <v>139</v>
      </c>
    </row>
    <row r="24" spans="1:15" x14ac:dyDescent="0.25">
      <c r="A24" s="1" t="s">
        <v>2</v>
      </c>
      <c r="C24">
        <v>36</v>
      </c>
      <c r="D24">
        <v>4</v>
      </c>
      <c r="E24">
        <f t="shared" si="0"/>
        <v>40</v>
      </c>
      <c r="F24">
        <v>38</v>
      </c>
      <c r="G24">
        <v>4</v>
      </c>
      <c r="H24">
        <f t="shared" si="1"/>
        <v>42</v>
      </c>
      <c r="I24">
        <v>67</v>
      </c>
      <c r="J24">
        <v>7</v>
      </c>
      <c r="K24">
        <f t="shared" si="2"/>
        <v>74</v>
      </c>
      <c r="L24">
        <v>6</v>
      </c>
      <c r="M24">
        <f t="shared" si="5"/>
        <v>162</v>
      </c>
      <c r="N24" s="3">
        <f t="shared" si="4"/>
        <v>0.81407035175879394</v>
      </c>
      <c r="O24" t="s">
        <v>138</v>
      </c>
    </row>
    <row r="25" spans="1:15" x14ac:dyDescent="0.25">
      <c r="A25" s="1" t="s">
        <v>10</v>
      </c>
      <c r="C25">
        <v>43</v>
      </c>
      <c r="D25">
        <v>4</v>
      </c>
      <c r="E25">
        <f t="shared" si="0"/>
        <v>47</v>
      </c>
      <c r="F25">
        <v>43</v>
      </c>
      <c r="G25">
        <v>3</v>
      </c>
      <c r="H25">
        <f t="shared" si="1"/>
        <v>46</v>
      </c>
      <c r="I25">
        <v>82</v>
      </c>
      <c r="J25">
        <v>6</v>
      </c>
      <c r="K25">
        <f t="shared" si="2"/>
        <v>88</v>
      </c>
      <c r="L25">
        <v>6</v>
      </c>
      <c r="M25">
        <f t="shared" si="5"/>
        <v>187</v>
      </c>
      <c r="N25" s="3">
        <f t="shared" si="4"/>
        <v>0.93969849246231152</v>
      </c>
      <c r="O25" t="s">
        <v>136</v>
      </c>
    </row>
    <row r="26" spans="1:15" x14ac:dyDescent="0.25">
      <c r="A26" s="1" t="s">
        <v>106</v>
      </c>
      <c r="C26">
        <v>38</v>
      </c>
      <c r="D26">
        <v>2</v>
      </c>
      <c r="E26">
        <f t="shared" si="0"/>
        <v>40</v>
      </c>
      <c r="F26">
        <v>36</v>
      </c>
      <c r="G26">
        <v>4</v>
      </c>
      <c r="H26">
        <f t="shared" si="1"/>
        <v>40</v>
      </c>
      <c r="I26">
        <v>69</v>
      </c>
      <c r="J26">
        <v>7</v>
      </c>
      <c r="K26">
        <f t="shared" si="2"/>
        <v>76</v>
      </c>
      <c r="L26">
        <v>6</v>
      </c>
      <c r="M26">
        <f t="shared" si="5"/>
        <v>162</v>
      </c>
      <c r="N26" s="3">
        <f t="shared" si="4"/>
        <v>0.81407035175879394</v>
      </c>
      <c r="O26" t="s">
        <v>138</v>
      </c>
    </row>
    <row r="27" spans="1:15" x14ac:dyDescent="0.25">
      <c r="A27" s="1" t="s">
        <v>120</v>
      </c>
      <c r="C27">
        <v>34</v>
      </c>
      <c r="D27">
        <v>4</v>
      </c>
      <c r="E27">
        <f t="shared" si="0"/>
        <v>38</v>
      </c>
      <c r="F27">
        <v>25</v>
      </c>
      <c r="G27">
        <v>3</v>
      </c>
      <c r="H27">
        <f t="shared" si="1"/>
        <v>28</v>
      </c>
      <c r="I27">
        <v>64</v>
      </c>
      <c r="J27">
        <v>9</v>
      </c>
      <c r="K27">
        <f t="shared" si="2"/>
        <v>73</v>
      </c>
      <c r="L27">
        <v>2</v>
      </c>
      <c r="M27">
        <f t="shared" si="5"/>
        <v>141</v>
      </c>
      <c r="N27" s="3">
        <f t="shared" si="4"/>
        <v>0.70854271356783916</v>
      </c>
      <c r="O27" t="s">
        <v>134</v>
      </c>
    </row>
    <row r="28" spans="1:15" x14ac:dyDescent="0.25">
      <c r="A28" s="1" t="s">
        <v>49</v>
      </c>
      <c r="C28">
        <v>40</v>
      </c>
      <c r="D28">
        <v>4</v>
      </c>
      <c r="E28">
        <f t="shared" si="0"/>
        <v>44</v>
      </c>
      <c r="F28">
        <v>42</v>
      </c>
      <c r="G28">
        <v>4</v>
      </c>
      <c r="H28">
        <f t="shared" si="1"/>
        <v>46</v>
      </c>
      <c r="I28">
        <v>71</v>
      </c>
      <c r="J28">
        <v>10</v>
      </c>
      <c r="K28">
        <f t="shared" si="2"/>
        <v>81</v>
      </c>
      <c r="L28">
        <v>6</v>
      </c>
      <c r="M28">
        <f t="shared" si="5"/>
        <v>177</v>
      </c>
      <c r="N28" s="3">
        <f t="shared" si="4"/>
        <v>0.88944723618090449</v>
      </c>
      <c r="O28" t="s">
        <v>135</v>
      </c>
    </row>
    <row r="29" spans="1:15" x14ac:dyDescent="0.25">
      <c r="A29" s="1" t="s">
        <v>100</v>
      </c>
      <c r="C29">
        <v>38</v>
      </c>
      <c r="D29">
        <v>4</v>
      </c>
      <c r="E29">
        <f t="shared" si="0"/>
        <v>42</v>
      </c>
      <c r="F29">
        <v>30</v>
      </c>
      <c r="G29">
        <v>4</v>
      </c>
      <c r="H29">
        <f t="shared" si="1"/>
        <v>34</v>
      </c>
      <c r="I29">
        <v>74</v>
      </c>
      <c r="J29">
        <v>9</v>
      </c>
      <c r="K29">
        <f t="shared" si="2"/>
        <v>83</v>
      </c>
      <c r="L29">
        <v>6</v>
      </c>
      <c r="M29">
        <f t="shared" si="5"/>
        <v>165</v>
      </c>
      <c r="N29" s="3">
        <f t="shared" si="4"/>
        <v>0.82914572864321612</v>
      </c>
      <c r="O29" t="s">
        <v>138</v>
      </c>
    </row>
    <row r="30" spans="1:15" x14ac:dyDescent="0.25">
      <c r="A30" s="1" t="s">
        <v>111</v>
      </c>
      <c r="C30">
        <v>44</v>
      </c>
      <c r="D30">
        <v>4</v>
      </c>
      <c r="E30">
        <f t="shared" si="0"/>
        <v>48</v>
      </c>
      <c r="F30">
        <v>41</v>
      </c>
      <c r="G30">
        <v>4</v>
      </c>
      <c r="H30">
        <f t="shared" si="1"/>
        <v>45</v>
      </c>
      <c r="I30">
        <v>85</v>
      </c>
      <c r="J30">
        <v>10</v>
      </c>
      <c r="K30">
        <f t="shared" si="2"/>
        <v>95</v>
      </c>
      <c r="L30">
        <v>6</v>
      </c>
      <c r="M30">
        <f t="shared" si="5"/>
        <v>194</v>
      </c>
      <c r="N30" s="3">
        <f t="shared" si="4"/>
        <v>0.97487437185929648</v>
      </c>
      <c r="O30" t="s">
        <v>140</v>
      </c>
    </row>
    <row r="31" spans="1:15" x14ac:dyDescent="0.25">
      <c r="A31" s="1" t="s">
        <v>50</v>
      </c>
      <c r="C31">
        <v>42</v>
      </c>
      <c r="D31">
        <v>4</v>
      </c>
      <c r="E31">
        <f t="shared" si="0"/>
        <v>46</v>
      </c>
      <c r="F31">
        <v>42</v>
      </c>
      <c r="G31">
        <v>4</v>
      </c>
      <c r="H31">
        <f t="shared" si="1"/>
        <v>46</v>
      </c>
      <c r="I31">
        <v>75</v>
      </c>
      <c r="J31">
        <v>10</v>
      </c>
      <c r="K31">
        <f t="shared" si="2"/>
        <v>85</v>
      </c>
      <c r="L31">
        <v>6</v>
      </c>
      <c r="M31">
        <f t="shared" si="5"/>
        <v>183</v>
      </c>
      <c r="N31" s="3">
        <f t="shared" si="4"/>
        <v>0.91959798994974873</v>
      </c>
      <c r="O31" t="s">
        <v>135</v>
      </c>
    </row>
    <row r="32" spans="1:15" x14ac:dyDescent="0.25">
      <c r="A32" s="1" t="s">
        <v>126</v>
      </c>
      <c r="C32">
        <v>40</v>
      </c>
      <c r="D32">
        <v>4</v>
      </c>
      <c r="E32">
        <f t="shared" si="0"/>
        <v>44</v>
      </c>
      <c r="F32">
        <v>36</v>
      </c>
      <c r="G32">
        <v>4</v>
      </c>
      <c r="H32">
        <f t="shared" si="1"/>
        <v>40</v>
      </c>
      <c r="I32">
        <v>78</v>
      </c>
      <c r="J32">
        <v>10</v>
      </c>
      <c r="K32">
        <f t="shared" si="2"/>
        <v>88</v>
      </c>
      <c r="L32">
        <v>6</v>
      </c>
      <c r="M32">
        <f t="shared" si="5"/>
        <v>178</v>
      </c>
      <c r="N32" s="3">
        <f t="shared" si="4"/>
        <v>0.89447236180904521</v>
      </c>
      <c r="O32" t="s">
        <v>135</v>
      </c>
    </row>
    <row r="33" spans="1:15" x14ac:dyDescent="0.25">
      <c r="A33" s="1" t="s">
        <v>78</v>
      </c>
      <c r="C33">
        <v>40</v>
      </c>
      <c r="D33">
        <v>4</v>
      </c>
      <c r="E33">
        <f t="shared" si="0"/>
        <v>44</v>
      </c>
      <c r="F33">
        <v>45</v>
      </c>
      <c r="G33">
        <v>4</v>
      </c>
      <c r="H33">
        <f t="shared" si="1"/>
        <v>49</v>
      </c>
      <c r="I33">
        <v>85</v>
      </c>
      <c r="J33">
        <v>10</v>
      </c>
      <c r="K33">
        <f t="shared" si="2"/>
        <v>95</v>
      </c>
      <c r="L33">
        <v>6</v>
      </c>
      <c r="M33">
        <f t="shared" si="5"/>
        <v>194</v>
      </c>
      <c r="N33" s="3">
        <f t="shared" si="4"/>
        <v>0.97487437185929648</v>
      </c>
      <c r="O33" t="s">
        <v>140</v>
      </c>
    </row>
    <row r="34" spans="1:15" x14ac:dyDescent="0.25">
      <c r="A34" s="1" t="s">
        <v>31</v>
      </c>
      <c r="C34">
        <v>28</v>
      </c>
      <c r="D34">
        <v>3</v>
      </c>
      <c r="E34">
        <f t="shared" si="0"/>
        <v>31</v>
      </c>
      <c r="F34">
        <v>27</v>
      </c>
      <c r="G34">
        <v>2</v>
      </c>
      <c r="H34">
        <f t="shared" si="1"/>
        <v>29</v>
      </c>
      <c r="I34">
        <v>56</v>
      </c>
      <c r="J34">
        <v>8</v>
      </c>
      <c r="K34">
        <f t="shared" si="2"/>
        <v>64</v>
      </c>
      <c r="L34">
        <v>5</v>
      </c>
      <c r="M34">
        <f t="shared" si="5"/>
        <v>129</v>
      </c>
      <c r="N34" s="3">
        <f t="shared" si="4"/>
        <v>0.64824120603015079</v>
      </c>
      <c r="O34" t="s">
        <v>141</v>
      </c>
    </row>
    <row r="35" spans="1:15" x14ac:dyDescent="0.25">
      <c r="A35" s="1" t="s">
        <v>19</v>
      </c>
      <c r="C35">
        <v>41</v>
      </c>
      <c r="D35">
        <v>3</v>
      </c>
      <c r="E35">
        <f t="shared" si="0"/>
        <v>44</v>
      </c>
      <c r="F35">
        <v>39</v>
      </c>
      <c r="G35">
        <v>3</v>
      </c>
      <c r="H35">
        <f t="shared" si="1"/>
        <v>42</v>
      </c>
      <c r="I35">
        <v>70</v>
      </c>
      <c r="J35">
        <v>10</v>
      </c>
      <c r="K35">
        <f t="shared" si="2"/>
        <v>80</v>
      </c>
      <c r="L35">
        <v>6</v>
      </c>
      <c r="M35">
        <f t="shared" si="5"/>
        <v>172</v>
      </c>
      <c r="N35" s="3">
        <f t="shared" si="4"/>
        <v>0.86432160804020097</v>
      </c>
      <c r="O35" t="s">
        <v>137</v>
      </c>
    </row>
    <row r="36" spans="1:15" x14ac:dyDescent="0.25">
      <c r="A36" s="1" t="s">
        <v>113</v>
      </c>
      <c r="C36">
        <v>37</v>
      </c>
      <c r="D36">
        <v>4</v>
      </c>
      <c r="E36">
        <f t="shared" ref="E36:E67" si="6">SUM(C36:D36)</f>
        <v>41</v>
      </c>
      <c r="F36">
        <v>37</v>
      </c>
      <c r="G36">
        <v>4</v>
      </c>
      <c r="H36">
        <f t="shared" si="1"/>
        <v>41</v>
      </c>
      <c r="I36">
        <v>76</v>
      </c>
      <c r="J36">
        <v>8</v>
      </c>
      <c r="K36">
        <f t="shared" si="2"/>
        <v>84</v>
      </c>
      <c r="L36">
        <v>6</v>
      </c>
      <c r="M36">
        <f t="shared" si="5"/>
        <v>172</v>
      </c>
      <c r="N36" s="3">
        <f t="shared" si="4"/>
        <v>0.86432160804020097</v>
      </c>
      <c r="O36" t="s">
        <v>137</v>
      </c>
    </row>
    <row r="37" spans="1:15" x14ac:dyDescent="0.25">
      <c r="A37" s="1" t="s">
        <v>95</v>
      </c>
      <c r="C37">
        <v>36</v>
      </c>
      <c r="D37">
        <v>4</v>
      </c>
      <c r="E37">
        <f t="shared" si="6"/>
        <v>40</v>
      </c>
      <c r="F37">
        <v>20</v>
      </c>
      <c r="G37">
        <v>19</v>
      </c>
      <c r="H37">
        <v>39</v>
      </c>
      <c r="I37">
        <v>69</v>
      </c>
      <c r="J37">
        <v>8</v>
      </c>
      <c r="K37">
        <f t="shared" si="2"/>
        <v>77</v>
      </c>
      <c r="L37">
        <v>6</v>
      </c>
      <c r="M37">
        <f t="shared" si="5"/>
        <v>162</v>
      </c>
      <c r="N37" s="3">
        <f t="shared" si="4"/>
        <v>0.81407035175879394</v>
      </c>
      <c r="O37" t="s">
        <v>138</v>
      </c>
    </row>
    <row r="38" spans="1:15" x14ac:dyDescent="0.25">
      <c r="A38" s="1" t="s">
        <v>63</v>
      </c>
      <c r="C38">
        <v>24</v>
      </c>
      <c r="D38">
        <v>4</v>
      </c>
      <c r="E38">
        <f t="shared" si="6"/>
        <v>28</v>
      </c>
      <c r="F38">
        <v>37</v>
      </c>
      <c r="G38">
        <v>0</v>
      </c>
      <c r="H38">
        <f t="shared" si="1"/>
        <v>37</v>
      </c>
      <c r="I38">
        <v>55</v>
      </c>
      <c r="J38">
        <v>0</v>
      </c>
      <c r="K38">
        <f t="shared" si="2"/>
        <v>55</v>
      </c>
      <c r="M38">
        <f t="shared" si="5"/>
        <v>120</v>
      </c>
      <c r="N38" s="3">
        <f t="shared" si="4"/>
        <v>0.60301507537688437</v>
      </c>
      <c r="O38" t="s">
        <v>142</v>
      </c>
    </row>
    <row r="39" spans="1:15" x14ac:dyDescent="0.25">
      <c r="A39" s="1" t="s">
        <v>23</v>
      </c>
      <c r="C39">
        <v>39</v>
      </c>
      <c r="D39">
        <v>3</v>
      </c>
      <c r="E39">
        <f t="shared" si="6"/>
        <v>42</v>
      </c>
      <c r="F39">
        <v>36</v>
      </c>
      <c r="G39">
        <v>4</v>
      </c>
      <c r="H39">
        <f t="shared" si="1"/>
        <v>40</v>
      </c>
      <c r="I39">
        <v>69</v>
      </c>
      <c r="J39">
        <v>9</v>
      </c>
      <c r="K39">
        <f t="shared" si="2"/>
        <v>78</v>
      </c>
      <c r="L39">
        <v>6</v>
      </c>
      <c r="M39">
        <f t="shared" si="5"/>
        <v>166</v>
      </c>
      <c r="N39" s="3">
        <f t="shared" si="4"/>
        <v>0.83417085427135673</v>
      </c>
      <c r="O39" t="s">
        <v>138</v>
      </c>
    </row>
    <row r="40" spans="1:15" x14ac:dyDescent="0.25">
      <c r="A40" s="1" t="s">
        <v>57</v>
      </c>
      <c r="C40">
        <v>38</v>
      </c>
      <c r="D40">
        <v>3</v>
      </c>
      <c r="E40">
        <f t="shared" si="6"/>
        <v>41</v>
      </c>
      <c r="F40">
        <v>32</v>
      </c>
      <c r="G40">
        <v>4</v>
      </c>
      <c r="H40">
        <f t="shared" si="1"/>
        <v>36</v>
      </c>
      <c r="I40">
        <v>70</v>
      </c>
      <c r="J40">
        <v>10</v>
      </c>
      <c r="K40">
        <f t="shared" si="2"/>
        <v>80</v>
      </c>
      <c r="L40">
        <v>6</v>
      </c>
      <c r="M40">
        <f t="shared" si="5"/>
        <v>163</v>
      </c>
      <c r="N40" s="3">
        <f t="shared" si="4"/>
        <v>0.81909547738693467</v>
      </c>
      <c r="O40" t="s">
        <v>138</v>
      </c>
    </row>
    <row r="41" spans="1:15" x14ac:dyDescent="0.25">
      <c r="A41" s="1" t="s">
        <v>115</v>
      </c>
      <c r="C41">
        <v>37</v>
      </c>
      <c r="D41">
        <v>4</v>
      </c>
      <c r="E41">
        <f t="shared" si="6"/>
        <v>41</v>
      </c>
      <c r="F41">
        <v>35</v>
      </c>
      <c r="G41">
        <v>4</v>
      </c>
      <c r="H41">
        <f>SUM(F41:G41)</f>
        <v>39</v>
      </c>
      <c r="I41">
        <v>60</v>
      </c>
      <c r="J41">
        <v>6</v>
      </c>
      <c r="K41">
        <f>SUM(I41:J41)</f>
        <v>66</v>
      </c>
      <c r="L41">
        <v>6</v>
      </c>
      <c r="M41">
        <f t="shared" si="5"/>
        <v>152</v>
      </c>
      <c r="N41" s="3">
        <f t="shared" si="4"/>
        <v>0.76381909547738691</v>
      </c>
      <c r="O41" t="s">
        <v>139</v>
      </c>
    </row>
    <row r="42" spans="1:15" x14ac:dyDescent="0.25">
      <c r="A42" s="1" t="s">
        <v>129</v>
      </c>
      <c r="C42">
        <v>41</v>
      </c>
      <c r="D42">
        <v>4</v>
      </c>
      <c r="E42">
        <f t="shared" si="6"/>
        <v>45</v>
      </c>
      <c r="F42">
        <v>44</v>
      </c>
      <c r="G42">
        <v>4</v>
      </c>
      <c r="H42">
        <f t="shared" si="1"/>
        <v>48</v>
      </c>
      <c r="I42">
        <v>80</v>
      </c>
      <c r="J42">
        <v>10</v>
      </c>
      <c r="K42">
        <f t="shared" si="2"/>
        <v>90</v>
      </c>
      <c r="L42">
        <v>6</v>
      </c>
      <c r="M42">
        <f t="shared" si="5"/>
        <v>189</v>
      </c>
      <c r="N42" s="3">
        <f t="shared" si="4"/>
        <v>0.94974874371859297</v>
      </c>
      <c r="O42" t="s">
        <v>136</v>
      </c>
    </row>
    <row r="43" spans="1:15" x14ac:dyDescent="0.25">
      <c r="A43" s="1" t="s">
        <v>105</v>
      </c>
      <c r="C43">
        <v>43</v>
      </c>
      <c r="D43">
        <v>4</v>
      </c>
      <c r="E43">
        <f t="shared" si="6"/>
        <v>47</v>
      </c>
      <c r="F43">
        <v>37</v>
      </c>
      <c r="G43">
        <v>4</v>
      </c>
      <c r="H43">
        <f t="shared" si="1"/>
        <v>41</v>
      </c>
      <c r="I43">
        <v>72</v>
      </c>
      <c r="J43">
        <v>8</v>
      </c>
      <c r="K43">
        <f t="shared" si="2"/>
        <v>80</v>
      </c>
      <c r="L43">
        <v>6</v>
      </c>
      <c r="M43">
        <f t="shared" si="5"/>
        <v>174</v>
      </c>
      <c r="N43" s="3">
        <f t="shared" si="4"/>
        <v>0.87437185929648242</v>
      </c>
      <c r="O43" t="s">
        <v>137</v>
      </c>
    </row>
    <row r="44" spans="1:15" x14ac:dyDescent="0.25">
      <c r="A44" s="1" t="s">
        <v>46</v>
      </c>
      <c r="C44">
        <v>32</v>
      </c>
      <c r="D44">
        <v>4</v>
      </c>
      <c r="E44">
        <f t="shared" si="6"/>
        <v>36</v>
      </c>
      <c r="F44">
        <v>31</v>
      </c>
      <c r="G44">
        <v>4</v>
      </c>
      <c r="H44">
        <f t="shared" si="1"/>
        <v>35</v>
      </c>
      <c r="I44">
        <v>68</v>
      </c>
      <c r="J44">
        <v>5</v>
      </c>
      <c r="K44">
        <f>SUM(I44:J44)</f>
        <v>73</v>
      </c>
      <c r="L44">
        <v>6</v>
      </c>
      <c r="M44">
        <f t="shared" si="5"/>
        <v>150</v>
      </c>
      <c r="N44" s="3">
        <f t="shared" si="4"/>
        <v>0.75376884422110557</v>
      </c>
      <c r="O44" t="s">
        <v>139</v>
      </c>
    </row>
    <row r="45" spans="1:15" x14ac:dyDescent="0.25">
      <c r="A45" s="1" t="s">
        <v>16</v>
      </c>
      <c r="C45">
        <v>36</v>
      </c>
      <c r="D45">
        <v>4</v>
      </c>
      <c r="E45">
        <f t="shared" si="6"/>
        <v>40</v>
      </c>
      <c r="F45">
        <v>42</v>
      </c>
      <c r="G45">
        <v>4</v>
      </c>
      <c r="H45">
        <f t="shared" si="1"/>
        <v>46</v>
      </c>
      <c r="L45">
        <v>6</v>
      </c>
      <c r="N45" s="3"/>
      <c r="O45" t="s">
        <v>156</v>
      </c>
    </row>
    <row r="46" spans="1:15" x14ac:dyDescent="0.25">
      <c r="A46" s="1" t="s">
        <v>131</v>
      </c>
      <c r="C46">
        <v>39</v>
      </c>
      <c r="D46">
        <v>4</v>
      </c>
      <c r="E46">
        <f t="shared" si="6"/>
        <v>43</v>
      </c>
      <c r="F46">
        <v>32</v>
      </c>
      <c r="G46">
        <v>3</v>
      </c>
      <c r="H46">
        <f t="shared" si="1"/>
        <v>35</v>
      </c>
      <c r="I46">
        <v>67</v>
      </c>
      <c r="J46">
        <v>9</v>
      </c>
      <c r="K46">
        <f t="shared" si="2"/>
        <v>76</v>
      </c>
      <c r="L46">
        <v>6</v>
      </c>
      <c r="M46">
        <f t="shared" ref="M46:M77" si="7">SUM(L46,H46,E46,K46)</f>
        <v>160</v>
      </c>
      <c r="N46" s="3">
        <f t="shared" si="4"/>
        <v>0.8040201005025126</v>
      </c>
      <c r="O46" t="s">
        <v>133</v>
      </c>
    </row>
    <row r="47" spans="1:15" x14ac:dyDescent="0.25">
      <c r="A47" s="1" t="s">
        <v>130</v>
      </c>
      <c r="C47">
        <v>42</v>
      </c>
      <c r="D47">
        <v>4</v>
      </c>
      <c r="E47">
        <f t="shared" si="6"/>
        <v>46</v>
      </c>
      <c r="F47">
        <v>38</v>
      </c>
      <c r="G47">
        <v>4</v>
      </c>
      <c r="H47">
        <f t="shared" si="1"/>
        <v>42</v>
      </c>
      <c r="I47">
        <v>79</v>
      </c>
      <c r="J47">
        <v>9</v>
      </c>
      <c r="K47">
        <f t="shared" si="2"/>
        <v>88</v>
      </c>
      <c r="L47">
        <v>5</v>
      </c>
      <c r="M47">
        <f t="shared" si="7"/>
        <v>181</v>
      </c>
      <c r="N47" s="3">
        <f t="shared" si="4"/>
        <v>0.90954773869346739</v>
      </c>
      <c r="O47" t="s">
        <v>135</v>
      </c>
    </row>
    <row r="48" spans="1:15" x14ac:dyDescent="0.25">
      <c r="A48" s="1" t="s">
        <v>90</v>
      </c>
      <c r="C48">
        <v>38</v>
      </c>
      <c r="D48">
        <v>4</v>
      </c>
      <c r="E48">
        <f t="shared" si="6"/>
        <v>42</v>
      </c>
      <c r="F48">
        <v>38</v>
      </c>
      <c r="G48">
        <v>4</v>
      </c>
      <c r="H48">
        <f t="shared" si="1"/>
        <v>42</v>
      </c>
      <c r="I48">
        <v>57</v>
      </c>
      <c r="J48">
        <v>10</v>
      </c>
      <c r="K48">
        <f t="shared" si="2"/>
        <v>67</v>
      </c>
      <c r="L48">
        <v>6</v>
      </c>
      <c r="M48">
        <f t="shared" si="7"/>
        <v>157</v>
      </c>
      <c r="N48" s="3">
        <f t="shared" si="4"/>
        <v>0.78894472361809043</v>
      </c>
      <c r="O48" t="s">
        <v>133</v>
      </c>
    </row>
    <row r="49" spans="1:15" x14ac:dyDescent="0.25">
      <c r="A49" s="1" t="s">
        <v>99</v>
      </c>
      <c r="C49">
        <v>40</v>
      </c>
      <c r="D49">
        <v>3</v>
      </c>
      <c r="E49">
        <f t="shared" si="6"/>
        <v>43</v>
      </c>
      <c r="F49">
        <v>33</v>
      </c>
      <c r="G49">
        <v>3</v>
      </c>
      <c r="H49">
        <f t="shared" si="1"/>
        <v>36</v>
      </c>
      <c r="I49">
        <v>64</v>
      </c>
      <c r="J49">
        <v>8</v>
      </c>
      <c r="K49">
        <f t="shared" si="2"/>
        <v>72</v>
      </c>
      <c r="M49">
        <f t="shared" si="7"/>
        <v>151</v>
      </c>
      <c r="N49" s="3">
        <f t="shared" si="4"/>
        <v>0.75879396984924619</v>
      </c>
      <c r="O49" t="s">
        <v>139</v>
      </c>
    </row>
    <row r="50" spans="1:15" x14ac:dyDescent="0.25">
      <c r="A50" s="1" t="s">
        <v>3</v>
      </c>
      <c r="C50">
        <v>37</v>
      </c>
      <c r="D50">
        <v>4</v>
      </c>
      <c r="E50">
        <f t="shared" si="6"/>
        <v>41</v>
      </c>
      <c r="F50">
        <v>35</v>
      </c>
      <c r="G50">
        <v>2</v>
      </c>
      <c r="H50">
        <f t="shared" si="1"/>
        <v>37</v>
      </c>
      <c r="I50">
        <v>71</v>
      </c>
      <c r="J50">
        <v>8</v>
      </c>
      <c r="K50">
        <f t="shared" si="2"/>
        <v>79</v>
      </c>
      <c r="L50">
        <v>6</v>
      </c>
      <c r="M50">
        <f t="shared" si="7"/>
        <v>163</v>
      </c>
      <c r="N50" s="3">
        <f t="shared" si="4"/>
        <v>0.81909547738693467</v>
      </c>
      <c r="O50" t="s">
        <v>138</v>
      </c>
    </row>
    <row r="51" spans="1:15" x14ac:dyDescent="0.25">
      <c r="A51" s="1" t="s">
        <v>7</v>
      </c>
      <c r="C51">
        <v>40</v>
      </c>
      <c r="D51">
        <v>2</v>
      </c>
      <c r="E51">
        <f t="shared" si="6"/>
        <v>42</v>
      </c>
      <c r="F51">
        <v>44</v>
      </c>
      <c r="G51">
        <v>4</v>
      </c>
      <c r="H51">
        <f t="shared" si="1"/>
        <v>48</v>
      </c>
      <c r="I51">
        <v>84</v>
      </c>
      <c r="J51">
        <v>9</v>
      </c>
      <c r="K51">
        <f t="shared" si="2"/>
        <v>93</v>
      </c>
      <c r="L51">
        <v>6</v>
      </c>
      <c r="M51">
        <f t="shared" si="7"/>
        <v>189</v>
      </c>
      <c r="N51" s="3">
        <f t="shared" si="4"/>
        <v>0.94974874371859297</v>
      </c>
      <c r="O51" t="s">
        <v>136</v>
      </c>
    </row>
    <row r="52" spans="1:15" x14ac:dyDescent="0.25">
      <c r="A52" s="1" t="s">
        <v>30</v>
      </c>
      <c r="C52">
        <v>42</v>
      </c>
      <c r="D52">
        <v>4</v>
      </c>
      <c r="E52">
        <f t="shared" si="6"/>
        <v>46</v>
      </c>
      <c r="F52">
        <v>41</v>
      </c>
      <c r="G52">
        <v>4</v>
      </c>
      <c r="H52">
        <f t="shared" si="1"/>
        <v>45</v>
      </c>
      <c r="I52">
        <v>74</v>
      </c>
      <c r="J52">
        <v>10</v>
      </c>
      <c r="K52">
        <f t="shared" si="2"/>
        <v>84</v>
      </c>
      <c r="L52">
        <v>6</v>
      </c>
      <c r="M52">
        <f t="shared" si="7"/>
        <v>181</v>
      </c>
      <c r="N52" s="3">
        <f t="shared" si="4"/>
        <v>0.90954773869346739</v>
      </c>
      <c r="O52" t="s">
        <v>135</v>
      </c>
    </row>
    <row r="53" spans="1:15" x14ac:dyDescent="0.25">
      <c r="A53" s="1" t="s">
        <v>74</v>
      </c>
      <c r="C53">
        <v>36</v>
      </c>
      <c r="D53">
        <v>3</v>
      </c>
      <c r="E53">
        <f t="shared" si="6"/>
        <v>39</v>
      </c>
      <c r="F53">
        <v>37</v>
      </c>
      <c r="G53">
        <v>4</v>
      </c>
      <c r="H53">
        <f t="shared" si="1"/>
        <v>41</v>
      </c>
      <c r="I53">
        <v>68</v>
      </c>
      <c r="J53">
        <v>7</v>
      </c>
      <c r="K53">
        <f t="shared" si="2"/>
        <v>75</v>
      </c>
      <c r="L53">
        <v>6</v>
      </c>
      <c r="M53">
        <f t="shared" si="7"/>
        <v>161</v>
      </c>
      <c r="N53" s="3">
        <f t="shared" si="4"/>
        <v>0.80904522613065322</v>
      </c>
      <c r="O53" t="s">
        <v>138</v>
      </c>
    </row>
    <row r="54" spans="1:15" x14ac:dyDescent="0.25">
      <c r="A54" s="1" t="s">
        <v>20</v>
      </c>
      <c r="C54">
        <v>40</v>
      </c>
      <c r="D54">
        <v>4</v>
      </c>
      <c r="E54">
        <f t="shared" si="6"/>
        <v>44</v>
      </c>
      <c r="F54">
        <v>33</v>
      </c>
      <c r="G54">
        <v>4</v>
      </c>
      <c r="H54">
        <f t="shared" si="1"/>
        <v>37</v>
      </c>
      <c r="I54">
        <v>68</v>
      </c>
      <c r="J54">
        <v>9</v>
      </c>
      <c r="K54">
        <f t="shared" si="2"/>
        <v>77</v>
      </c>
      <c r="L54">
        <v>6</v>
      </c>
      <c r="M54">
        <f t="shared" si="7"/>
        <v>164</v>
      </c>
      <c r="N54" s="3">
        <f t="shared" si="4"/>
        <v>0.82412060301507539</v>
      </c>
      <c r="O54" t="s">
        <v>138</v>
      </c>
    </row>
    <row r="55" spans="1:15" x14ac:dyDescent="0.25">
      <c r="A55" s="1" t="s">
        <v>80</v>
      </c>
      <c r="C55">
        <v>38</v>
      </c>
      <c r="D55">
        <v>4</v>
      </c>
      <c r="E55">
        <f t="shared" si="6"/>
        <v>42</v>
      </c>
      <c r="F55">
        <v>39</v>
      </c>
      <c r="G55">
        <v>4</v>
      </c>
      <c r="H55">
        <f t="shared" si="1"/>
        <v>43</v>
      </c>
      <c r="I55">
        <v>76</v>
      </c>
      <c r="J55">
        <v>9</v>
      </c>
      <c r="K55">
        <f t="shared" si="2"/>
        <v>85</v>
      </c>
      <c r="L55">
        <v>6</v>
      </c>
      <c r="M55">
        <f t="shared" si="7"/>
        <v>176</v>
      </c>
      <c r="N55" s="3">
        <f t="shared" si="4"/>
        <v>0.88442211055276387</v>
      </c>
      <c r="O55" t="s">
        <v>137</v>
      </c>
    </row>
    <row r="56" spans="1:15" x14ac:dyDescent="0.25">
      <c r="A56" s="1" t="s">
        <v>109</v>
      </c>
      <c r="C56">
        <v>41</v>
      </c>
      <c r="D56">
        <v>4</v>
      </c>
      <c r="E56">
        <f t="shared" si="6"/>
        <v>45</v>
      </c>
      <c r="F56">
        <v>39</v>
      </c>
      <c r="G56">
        <v>4</v>
      </c>
      <c r="H56">
        <f t="shared" si="1"/>
        <v>43</v>
      </c>
      <c r="I56">
        <v>74</v>
      </c>
      <c r="J56">
        <v>9</v>
      </c>
      <c r="K56">
        <f t="shared" si="2"/>
        <v>83</v>
      </c>
      <c r="L56">
        <v>6</v>
      </c>
      <c r="M56">
        <f t="shared" si="7"/>
        <v>177</v>
      </c>
      <c r="N56" s="3">
        <f t="shared" si="4"/>
        <v>0.88944723618090449</v>
      </c>
      <c r="O56" t="s">
        <v>135</v>
      </c>
    </row>
    <row r="57" spans="1:15" x14ac:dyDescent="0.25">
      <c r="A57" s="1" t="s">
        <v>117</v>
      </c>
      <c r="C57">
        <v>38</v>
      </c>
      <c r="D57">
        <v>4</v>
      </c>
      <c r="E57">
        <f t="shared" si="6"/>
        <v>42</v>
      </c>
      <c r="F57">
        <v>36</v>
      </c>
      <c r="G57">
        <v>4</v>
      </c>
      <c r="H57">
        <f t="shared" si="1"/>
        <v>40</v>
      </c>
      <c r="I57">
        <v>78</v>
      </c>
      <c r="J57">
        <v>10</v>
      </c>
      <c r="K57">
        <f t="shared" si="2"/>
        <v>88</v>
      </c>
      <c r="L57">
        <v>6</v>
      </c>
      <c r="M57">
        <f t="shared" si="7"/>
        <v>176</v>
      </c>
      <c r="N57" s="3">
        <f t="shared" si="4"/>
        <v>0.88442211055276387</v>
      </c>
      <c r="O57" t="s">
        <v>137</v>
      </c>
    </row>
    <row r="58" spans="1:15" x14ac:dyDescent="0.25">
      <c r="A58" s="1" t="s">
        <v>83</v>
      </c>
      <c r="C58">
        <v>33</v>
      </c>
      <c r="D58">
        <v>4</v>
      </c>
      <c r="E58">
        <f t="shared" si="6"/>
        <v>37</v>
      </c>
      <c r="F58">
        <v>32</v>
      </c>
      <c r="G58">
        <v>4</v>
      </c>
      <c r="H58">
        <f t="shared" si="1"/>
        <v>36</v>
      </c>
      <c r="I58">
        <v>74</v>
      </c>
      <c r="J58">
        <v>8</v>
      </c>
      <c r="K58">
        <f t="shared" si="2"/>
        <v>82</v>
      </c>
      <c r="L58">
        <v>6</v>
      </c>
      <c r="M58">
        <f t="shared" si="7"/>
        <v>161</v>
      </c>
      <c r="N58" s="3">
        <f t="shared" si="4"/>
        <v>0.80904522613065322</v>
      </c>
      <c r="O58" t="s">
        <v>138</v>
      </c>
    </row>
    <row r="59" spans="1:15" x14ac:dyDescent="0.25">
      <c r="A59" s="1" t="s">
        <v>72</v>
      </c>
      <c r="C59">
        <v>42</v>
      </c>
      <c r="D59">
        <v>3</v>
      </c>
      <c r="E59">
        <f t="shared" si="6"/>
        <v>45</v>
      </c>
      <c r="F59">
        <v>42</v>
      </c>
      <c r="G59">
        <v>4</v>
      </c>
      <c r="H59">
        <f t="shared" si="1"/>
        <v>46</v>
      </c>
      <c r="I59">
        <v>77</v>
      </c>
      <c r="J59">
        <v>10</v>
      </c>
      <c r="K59">
        <f t="shared" si="2"/>
        <v>87</v>
      </c>
      <c r="L59">
        <v>6</v>
      </c>
      <c r="M59">
        <f t="shared" si="7"/>
        <v>184</v>
      </c>
      <c r="N59" s="3">
        <f t="shared" si="4"/>
        <v>0.92462311557788945</v>
      </c>
      <c r="O59" t="s">
        <v>135</v>
      </c>
    </row>
    <row r="60" spans="1:15" x14ac:dyDescent="0.25">
      <c r="A60" s="1" t="s">
        <v>24</v>
      </c>
      <c r="C60">
        <v>43</v>
      </c>
      <c r="D60">
        <v>4</v>
      </c>
      <c r="E60">
        <f t="shared" si="6"/>
        <v>47</v>
      </c>
      <c r="F60">
        <v>30</v>
      </c>
      <c r="G60">
        <v>4</v>
      </c>
      <c r="H60">
        <f t="shared" si="1"/>
        <v>34</v>
      </c>
      <c r="I60">
        <v>78</v>
      </c>
      <c r="J60">
        <v>9</v>
      </c>
      <c r="K60">
        <f t="shared" si="2"/>
        <v>87</v>
      </c>
      <c r="L60">
        <v>6</v>
      </c>
      <c r="M60">
        <f t="shared" si="7"/>
        <v>174</v>
      </c>
      <c r="N60" s="3">
        <f t="shared" si="4"/>
        <v>0.87437185929648242</v>
      </c>
      <c r="O60" t="s">
        <v>137</v>
      </c>
    </row>
    <row r="61" spans="1:15" x14ac:dyDescent="0.25">
      <c r="A61" s="1" t="s">
        <v>124</v>
      </c>
      <c r="C61">
        <v>40</v>
      </c>
      <c r="D61">
        <v>4</v>
      </c>
      <c r="E61">
        <f t="shared" si="6"/>
        <v>44</v>
      </c>
      <c r="F61">
        <v>41</v>
      </c>
      <c r="G61">
        <v>4</v>
      </c>
      <c r="H61">
        <f t="shared" si="1"/>
        <v>45</v>
      </c>
      <c r="I61">
        <v>80</v>
      </c>
      <c r="J61">
        <v>9</v>
      </c>
      <c r="K61">
        <f t="shared" si="2"/>
        <v>89</v>
      </c>
      <c r="L61">
        <v>6</v>
      </c>
      <c r="M61">
        <f t="shared" si="7"/>
        <v>184</v>
      </c>
      <c r="N61" s="3">
        <f t="shared" si="4"/>
        <v>0.92462311557788945</v>
      </c>
      <c r="O61" t="s">
        <v>135</v>
      </c>
    </row>
    <row r="62" spans="1:15" x14ac:dyDescent="0.25">
      <c r="A62" s="1" t="s">
        <v>43</v>
      </c>
      <c r="C62">
        <v>42</v>
      </c>
      <c r="D62">
        <v>4</v>
      </c>
      <c r="E62">
        <f t="shared" si="6"/>
        <v>46</v>
      </c>
      <c r="F62">
        <v>42</v>
      </c>
      <c r="G62">
        <v>4</v>
      </c>
      <c r="H62">
        <f t="shared" si="1"/>
        <v>46</v>
      </c>
      <c r="I62">
        <v>77</v>
      </c>
      <c r="J62">
        <v>8</v>
      </c>
      <c r="K62">
        <f t="shared" si="2"/>
        <v>85</v>
      </c>
      <c r="L62">
        <v>6</v>
      </c>
      <c r="M62">
        <f t="shared" si="7"/>
        <v>183</v>
      </c>
      <c r="N62" s="3">
        <f t="shared" si="4"/>
        <v>0.91959798994974873</v>
      </c>
      <c r="O62" t="s">
        <v>135</v>
      </c>
    </row>
    <row r="63" spans="1:15" x14ac:dyDescent="0.25">
      <c r="A63" s="1" t="s">
        <v>108</v>
      </c>
      <c r="C63">
        <v>34</v>
      </c>
      <c r="D63">
        <v>3</v>
      </c>
      <c r="E63">
        <f t="shared" si="6"/>
        <v>37</v>
      </c>
      <c r="F63">
        <v>31</v>
      </c>
      <c r="G63">
        <v>0</v>
      </c>
      <c r="H63">
        <f t="shared" si="1"/>
        <v>31</v>
      </c>
      <c r="I63">
        <v>58</v>
      </c>
      <c r="J63">
        <v>10</v>
      </c>
      <c r="K63">
        <f t="shared" si="2"/>
        <v>68</v>
      </c>
      <c r="L63">
        <v>6</v>
      </c>
      <c r="M63">
        <f t="shared" si="7"/>
        <v>142</v>
      </c>
      <c r="N63" s="3">
        <f t="shared" si="4"/>
        <v>0.71356783919597988</v>
      </c>
      <c r="O63" t="s">
        <v>134</v>
      </c>
    </row>
    <row r="64" spans="1:15" x14ac:dyDescent="0.25">
      <c r="A64" s="1" t="s">
        <v>28</v>
      </c>
      <c r="C64">
        <v>38</v>
      </c>
      <c r="D64">
        <v>4</v>
      </c>
      <c r="E64">
        <f t="shared" si="6"/>
        <v>42</v>
      </c>
      <c r="F64">
        <v>41</v>
      </c>
      <c r="G64">
        <v>4</v>
      </c>
      <c r="H64">
        <f t="shared" si="1"/>
        <v>45</v>
      </c>
      <c r="I64">
        <v>75</v>
      </c>
      <c r="J64">
        <v>9</v>
      </c>
      <c r="K64">
        <f t="shared" si="2"/>
        <v>84</v>
      </c>
      <c r="L64">
        <v>6</v>
      </c>
      <c r="M64">
        <f t="shared" si="7"/>
        <v>177</v>
      </c>
      <c r="N64" s="3">
        <f t="shared" si="4"/>
        <v>0.88944723618090449</v>
      </c>
      <c r="O64" t="s">
        <v>135</v>
      </c>
    </row>
    <row r="65" spans="1:15" x14ac:dyDescent="0.25">
      <c r="A65" s="1" t="s">
        <v>1</v>
      </c>
      <c r="C65">
        <v>43</v>
      </c>
      <c r="D65">
        <v>4</v>
      </c>
      <c r="E65">
        <f t="shared" si="6"/>
        <v>47</v>
      </c>
      <c r="F65">
        <v>44</v>
      </c>
      <c r="G65">
        <v>4</v>
      </c>
      <c r="H65">
        <f t="shared" si="1"/>
        <v>48</v>
      </c>
      <c r="I65">
        <v>81</v>
      </c>
      <c r="J65">
        <v>10</v>
      </c>
      <c r="K65">
        <f t="shared" si="2"/>
        <v>91</v>
      </c>
      <c r="L65">
        <v>6</v>
      </c>
      <c r="M65">
        <f t="shared" si="7"/>
        <v>192</v>
      </c>
      <c r="N65" s="3">
        <f t="shared" si="4"/>
        <v>0.96482412060301503</v>
      </c>
      <c r="O65" t="s">
        <v>136</v>
      </c>
    </row>
    <row r="66" spans="1:15" x14ac:dyDescent="0.25">
      <c r="A66" s="1" t="s">
        <v>98</v>
      </c>
      <c r="C66">
        <v>33</v>
      </c>
      <c r="D66">
        <v>4</v>
      </c>
      <c r="E66">
        <f t="shared" si="6"/>
        <v>37</v>
      </c>
      <c r="F66">
        <v>33</v>
      </c>
      <c r="G66">
        <v>3</v>
      </c>
      <c r="H66">
        <f t="shared" si="1"/>
        <v>36</v>
      </c>
      <c r="I66">
        <v>69</v>
      </c>
      <c r="J66">
        <v>9</v>
      </c>
      <c r="K66">
        <f t="shared" si="2"/>
        <v>78</v>
      </c>
      <c r="L66">
        <v>6</v>
      </c>
      <c r="M66">
        <f t="shared" si="7"/>
        <v>157</v>
      </c>
      <c r="N66" s="3">
        <f t="shared" si="4"/>
        <v>0.78894472361809043</v>
      </c>
      <c r="O66" t="s">
        <v>133</v>
      </c>
    </row>
    <row r="67" spans="1:15" x14ac:dyDescent="0.25">
      <c r="A67" s="1" t="s">
        <v>128</v>
      </c>
      <c r="C67">
        <v>45</v>
      </c>
      <c r="D67">
        <v>4</v>
      </c>
      <c r="E67">
        <f t="shared" si="6"/>
        <v>49</v>
      </c>
      <c r="F67">
        <v>45</v>
      </c>
      <c r="G67">
        <v>4</v>
      </c>
      <c r="H67">
        <f t="shared" si="1"/>
        <v>49</v>
      </c>
      <c r="I67">
        <v>82</v>
      </c>
      <c r="J67">
        <v>10</v>
      </c>
      <c r="K67">
        <f t="shared" si="2"/>
        <v>92</v>
      </c>
      <c r="L67">
        <v>6</v>
      </c>
      <c r="M67">
        <f t="shared" si="7"/>
        <v>196</v>
      </c>
      <c r="N67" s="3">
        <f t="shared" si="4"/>
        <v>0.98492462311557794</v>
      </c>
      <c r="O67" t="s">
        <v>140</v>
      </c>
    </row>
    <row r="68" spans="1:15" x14ac:dyDescent="0.25">
      <c r="A68" s="1" t="s">
        <v>25</v>
      </c>
      <c r="C68">
        <v>40</v>
      </c>
      <c r="D68">
        <v>4</v>
      </c>
      <c r="E68">
        <f t="shared" ref="E68:E99" si="8">SUM(C68:D68)</f>
        <v>44</v>
      </c>
      <c r="F68">
        <v>40</v>
      </c>
      <c r="G68">
        <v>4</v>
      </c>
      <c r="H68">
        <f t="shared" si="1"/>
        <v>44</v>
      </c>
      <c r="I68">
        <v>76</v>
      </c>
      <c r="J68">
        <v>10</v>
      </c>
      <c r="K68">
        <f t="shared" si="2"/>
        <v>86</v>
      </c>
      <c r="L68">
        <v>6</v>
      </c>
      <c r="M68">
        <f t="shared" si="7"/>
        <v>180</v>
      </c>
      <c r="N68" s="3">
        <f t="shared" si="4"/>
        <v>0.90452261306532666</v>
      </c>
      <c r="O68" t="s">
        <v>135</v>
      </c>
    </row>
    <row r="69" spans="1:15" x14ac:dyDescent="0.25">
      <c r="A69" s="1" t="s">
        <v>22</v>
      </c>
      <c r="C69">
        <v>41</v>
      </c>
      <c r="D69">
        <v>4</v>
      </c>
      <c r="E69">
        <f t="shared" si="8"/>
        <v>45</v>
      </c>
      <c r="F69">
        <v>42</v>
      </c>
      <c r="G69">
        <v>4</v>
      </c>
      <c r="H69">
        <f t="shared" si="1"/>
        <v>46</v>
      </c>
      <c r="I69">
        <v>72</v>
      </c>
      <c r="J69">
        <v>10</v>
      </c>
      <c r="K69">
        <f t="shared" si="2"/>
        <v>82</v>
      </c>
      <c r="L69">
        <v>6</v>
      </c>
      <c r="M69">
        <f t="shared" si="7"/>
        <v>179</v>
      </c>
      <c r="N69" s="3">
        <f t="shared" ref="N69:N132" si="9">(M69/199)</f>
        <v>0.89949748743718594</v>
      </c>
      <c r="O69" t="s">
        <v>135</v>
      </c>
    </row>
    <row r="70" spans="1:15" x14ac:dyDescent="0.25">
      <c r="A70" s="1" t="s">
        <v>121</v>
      </c>
      <c r="C70">
        <v>39</v>
      </c>
      <c r="D70">
        <v>3</v>
      </c>
      <c r="E70">
        <f t="shared" si="8"/>
        <v>42</v>
      </c>
      <c r="F70">
        <v>38</v>
      </c>
      <c r="G70">
        <v>4</v>
      </c>
      <c r="H70">
        <f t="shared" si="1"/>
        <v>42</v>
      </c>
      <c r="I70">
        <v>73</v>
      </c>
      <c r="J70">
        <v>8</v>
      </c>
      <c r="K70">
        <f t="shared" si="2"/>
        <v>81</v>
      </c>
      <c r="L70">
        <v>6</v>
      </c>
      <c r="M70">
        <f t="shared" si="7"/>
        <v>171</v>
      </c>
      <c r="N70" s="3">
        <f t="shared" si="9"/>
        <v>0.85929648241206025</v>
      </c>
      <c r="O70" t="s">
        <v>137</v>
      </c>
    </row>
    <row r="71" spans="1:15" x14ac:dyDescent="0.25">
      <c r="A71" s="1" t="s">
        <v>107</v>
      </c>
      <c r="C71">
        <v>39</v>
      </c>
      <c r="D71">
        <v>4</v>
      </c>
      <c r="E71">
        <f t="shared" si="8"/>
        <v>43</v>
      </c>
      <c r="F71">
        <v>41</v>
      </c>
      <c r="G71">
        <v>4</v>
      </c>
      <c r="H71">
        <f t="shared" si="1"/>
        <v>45</v>
      </c>
      <c r="I71">
        <v>72</v>
      </c>
      <c r="J71">
        <v>7</v>
      </c>
      <c r="K71">
        <f t="shared" si="2"/>
        <v>79</v>
      </c>
      <c r="L71">
        <v>6</v>
      </c>
      <c r="M71">
        <f t="shared" si="7"/>
        <v>173</v>
      </c>
      <c r="N71" s="3">
        <f t="shared" si="9"/>
        <v>0.8693467336683417</v>
      </c>
      <c r="O71" t="s">
        <v>137</v>
      </c>
    </row>
    <row r="72" spans="1:15" x14ac:dyDescent="0.25">
      <c r="A72" s="1" t="s">
        <v>59</v>
      </c>
      <c r="C72">
        <v>44</v>
      </c>
      <c r="D72">
        <v>4</v>
      </c>
      <c r="E72">
        <f t="shared" si="8"/>
        <v>48</v>
      </c>
      <c r="F72">
        <v>35</v>
      </c>
      <c r="G72">
        <v>4</v>
      </c>
      <c r="H72">
        <f t="shared" ref="H72:H108" si="10">SUM(F72:G72)</f>
        <v>39</v>
      </c>
      <c r="I72">
        <v>73</v>
      </c>
      <c r="J72">
        <v>10</v>
      </c>
      <c r="K72">
        <f t="shared" ref="K72:K92" si="11">SUM(I72:J72)</f>
        <v>83</v>
      </c>
      <c r="L72">
        <v>6</v>
      </c>
      <c r="M72">
        <f t="shared" si="7"/>
        <v>176</v>
      </c>
      <c r="N72" s="3">
        <f t="shared" si="9"/>
        <v>0.88442211055276387</v>
      </c>
      <c r="O72" t="s">
        <v>137</v>
      </c>
    </row>
    <row r="73" spans="1:15" x14ac:dyDescent="0.25">
      <c r="A73" s="1" t="s">
        <v>39</v>
      </c>
      <c r="C73">
        <v>37</v>
      </c>
      <c r="D73">
        <v>4</v>
      </c>
      <c r="E73">
        <f t="shared" si="8"/>
        <v>41</v>
      </c>
      <c r="F73">
        <v>34</v>
      </c>
      <c r="G73">
        <v>3</v>
      </c>
      <c r="H73">
        <f t="shared" si="10"/>
        <v>37</v>
      </c>
      <c r="I73">
        <v>63</v>
      </c>
      <c r="J73">
        <v>9</v>
      </c>
      <c r="K73">
        <f t="shared" si="11"/>
        <v>72</v>
      </c>
      <c r="L73">
        <v>6</v>
      </c>
      <c r="M73">
        <f t="shared" si="7"/>
        <v>156</v>
      </c>
      <c r="N73" s="3">
        <f t="shared" si="9"/>
        <v>0.7839195979899497</v>
      </c>
      <c r="O73" t="s">
        <v>133</v>
      </c>
    </row>
    <row r="74" spans="1:15" x14ac:dyDescent="0.25">
      <c r="A74" s="1" t="s">
        <v>27</v>
      </c>
      <c r="C74">
        <v>42</v>
      </c>
      <c r="D74">
        <v>4</v>
      </c>
      <c r="E74">
        <f t="shared" si="8"/>
        <v>46</v>
      </c>
      <c r="F74">
        <v>43</v>
      </c>
      <c r="G74">
        <v>4</v>
      </c>
      <c r="H74">
        <f t="shared" si="10"/>
        <v>47</v>
      </c>
      <c r="I74">
        <v>82</v>
      </c>
      <c r="J74">
        <v>10</v>
      </c>
      <c r="K74">
        <f t="shared" si="11"/>
        <v>92</v>
      </c>
      <c r="L74">
        <v>6</v>
      </c>
      <c r="M74">
        <f t="shared" si="7"/>
        <v>191</v>
      </c>
      <c r="N74" s="3">
        <f t="shared" si="9"/>
        <v>0.95979899497487442</v>
      </c>
      <c r="O74" t="s">
        <v>136</v>
      </c>
    </row>
    <row r="75" spans="1:15" x14ac:dyDescent="0.25">
      <c r="A75" s="1" t="s">
        <v>9</v>
      </c>
      <c r="C75">
        <v>38</v>
      </c>
      <c r="D75">
        <v>4</v>
      </c>
      <c r="E75">
        <f t="shared" si="8"/>
        <v>42</v>
      </c>
      <c r="F75">
        <v>39</v>
      </c>
      <c r="G75">
        <v>4</v>
      </c>
      <c r="H75">
        <f t="shared" si="10"/>
        <v>43</v>
      </c>
      <c r="I75">
        <v>72</v>
      </c>
      <c r="J75">
        <v>9</v>
      </c>
      <c r="K75">
        <f t="shared" si="11"/>
        <v>81</v>
      </c>
      <c r="L75">
        <v>6</v>
      </c>
      <c r="M75">
        <f t="shared" si="7"/>
        <v>172</v>
      </c>
      <c r="N75" s="3">
        <f t="shared" si="9"/>
        <v>0.86432160804020097</v>
      </c>
      <c r="O75" t="s">
        <v>137</v>
      </c>
    </row>
    <row r="76" spans="1:15" x14ac:dyDescent="0.25">
      <c r="A76" s="1" t="s">
        <v>48</v>
      </c>
      <c r="C76">
        <v>36</v>
      </c>
      <c r="D76">
        <v>4</v>
      </c>
      <c r="E76">
        <f t="shared" si="8"/>
        <v>40</v>
      </c>
      <c r="F76">
        <v>44</v>
      </c>
      <c r="G76">
        <v>4</v>
      </c>
      <c r="H76">
        <f t="shared" si="10"/>
        <v>48</v>
      </c>
      <c r="I76">
        <v>78</v>
      </c>
      <c r="J76">
        <v>10</v>
      </c>
      <c r="K76">
        <f t="shared" si="11"/>
        <v>88</v>
      </c>
      <c r="L76">
        <v>5</v>
      </c>
      <c r="M76">
        <f t="shared" si="7"/>
        <v>181</v>
      </c>
      <c r="N76" s="3">
        <f t="shared" si="9"/>
        <v>0.90954773869346739</v>
      </c>
      <c r="O76" t="s">
        <v>135</v>
      </c>
    </row>
    <row r="77" spans="1:15" x14ac:dyDescent="0.25">
      <c r="A77" s="1" t="s">
        <v>32</v>
      </c>
      <c r="C77">
        <v>39</v>
      </c>
      <c r="D77">
        <v>4</v>
      </c>
      <c r="E77">
        <f t="shared" si="8"/>
        <v>43</v>
      </c>
      <c r="F77">
        <v>32</v>
      </c>
      <c r="G77">
        <v>4</v>
      </c>
      <c r="H77">
        <f t="shared" si="10"/>
        <v>36</v>
      </c>
      <c r="I77">
        <v>77</v>
      </c>
      <c r="J77">
        <v>9</v>
      </c>
      <c r="K77">
        <f t="shared" si="11"/>
        <v>86</v>
      </c>
      <c r="L77">
        <v>6</v>
      </c>
      <c r="M77">
        <f t="shared" si="7"/>
        <v>171</v>
      </c>
      <c r="N77" s="3">
        <f t="shared" si="9"/>
        <v>0.85929648241206025</v>
      </c>
      <c r="O77" t="s">
        <v>137</v>
      </c>
    </row>
    <row r="78" spans="1:15" x14ac:dyDescent="0.25">
      <c r="A78" s="1" t="s">
        <v>12</v>
      </c>
      <c r="C78">
        <v>43</v>
      </c>
      <c r="D78">
        <v>4</v>
      </c>
      <c r="E78">
        <f t="shared" si="8"/>
        <v>47</v>
      </c>
      <c r="F78">
        <v>41</v>
      </c>
      <c r="G78">
        <v>4</v>
      </c>
      <c r="H78">
        <f t="shared" si="10"/>
        <v>45</v>
      </c>
      <c r="I78">
        <v>76</v>
      </c>
      <c r="J78">
        <v>10</v>
      </c>
      <c r="K78">
        <f t="shared" si="11"/>
        <v>86</v>
      </c>
      <c r="L78">
        <v>3</v>
      </c>
      <c r="M78">
        <f t="shared" ref="M78:M109" si="12">SUM(L78,H78,E78,K78)</f>
        <v>181</v>
      </c>
      <c r="N78" s="3">
        <f t="shared" si="9"/>
        <v>0.90954773869346739</v>
      </c>
      <c r="O78" t="s">
        <v>135</v>
      </c>
    </row>
    <row r="79" spans="1:15" x14ac:dyDescent="0.25">
      <c r="A79" s="1" t="s">
        <v>66</v>
      </c>
      <c r="C79">
        <v>37</v>
      </c>
      <c r="D79">
        <v>2</v>
      </c>
      <c r="E79">
        <f t="shared" si="8"/>
        <v>39</v>
      </c>
      <c r="F79">
        <v>41</v>
      </c>
      <c r="G79">
        <v>4</v>
      </c>
      <c r="H79">
        <f t="shared" si="10"/>
        <v>45</v>
      </c>
      <c r="I79">
        <v>64</v>
      </c>
      <c r="J79">
        <v>8</v>
      </c>
      <c r="K79">
        <f t="shared" si="11"/>
        <v>72</v>
      </c>
      <c r="M79">
        <f t="shared" si="12"/>
        <v>156</v>
      </c>
      <c r="N79" s="3">
        <f t="shared" si="9"/>
        <v>0.7839195979899497</v>
      </c>
      <c r="O79" t="s">
        <v>133</v>
      </c>
    </row>
    <row r="80" spans="1:15" x14ac:dyDescent="0.25">
      <c r="A80" s="1" t="s">
        <v>47</v>
      </c>
      <c r="C80">
        <v>43</v>
      </c>
      <c r="D80">
        <v>4</v>
      </c>
      <c r="E80">
        <f t="shared" si="8"/>
        <v>47</v>
      </c>
      <c r="F80">
        <v>44</v>
      </c>
      <c r="G80">
        <v>4</v>
      </c>
      <c r="H80">
        <f t="shared" si="10"/>
        <v>48</v>
      </c>
      <c r="I80">
        <v>77</v>
      </c>
      <c r="J80">
        <v>10</v>
      </c>
      <c r="K80">
        <f t="shared" si="11"/>
        <v>87</v>
      </c>
      <c r="L80">
        <v>6</v>
      </c>
      <c r="M80">
        <f t="shared" si="12"/>
        <v>188</v>
      </c>
      <c r="N80" s="3">
        <f t="shared" si="9"/>
        <v>0.94472361809045224</v>
      </c>
      <c r="O80" t="s">
        <v>136</v>
      </c>
    </row>
    <row r="81" spans="1:15" x14ac:dyDescent="0.25">
      <c r="A81" s="1" t="s">
        <v>65</v>
      </c>
      <c r="C81">
        <v>35</v>
      </c>
      <c r="D81">
        <v>3</v>
      </c>
      <c r="E81">
        <f t="shared" si="8"/>
        <v>38</v>
      </c>
      <c r="F81">
        <v>33</v>
      </c>
      <c r="G81">
        <v>4</v>
      </c>
      <c r="H81">
        <f t="shared" si="10"/>
        <v>37</v>
      </c>
      <c r="I81">
        <v>63</v>
      </c>
      <c r="J81">
        <v>7</v>
      </c>
      <c r="K81">
        <f t="shared" si="11"/>
        <v>70</v>
      </c>
      <c r="L81">
        <v>6</v>
      </c>
      <c r="M81">
        <f t="shared" si="12"/>
        <v>151</v>
      </c>
      <c r="N81" s="3">
        <f t="shared" si="9"/>
        <v>0.75879396984924619</v>
      </c>
      <c r="O81" t="s">
        <v>139</v>
      </c>
    </row>
    <row r="82" spans="1:15" x14ac:dyDescent="0.25">
      <c r="A82" s="1" t="s">
        <v>44</v>
      </c>
      <c r="C82">
        <v>41</v>
      </c>
      <c r="D82">
        <v>4</v>
      </c>
      <c r="E82">
        <f t="shared" si="8"/>
        <v>45</v>
      </c>
      <c r="F82">
        <v>40</v>
      </c>
      <c r="G82">
        <v>4</v>
      </c>
      <c r="H82">
        <f t="shared" si="10"/>
        <v>44</v>
      </c>
      <c r="I82">
        <v>74</v>
      </c>
      <c r="J82">
        <v>9</v>
      </c>
      <c r="K82">
        <f t="shared" si="11"/>
        <v>83</v>
      </c>
      <c r="L82">
        <v>6</v>
      </c>
      <c r="M82">
        <f t="shared" si="12"/>
        <v>178</v>
      </c>
      <c r="N82" s="3">
        <f t="shared" si="9"/>
        <v>0.89447236180904521</v>
      </c>
      <c r="O82" t="s">
        <v>135</v>
      </c>
    </row>
    <row r="83" spans="1:15" x14ac:dyDescent="0.25">
      <c r="A83" s="1" t="s">
        <v>73</v>
      </c>
      <c r="C83">
        <v>40</v>
      </c>
      <c r="D83">
        <v>4</v>
      </c>
      <c r="E83">
        <f t="shared" si="8"/>
        <v>44</v>
      </c>
      <c r="F83">
        <v>39</v>
      </c>
      <c r="G83">
        <v>3</v>
      </c>
      <c r="H83">
        <f t="shared" si="10"/>
        <v>42</v>
      </c>
      <c r="I83">
        <v>69</v>
      </c>
      <c r="J83">
        <v>10</v>
      </c>
      <c r="K83">
        <f t="shared" si="11"/>
        <v>79</v>
      </c>
      <c r="L83">
        <v>6</v>
      </c>
      <c r="M83">
        <f t="shared" si="12"/>
        <v>171</v>
      </c>
      <c r="N83" s="3">
        <f t="shared" si="9"/>
        <v>0.85929648241206025</v>
      </c>
      <c r="O83" t="s">
        <v>137</v>
      </c>
    </row>
    <row r="84" spans="1:15" x14ac:dyDescent="0.25">
      <c r="A84" s="1" t="s">
        <v>26</v>
      </c>
      <c r="C84">
        <v>41</v>
      </c>
      <c r="D84">
        <v>4</v>
      </c>
      <c r="E84">
        <f t="shared" si="8"/>
        <v>45</v>
      </c>
      <c r="F84">
        <v>43</v>
      </c>
      <c r="G84">
        <v>4</v>
      </c>
      <c r="H84">
        <f t="shared" si="10"/>
        <v>47</v>
      </c>
      <c r="I84">
        <v>78</v>
      </c>
      <c r="J84">
        <v>9</v>
      </c>
      <c r="K84">
        <f t="shared" si="11"/>
        <v>87</v>
      </c>
      <c r="L84">
        <v>6</v>
      </c>
      <c r="M84">
        <f t="shared" si="12"/>
        <v>185</v>
      </c>
      <c r="N84" s="3">
        <f t="shared" si="9"/>
        <v>0.92964824120603018</v>
      </c>
      <c r="O84" t="s">
        <v>136</v>
      </c>
    </row>
    <row r="85" spans="1:15" x14ac:dyDescent="0.25">
      <c r="A85" s="1" t="s">
        <v>21</v>
      </c>
      <c r="C85">
        <v>43</v>
      </c>
      <c r="D85">
        <v>4</v>
      </c>
      <c r="E85">
        <f t="shared" si="8"/>
        <v>47</v>
      </c>
      <c r="F85">
        <v>43</v>
      </c>
      <c r="G85">
        <v>3</v>
      </c>
      <c r="H85">
        <f t="shared" si="10"/>
        <v>46</v>
      </c>
      <c r="I85">
        <v>78</v>
      </c>
      <c r="J85">
        <v>10</v>
      </c>
      <c r="K85">
        <f t="shared" si="11"/>
        <v>88</v>
      </c>
      <c r="M85">
        <f t="shared" si="12"/>
        <v>181</v>
      </c>
      <c r="N85" s="3">
        <f t="shared" si="9"/>
        <v>0.90954773869346739</v>
      </c>
      <c r="O85" t="s">
        <v>135</v>
      </c>
    </row>
    <row r="86" spans="1:15" x14ac:dyDescent="0.25">
      <c r="A86" s="1" t="s">
        <v>0</v>
      </c>
      <c r="C86">
        <v>41</v>
      </c>
      <c r="D86">
        <v>4</v>
      </c>
      <c r="E86">
        <f t="shared" si="8"/>
        <v>45</v>
      </c>
      <c r="F86">
        <v>41</v>
      </c>
      <c r="G86">
        <v>4</v>
      </c>
      <c r="H86">
        <f t="shared" si="10"/>
        <v>45</v>
      </c>
      <c r="I86">
        <v>66</v>
      </c>
      <c r="J86">
        <v>7</v>
      </c>
      <c r="K86">
        <f t="shared" si="11"/>
        <v>73</v>
      </c>
      <c r="L86">
        <v>6</v>
      </c>
      <c r="M86">
        <f t="shared" si="12"/>
        <v>169</v>
      </c>
      <c r="N86" s="3">
        <f t="shared" si="9"/>
        <v>0.84924623115577891</v>
      </c>
      <c r="O86" t="s">
        <v>137</v>
      </c>
    </row>
    <row r="87" spans="1:15" x14ac:dyDescent="0.25">
      <c r="A87" s="1" t="s">
        <v>85</v>
      </c>
      <c r="C87">
        <v>41</v>
      </c>
      <c r="D87">
        <v>4</v>
      </c>
      <c r="E87">
        <f t="shared" si="8"/>
        <v>45</v>
      </c>
      <c r="F87">
        <v>43</v>
      </c>
      <c r="G87">
        <v>4</v>
      </c>
      <c r="H87">
        <f t="shared" si="10"/>
        <v>47</v>
      </c>
      <c r="I87">
        <v>84</v>
      </c>
      <c r="J87">
        <v>10</v>
      </c>
      <c r="K87">
        <f t="shared" si="11"/>
        <v>94</v>
      </c>
      <c r="L87">
        <v>6</v>
      </c>
      <c r="M87">
        <f t="shared" si="12"/>
        <v>192</v>
      </c>
      <c r="N87" s="3">
        <f t="shared" si="9"/>
        <v>0.96482412060301503</v>
      </c>
      <c r="O87" t="s">
        <v>136</v>
      </c>
    </row>
    <row r="88" spans="1:15" x14ac:dyDescent="0.25">
      <c r="A88" s="1" t="s">
        <v>81</v>
      </c>
      <c r="C88">
        <v>43</v>
      </c>
      <c r="D88">
        <v>4</v>
      </c>
      <c r="E88">
        <f t="shared" si="8"/>
        <v>47</v>
      </c>
      <c r="F88">
        <v>43</v>
      </c>
      <c r="G88">
        <v>3</v>
      </c>
      <c r="H88">
        <f t="shared" si="10"/>
        <v>46</v>
      </c>
      <c r="I88">
        <v>76</v>
      </c>
      <c r="J88">
        <v>10</v>
      </c>
      <c r="K88">
        <f t="shared" si="11"/>
        <v>86</v>
      </c>
      <c r="L88">
        <v>6</v>
      </c>
      <c r="M88">
        <f t="shared" si="12"/>
        <v>185</v>
      </c>
      <c r="N88" s="3">
        <f t="shared" si="9"/>
        <v>0.92964824120603018</v>
      </c>
      <c r="O88" t="s">
        <v>136</v>
      </c>
    </row>
    <row r="89" spans="1:15" x14ac:dyDescent="0.25">
      <c r="A89" s="1" t="s">
        <v>67</v>
      </c>
      <c r="C89">
        <v>40</v>
      </c>
      <c r="D89">
        <v>4</v>
      </c>
      <c r="E89">
        <f t="shared" si="8"/>
        <v>44</v>
      </c>
      <c r="F89">
        <v>39</v>
      </c>
      <c r="G89">
        <v>4</v>
      </c>
      <c r="H89">
        <f t="shared" si="10"/>
        <v>43</v>
      </c>
      <c r="I89">
        <v>65</v>
      </c>
      <c r="J89">
        <v>10</v>
      </c>
      <c r="K89">
        <f t="shared" si="11"/>
        <v>75</v>
      </c>
      <c r="L89">
        <v>6</v>
      </c>
      <c r="M89">
        <f t="shared" si="12"/>
        <v>168</v>
      </c>
      <c r="N89" s="3">
        <f t="shared" si="9"/>
        <v>0.84422110552763818</v>
      </c>
      <c r="O89" t="s">
        <v>138</v>
      </c>
    </row>
    <row r="90" spans="1:15" x14ac:dyDescent="0.25">
      <c r="A90" s="1" t="s">
        <v>58</v>
      </c>
      <c r="C90">
        <v>42</v>
      </c>
      <c r="D90">
        <v>3</v>
      </c>
      <c r="E90">
        <f t="shared" si="8"/>
        <v>45</v>
      </c>
      <c r="F90">
        <v>31</v>
      </c>
      <c r="G90">
        <v>4</v>
      </c>
      <c r="H90">
        <f t="shared" si="10"/>
        <v>35</v>
      </c>
      <c r="I90">
        <v>62</v>
      </c>
      <c r="J90">
        <v>9</v>
      </c>
      <c r="K90">
        <f t="shared" si="11"/>
        <v>71</v>
      </c>
      <c r="L90">
        <v>6</v>
      </c>
      <c r="M90">
        <f t="shared" si="12"/>
        <v>157</v>
      </c>
      <c r="N90" s="3">
        <f t="shared" si="9"/>
        <v>0.78894472361809043</v>
      </c>
      <c r="O90" t="s">
        <v>133</v>
      </c>
    </row>
    <row r="91" spans="1:15" x14ac:dyDescent="0.25">
      <c r="A91" s="1" t="s">
        <v>38</v>
      </c>
      <c r="C91">
        <v>39</v>
      </c>
      <c r="D91">
        <v>4</v>
      </c>
      <c r="E91">
        <f t="shared" si="8"/>
        <v>43</v>
      </c>
      <c r="F91">
        <v>44</v>
      </c>
      <c r="G91">
        <v>4</v>
      </c>
      <c r="H91">
        <f t="shared" si="10"/>
        <v>48</v>
      </c>
      <c r="I91">
        <v>75</v>
      </c>
      <c r="J91">
        <v>9</v>
      </c>
      <c r="K91">
        <f t="shared" si="11"/>
        <v>84</v>
      </c>
      <c r="L91">
        <v>6</v>
      </c>
      <c r="M91">
        <f t="shared" si="12"/>
        <v>181</v>
      </c>
      <c r="N91" s="3">
        <f t="shared" si="9"/>
        <v>0.90954773869346739</v>
      </c>
      <c r="O91" t="s">
        <v>135</v>
      </c>
    </row>
    <row r="92" spans="1:15" x14ac:dyDescent="0.25">
      <c r="A92" s="1" t="s">
        <v>87</v>
      </c>
      <c r="C92">
        <v>39</v>
      </c>
      <c r="D92">
        <v>4</v>
      </c>
      <c r="E92">
        <f t="shared" si="8"/>
        <v>43</v>
      </c>
      <c r="F92">
        <v>43</v>
      </c>
      <c r="G92">
        <v>4</v>
      </c>
      <c r="H92">
        <f t="shared" si="10"/>
        <v>47</v>
      </c>
      <c r="I92">
        <v>78</v>
      </c>
      <c r="J92">
        <v>10</v>
      </c>
      <c r="K92">
        <f t="shared" si="11"/>
        <v>88</v>
      </c>
      <c r="L92">
        <v>6</v>
      </c>
      <c r="M92">
        <f t="shared" si="12"/>
        <v>184</v>
      </c>
      <c r="N92" s="3">
        <f t="shared" si="9"/>
        <v>0.92462311557788945</v>
      </c>
      <c r="O92" t="s">
        <v>135</v>
      </c>
    </row>
    <row r="93" spans="1:15" x14ac:dyDescent="0.25">
      <c r="A93" s="1" t="s">
        <v>77</v>
      </c>
      <c r="C93">
        <v>34</v>
      </c>
      <c r="D93">
        <v>3</v>
      </c>
      <c r="E93">
        <f t="shared" si="8"/>
        <v>37</v>
      </c>
      <c r="F93">
        <v>33</v>
      </c>
      <c r="G93">
        <v>4</v>
      </c>
      <c r="H93">
        <f t="shared" si="10"/>
        <v>37</v>
      </c>
      <c r="I93">
        <v>58</v>
      </c>
      <c r="J93">
        <v>6</v>
      </c>
      <c r="K93">
        <f t="shared" si="2"/>
        <v>64</v>
      </c>
      <c r="L93">
        <v>2</v>
      </c>
      <c r="M93">
        <f t="shared" si="12"/>
        <v>140</v>
      </c>
      <c r="N93" s="3">
        <f t="shared" si="9"/>
        <v>0.70351758793969854</v>
      </c>
      <c r="O93" t="s">
        <v>134</v>
      </c>
    </row>
    <row r="94" spans="1:15" x14ac:dyDescent="0.25">
      <c r="A94" s="1" t="s">
        <v>122</v>
      </c>
      <c r="C94">
        <v>42</v>
      </c>
      <c r="D94">
        <v>4</v>
      </c>
      <c r="E94">
        <f t="shared" si="8"/>
        <v>46</v>
      </c>
      <c r="F94">
        <v>44</v>
      </c>
      <c r="G94">
        <v>4</v>
      </c>
      <c r="H94">
        <f t="shared" si="10"/>
        <v>48</v>
      </c>
      <c r="I94">
        <v>76</v>
      </c>
      <c r="J94">
        <v>9</v>
      </c>
      <c r="K94">
        <f t="shared" ref="K94:K135" si="13">SUM(I94:J94)</f>
        <v>85</v>
      </c>
      <c r="L94">
        <v>6</v>
      </c>
      <c r="M94">
        <f t="shared" si="12"/>
        <v>185</v>
      </c>
      <c r="N94" s="3">
        <f t="shared" si="9"/>
        <v>0.92964824120603018</v>
      </c>
      <c r="O94" t="s">
        <v>136</v>
      </c>
    </row>
    <row r="95" spans="1:15" x14ac:dyDescent="0.25">
      <c r="A95" s="1" t="s">
        <v>116</v>
      </c>
      <c r="C95">
        <v>44</v>
      </c>
      <c r="D95">
        <v>4</v>
      </c>
      <c r="E95">
        <f t="shared" si="8"/>
        <v>48</v>
      </c>
      <c r="F95">
        <v>44</v>
      </c>
      <c r="G95">
        <v>4</v>
      </c>
      <c r="H95">
        <f t="shared" si="10"/>
        <v>48</v>
      </c>
      <c r="I95">
        <v>85</v>
      </c>
      <c r="J95">
        <v>9</v>
      </c>
      <c r="K95">
        <f t="shared" si="13"/>
        <v>94</v>
      </c>
      <c r="L95">
        <v>6</v>
      </c>
      <c r="M95">
        <f t="shared" si="12"/>
        <v>196</v>
      </c>
      <c r="N95" s="3">
        <f t="shared" si="9"/>
        <v>0.98492462311557794</v>
      </c>
      <c r="O95" t="s">
        <v>140</v>
      </c>
    </row>
    <row r="96" spans="1:15" x14ac:dyDescent="0.25">
      <c r="A96" s="1" t="s">
        <v>34</v>
      </c>
      <c r="C96">
        <v>39</v>
      </c>
      <c r="D96">
        <v>4</v>
      </c>
      <c r="E96">
        <f t="shared" si="8"/>
        <v>43</v>
      </c>
      <c r="F96">
        <v>41</v>
      </c>
      <c r="G96">
        <v>4</v>
      </c>
      <c r="H96">
        <f t="shared" si="10"/>
        <v>45</v>
      </c>
      <c r="I96">
        <v>79</v>
      </c>
      <c r="J96">
        <v>9</v>
      </c>
      <c r="K96">
        <f t="shared" si="13"/>
        <v>88</v>
      </c>
      <c r="L96">
        <v>6</v>
      </c>
      <c r="M96">
        <f t="shared" si="12"/>
        <v>182</v>
      </c>
      <c r="N96" s="3">
        <f t="shared" si="9"/>
        <v>0.914572864321608</v>
      </c>
      <c r="O96" t="s">
        <v>135</v>
      </c>
    </row>
    <row r="97" spans="1:15" x14ac:dyDescent="0.25">
      <c r="A97" s="1" t="s">
        <v>15</v>
      </c>
      <c r="C97">
        <v>43</v>
      </c>
      <c r="D97">
        <v>4</v>
      </c>
      <c r="E97">
        <f t="shared" si="8"/>
        <v>47</v>
      </c>
      <c r="F97">
        <v>45</v>
      </c>
      <c r="G97">
        <v>1</v>
      </c>
      <c r="H97">
        <f t="shared" si="10"/>
        <v>46</v>
      </c>
      <c r="I97">
        <v>80</v>
      </c>
      <c r="J97">
        <v>10</v>
      </c>
      <c r="K97">
        <f t="shared" si="13"/>
        <v>90</v>
      </c>
      <c r="L97">
        <v>6</v>
      </c>
      <c r="M97">
        <f t="shared" si="12"/>
        <v>189</v>
      </c>
      <c r="N97" s="3">
        <f t="shared" si="9"/>
        <v>0.94974874371859297</v>
      </c>
      <c r="O97" t="s">
        <v>136</v>
      </c>
    </row>
    <row r="98" spans="1:15" x14ac:dyDescent="0.25">
      <c r="A98" s="1" t="s">
        <v>92</v>
      </c>
      <c r="C98">
        <v>39</v>
      </c>
      <c r="D98">
        <v>4</v>
      </c>
      <c r="E98">
        <f t="shared" si="8"/>
        <v>43</v>
      </c>
      <c r="F98">
        <v>39</v>
      </c>
      <c r="G98">
        <v>4</v>
      </c>
      <c r="H98">
        <f t="shared" si="10"/>
        <v>43</v>
      </c>
      <c r="I98">
        <v>72</v>
      </c>
      <c r="J98">
        <v>9</v>
      </c>
      <c r="K98">
        <f t="shared" si="13"/>
        <v>81</v>
      </c>
      <c r="L98">
        <v>6</v>
      </c>
      <c r="M98">
        <f t="shared" si="12"/>
        <v>173</v>
      </c>
      <c r="N98" s="3">
        <f t="shared" si="9"/>
        <v>0.8693467336683417</v>
      </c>
      <c r="O98" t="s">
        <v>137</v>
      </c>
    </row>
    <row r="99" spans="1:15" x14ac:dyDescent="0.25">
      <c r="A99" s="1" t="s">
        <v>8</v>
      </c>
      <c r="C99">
        <v>42</v>
      </c>
      <c r="D99">
        <v>4</v>
      </c>
      <c r="E99">
        <f t="shared" si="8"/>
        <v>46</v>
      </c>
      <c r="F99">
        <v>38</v>
      </c>
      <c r="G99">
        <v>4</v>
      </c>
      <c r="H99">
        <f t="shared" si="10"/>
        <v>42</v>
      </c>
      <c r="I99">
        <v>74</v>
      </c>
      <c r="J99">
        <v>10</v>
      </c>
      <c r="K99">
        <f t="shared" si="13"/>
        <v>84</v>
      </c>
      <c r="L99">
        <v>6</v>
      </c>
      <c r="M99">
        <f t="shared" si="12"/>
        <v>178</v>
      </c>
      <c r="N99" s="3">
        <f t="shared" si="9"/>
        <v>0.89447236180904521</v>
      </c>
      <c r="O99" t="s">
        <v>135</v>
      </c>
    </row>
    <row r="100" spans="1:15" x14ac:dyDescent="0.25">
      <c r="A100" s="1" t="s">
        <v>76</v>
      </c>
      <c r="C100">
        <v>40</v>
      </c>
      <c r="D100">
        <v>4</v>
      </c>
      <c r="E100">
        <f t="shared" ref="E100:E136" si="14">SUM(C100:D100)</f>
        <v>44</v>
      </c>
      <c r="F100">
        <v>39</v>
      </c>
      <c r="G100">
        <v>4</v>
      </c>
      <c r="H100">
        <f t="shared" si="10"/>
        <v>43</v>
      </c>
      <c r="I100">
        <v>75</v>
      </c>
      <c r="J100">
        <v>10</v>
      </c>
      <c r="K100">
        <f t="shared" si="13"/>
        <v>85</v>
      </c>
      <c r="L100">
        <v>6</v>
      </c>
      <c r="M100">
        <f t="shared" si="12"/>
        <v>178</v>
      </c>
      <c r="N100" s="3">
        <f t="shared" si="9"/>
        <v>0.89447236180904521</v>
      </c>
      <c r="O100" t="s">
        <v>135</v>
      </c>
    </row>
    <row r="101" spans="1:15" x14ac:dyDescent="0.25">
      <c r="A101" s="1" t="s">
        <v>6</v>
      </c>
      <c r="C101">
        <v>30</v>
      </c>
      <c r="D101">
        <v>2</v>
      </c>
      <c r="E101">
        <f t="shared" si="14"/>
        <v>32</v>
      </c>
      <c r="F101">
        <v>31</v>
      </c>
      <c r="G101">
        <v>2</v>
      </c>
      <c r="H101">
        <f t="shared" si="10"/>
        <v>33</v>
      </c>
      <c r="I101">
        <v>61</v>
      </c>
      <c r="J101">
        <v>6</v>
      </c>
      <c r="K101">
        <f t="shared" si="13"/>
        <v>67</v>
      </c>
      <c r="L101">
        <v>6</v>
      </c>
      <c r="M101">
        <f t="shared" si="12"/>
        <v>138</v>
      </c>
      <c r="N101" s="3">
        <f t="shared" si="9"/>
        <v>0.69346733668341709</v>
      </c>
      <c r="O101" t="s">
        <v>134</v>
      </c>
    </row>
    <row r="102" spans="1:15" x14ac:dyDescent="0.25">
      <c r="A102" s="1" t="s">
        <v>69</v>
      </c>
      <c r="C102">
        <v>45</v>
      </c>
      <c r="D102">
        <v>4</v>
      </c>
      <c r="E102">
        <f t="shared" si="14"/>
        <v>49</v>
      </c>
      <c r="F102">
        <v>44</v>
      </c>
      <c r="G102">
        <v>4</v>
      </c>
      <c r="H102">
        <f t="shared" si="10"/>
        <v>48</v>
      </c>
      <c r="I102">
        <v>82</v>
      </c>
      <c r="J102">
        <v>10</v>
      </c>
      <c r="K102">
        <f t="shared" si="13"/>
        <v>92</v>
      </c>
      <c r="L102">
        <v>6</v>
      </c>
      <c r="M102">
        <f t="shared" si="12"/>
        <v>195</v>
      </c>
      <c r="N102" s="3">
        <f t="shared" si="9"/>
        <v>0.97989949748743721</v>
      </c>
      <c r="O102" t="s">
        <v>140</v>
      </c>
    </row>
    <row r="103" spans="1:15" x14ac:dyDescent="0.25">
      <c r="A103" s="1" t="s">
        <v>75</v>
      </c>
      <c r="C103">
        <v>41</v>
      </c>
      <c r="D103">
        <v>4</v>
      </c>
      <c r="E103">
        <f t="shared" si="14"/>
        <v>45</v>
      </c>
      <c r="F103">
        <v>41</v>
      </c>
      <c r="G103">
        <v>4</v>
      </c>
      <c r="H103">
        <f t="shared" si="10"/>
        <v>45</v>
      </c>
      <c r="I103">
        <v>75</v>
      </c>
      <c r="J103">
        <v>10</v>
      </c>
      <c r="K103">
        <f t="shared" si="13"/>
        <v>85</v>
      </c>
      <c r="L103">
        <v>6</v>
      </c>
      <c r="M103">
        <f t="shared" si="12"/>
        <v>181</v>
      </c>
      <c r="N103" s="3">
        <f t="shared" si="9"/>
        <v>0.90954773869346739</v>
      </c>
      <c r="O103" t="s">
        <v>135</v>
      </c>
    </row>
    <row r="104" spans="1:15" x14ac:dyDescent="0.25">
      <c r="A104" s="1" t="s">
        <v>54</v>
      </c>
      <c r="C104">
        <v>37</v>
      </c>
      <c r="D104">
        <v>4</v>
      </c>
      <c r="E104">
        <f t="shared" si="14"/>
        <v>41</v>
      </c>
      <c r="F104">
        <v>37</v>
      </c>
      <c r="G104">
        <v>4</v>
      </c>
      <c r="H104">
        <f t="shared" si="10"/>
        <v>41</v>
      </c>
      <c r="I104">
        <v>61</v>
      </c>
      <c r="J104">
        <v>8</v>
      </c>
      <c r="K104">
        <f t="shared" si="13"/>
        <v>69</v>
      </c>
      <c r="L104">
        <v>6</v>
      </c>
      <c r="M104">
        <f t="shared" si="12"/>
        <v>157</v>
      </c>
      <c r="N104" s="3">
        <f t="shared" si="9"/>
        <v>0.78894472361809043</v>
      </c>
      <c r="O104" t="s">
        <v>133</v>
      </c>
    </row>
    <row r="105" spans="1:15" x14ac:dyDescent="0.25">
      <c r="A105" s="1" t="s">
        <v>112</v>
      </c>
      <c r="C105">
        <v>39</v>
      </c>
      <c r="D105">
        <v>4</v>
      </c>
      <c r="E105">
        <f t="shared" si="14"/>
        <v>43</v>
      </c>
      <c r="F105">
        <v>44</v>
      </c>
      <c r="G105">
        <v>3</v>
      </c>
      <c r="H105">
        <f t="shared" si="10"/>
        <v>47</v>
      </c>
      <c r="I105">
        <v>75</v>
      </c>
      <c r="J105">
        <v>9</v>
      </c>
      <c r="K105">
        <f t="shared" si="13"/>
        <v>84</v>
      </c>
      <c r="L105">
        <v>6</v>
      </c>
      <c r="M105">
        <f t="shared" si="12"/>
        <v>180</v>
      </c>
      <c r="N105" s="3">
        <f t="shared" si="9"/>
        <v>0.90452261306532666</v>
      </c>
      <c r="O105" t="s">
        <v>135</v>
      </c>
    </row>
    <row r="106" spans="1:15" x14ac:dyDescent="0.25">
      <c r="A106" s="1" t="s">
        <v>42</v>
      </c>
      <c r="C106">
        <v>39</v>
      </c>
      <c r="D106">
        <v>3</v>
      </c>
      <c r="E106">
        <f t="shared" si="14"/>
        <v>42</v>
      </c>
      <c r="F106">
        <v>40</v>
      </c>
      <c r="G106">
        <v>3</v>
      </c>
      <c r="H106">
        <f t="shared" si="10"/>
        <v>43</v>
      </c>
      <c r="I106">
        <v>69</v>
      </c>
      <c r="J106">
        <v>10</v>
      </c>
      <c r="K106">
        <f t="shared" si="13"/>
        <v>79</v>
      </c>
      <c r="L106">
        <v>4</v>
      </c>
      <c r="M106">
        <f t="shared" si="12"/>
        <v>168</v>
      </c>
      <c r="N106" s="3">
        <f t="shared" si="9"/>
        <v>0.84422110552763818</v>
      </c>
      <c r="O106" t="s">
        <v>138</v>
      </c>
    </row>
    <row r="107" spans="1:15" x14ac:dyDescent="0.25">
      <c r="A107" s="1" t="s">
        <v>123</v>
      </c>
      <c r="C107">
        <v>44</v>
      </c>
      <c r="D107">
        <v>4</v>
      </c>
      <c r="E107">
        <f t="shared" si="14"/>
        <v>48</v>
      </c>
      <c r="F107">
        <v>40</v>
      </c>
      <c r="G107">
        <v>4</v>
      </c>
      <c r="H107">
        <f t="shared" si="10"/>
        <v>44</v>
      </c>
      <c r="I107">
        <v>80</v>
      </c>
      <c r="J107">
        <v>9</v>
      </c>
      <c r="K107">
        <f t="shared" si="13"/>
        <v>89</v>
      </c>
      <c r="L107">
        <v>6</v>
      </c>
      <c r="M107">
        <f t="shared" si="12"/>
        <v>187</v>
      </c>
      <c r="N107" s="3">
        <f t="shared" si="9"/>
        <v>0.93969849246231152</v>
      </c>
      <c r="O107" t="s">
        <v>136</v>
      </c>
    </row>
    <row r="108" spans="1:15" x14ac:dyDescent="0.25">
      <c r="A108" s="1" t="s">
        <v>56</v>
      </c>
      <c r="C108">
        <v>40</v>
      </c>
      <c r="D108">
        <v>4</v>
      </c>
      <c r="E108">
        <f t="shared" si="14"/>
        <v>44</v>
      </c>
      <c r="F108">
        <v>41</v>
      </c>
      <c r="G108">
        <v>4</v>
      </c>
      <c r="H108">
        <f t="shared" si="10"/>
        <v>45</v>
      </c>
      <c r="I108">
        <v>70</v>
      </c>
      <c r="J108">
        <v>10</v>
      </c>
      <c r="K108">
        <f t="shared" si="13"/>
        <v>80</v>
      </c>
      <c r="L108">
        <v>1</v>
      </c>
      <c r="M108">
        <f t="shared" si="12"/>
        <v>170</v>
      </c>
      <c r="N108" s="3">
        <f t="shared" si="9"/>
        <v>0.85427135678391963</v>
      </c>
      <c r="O108" t="s">
        <v>137</v>
      </c>
    </row>
    <row r="109" spans="1:15" x14ac:dyDescent="0.25">
      <c r="A109" s="1" t="s">
        <v>37</v>
      </c>
      <c r="C109">
        <v>39</v>
      </c>
      <c r="D109">
        <v>4</v>
      </c>
      <c r="E109">
        <f t="shared" si="14"/>
        <v>43</v>
      </c>
      <c r="F109">
        <v>34</v>
      </c>
      <c r="G109">
        <v>3</v>
      </c>
      <c r="H109">
        <f t="shared" si="1"/>
        <v>37</v>
      </c>
      <c r="I109">
        <v>63</v>
      </c>
      <c r="J109">
        <v>9</v>
      </c>
      <c r="K109">
        <f t="shared" si="13"/>
        <v>72</v>
      </c>
      <c r="L109">
        <v>6</v>
      </c>
      <c r="M109">
        <f t="shared" si="12"/>
        <v>158</v>
      </c>
      <c r="N109" s="3">
        <f t="shared" si="9"/>
        <v>0.79396984924623115</v>
      </c>
      <c r="O109" t="s">
        <v>133</v>
      </c>
    </row>
    <row r="110" spans="1:15" x14ac:dyDescent="0.25">
      <c r="A110" s="1" t="s">
        <v>64</v>
      </c>
      <c r="C110">
        <v>38</v>
      </c>
      <c r="D110">
        <v>4</v>
      </c>
      <c r="E110">
        <f t="shared" si="14"/>
        <v>42</v>
      </c>
      <c r="F110">
        <v>31</v>
      </c>
      <c r="G110">
        <v>3</v>
      </c>
      <c r="H110">
        <f t="shared" ref="H110:H136" si="15">SUM(F110:G110)</f>
        <v>34</v>
      </c>
      <c r="I110">
        <v>75</v>
      </c>
      <c r="J110">
        <v>10</v>
      </c>
      <c r="K110">
        <f t="shared" si="13"/>
        <v>85</v>
      </c>
      <c r="L110">
        <v>6</v>
      </c>
      <c r="M110">
        <f t="shared" ref="M110:M135" si="16">SUM(L110,H110,E110,K110)</f>
        <v>167</v>
      </c>
      <c r="N110" s="3">
        <f t="shared" si="9"/>
        <v>0.83919597989949746</v>
      </c>
      <c r="O110" t="s">
        <v>138</v>
      </c>
    </row>
    <row r="111" spans="1:15" x14ac:dyDescent="0.25">
      <c r="A111" s="1" t="s">
        <v>61</v>
      </c>
      <c r="C111">
        <v>44</v>
      </c>
      <c r="D111">
        <v>4</v>
      </c>
      <c r="E111">
        <f t="shared" si="14"/>
        <v>48</v>
      </c>
      <c r="F111">
        <v>43</v>
      </c>
      <c r="G111">
        <v>4</v>
      </c>
      <c r="H111">
        <f t="shared" si="15"/>
        <v>47</v>
      </c>
      <c r="I111">
        <v>77</v>
      </c>
      <c r="J111">
        <v>10</v>
      </c>
      <c r="K111">
        <f t="shared" si="13"/>
        <v>87</v>
      </c>
      <c r="L111">
        <v>6</v>
      </c>
      <c r="M111">
        <f t="shared" si="16"/>
        <v>188</v>
      </c>
      <c r="N111" s="3">
        <f t="shared" si="9"/>
        <v>0.94472361809045224</v>
      </c>
      <c r="O111" t="s">
        <v>136</v>
      </c>
    </row>
    <row r="112" spans="1:15" x14ac:dyDescent="0.25">
      <c r="A112" s="1" t="s">
        <v>88</v>
      </c>
      <c r="C112">
        <v>37</v>
      </c>
      <c r="D112">
        <v>4</v>
      </c>
      <c r="E112">
        <f t="shared" si="14"/>
        <v>41</v>
      </c>
      <c r="F112">
        <v>40</v>
      </c>
      <c r="G112">
        <v>3</v>
      </c>
      <c r="H112">
        <f t="shared" si="15"/>
        <v>43</v>
      </c>
      <c r="I112">
        <v>75</v>
      </c>
      <c r="J112">
        <v>10</v>
      </c>
      <c r="K112">
        <f t="shared" si="13"/>
        <v>85</v>
      </c>
      <c r="L112">
        <v>6</v>
      </c>
      <c r="M112">
        <f t="shared" si="16"/>
        <v>175</v>
      </c>
      <c r="N112" s="3">
        <f t="shared" si="9"/>
        <v>0.87939698492462315</v>
      </c>
      <c r="O112" t="s">
        <v>137</v>
      </c>
    </row>
    <row r="113" spans="1:15" x14ac:dyDescent="0.25">
      <c r="A113" s="1" t="s">
        <v>110</v>
      </c>
      <c r="C113">
        <v>43</v>
      </c>
      <c r="D113">
        <v>3</v>
      </c>
      <c r="E113">
        <f t="shared" si="14"/>
        <v>46</v>
      </c>
      <c r="F113">
        <v>43</v>
      </c>
      <c r="G113">
        <v>4</v>
      </c>
      <c r="H113">
        <f t="shared" si="15"/>
        <v>47</v>
      </c>
      <c r="I113">
        <v>83</v>
      </c>
      <c r="J113">
        <v>9</v>
      </c>
      <c r="K113">
        <f t="shared" si="13"/>
        <v>92</v>
      </c>
      <c r="L113">
        <v>6</v>
      </c>
      <c r="M113">
        <f t="shared" si="16"/>
        <v>191</v>
      </c>
      <c r="N113" s="3">
        <f t="shared" si="9"/>
        <v>0.95979899497487442</v>
      </c>
      <c r="O113" t="s">
        <v>136</v>
      </c>
    </row>
    <row r="114" spans="1:15" x14ac:dyDescent="0.25">
      <c r="A114" s="1" t="s">
        <v>118</v>
      </c>
      <c r="C114">
        <v>40</v>
      </c>
      <c r="D114">
        <v>4</v>
      </c>
      <c r="E114">
        <f t="shared" si="14"/>
        <v>44</v>
      </c>
      <c r="F114">
        <v>41</v>
      </c>
      <c r="G114">
        <v>4</v>
      </c>
      <c r="H114">
        <f t="shared" si="15"/>
        <v>45</v>
      </c>
      <c r="I114">
        <v>68</v>
      </c>
      <c r="J114">
        <v>9</v>
      </c>
      <c r="K114">
        <f t="shared" si="13"/>
        <v>77</v>
      </c>
      <c r="L114">
        <v>4</v>
      </c>
      <c r="M114">
        <f t="shared" si="16"/>
        <v>170</v>
      </c>
      <c r="N114" s="3">
        <f t="shared" si="9"/>
        <v>0.85427135678391963</v>
      </c>
      <c r="O114" t="s">
        <v>137</v>
      </c>
    </row>
    <row r="115" spans="1:15" x14ac:dyDescent="0.25">
      <c r="A115" s="1" t="s">
        <v>41</v>
      </c>
      <c r="C115">
        <v>35</v>
      </c>
      <c r="D115">
        <v>4</v>
      </c>
      <c r="E115">
        <f t="shared" si="14"/>
        <v>39</v>
      </c>
      <c r="F115">
        <v>36</v>
      </c>
      <c r="G115">
        <v>3</v>
      </c>
      <c r="H115">
        <f t="shared" si="15"/>
        <v>39</v>
      </c>
      <c r="I115">
        <v>62</v>
      </c>
      <c r="J115">
        <v>10</v>
      </c>
      <c r="K115">
        <f t="shared" si="13"/>
        <v>72</v>
      </c>
      <c r="M115">
        <f t="shared" si="16"/>
        <v>150</v>
      </c>
      <c r="N115" s="3">
        <f t="shared" si="9"/>
        <v>0.75376884422110557</v>
      </c>
      <c r="O115" t="s">
        <v>139</v>
      </c>
    </row>
    <row r="116" spans="1:15" x14ac:dyDescent="0.25">
      <c r="A116" s="1" t="s">
        <v>84</v>
      </c>
      <c r="C116">
        <v>42</v>
      </c>
      <c r="D116">
        <v>3</v>
      </c>
      <c r="E116">
        <f t="shared" si="14"/>
        <v>45</v>
      </c>
      <c r="F116">
        <v>42</v>
      </c>
      <c r="G116">
        <v>3</v>
      </c>
      <c r="H116">
        <f t="shared" si="15"/>
        <v>45</v>
      </c>
      <c r="I116">
        <v>78</v>
      </c>
      <c r="J116">
        <v>9</v>
      </c>
      <c r="K116">
        <f t="shared" si="13"/>
        <v>87</v>
      </c>
      <c r="L116">
        <v>6</v>
      </c>
      <c r="M116">
        <f t="shared" si="16"/>
        <v>183</v>
      </c>
      <c r="N116" s="3">
        <f t="shared" si="9"/>
        <v>0.91959798994974873</v>
      </c>
      <c r="O116" t="s">
        <v>135</v>
      </c>
    </row>
    <row r="117" spans="1:15" x14ac:dyDescent="0.25">
      <c r="A117" s="1" t="s">
        <v>33</v>
      </c>
      <c r="C117">
        <v>43</v>
      </c>
      <c r="D117">
        <v>4</v>
      </c>
      <c r="E117">
        <f t="shared" si="14"/>
        <v>47</v>
      </c>
      <c r="F117">
        <v>40</v>
      </c>
      <c r="G117">
        <v>4</v>
      </c>
      <c r="H117">
        <f t="shared" si="15"/>
        <v>44</v>
      </c>
      <c r="I117">
        <v>81</v>
      </c>
      <c r="J117">
        <v>8</v>
      </c>
      <c r="K117">
        <f t="shared" si="13"/>
        <v>89</v>
      </c>
      <c r="L117">
        <v>6</v>
      </c>
      <c r="M117">
        <f t="shared" si="16"/>
        <v>186</v>
      </c>
      <c r="N117" s="3">
        <f t="shared" si="9"/>
        <v>0.9346733668341709</v>
      </c>
      <c r="O117" t="s">
        <v>136</v>
      </c>
    </row>
    <row r="118" spans="1:15" x14ac:dyDescent="0.25">
      <c r="A118" s="1" t="s">
        <v>40</v>
      </c>
      <c r="C118">
        <v>36</v>
      </c>
      <c r="D118">
        <v>4</v>
      </c>
      <c r="E118">
        <f t="shared" si="14"/>
        <v>40</v>
      </c>
      <c r="F118">
        <v>34</v>
      </c>
      <c r="G118">
        <v>4</v>
      </c>
      <c r="H118">
        <f t="shared" si="15"/>
        <v>38</v>
      </c>
      <c r="I118">
        <v>69</v>
      </c>
      <c r="J118">
        <v>8</v>
      </c>
      <c r="K118">
        <f t="shared" si="13"/>
        <v>77</v>
      </c>
      <c r="L118">
        <v>6</v>
      </c>
      <c r="M118">
        <f t="shared" si="16"/>
        <v>161</v>
      </c>
      <c r="N118" s="3">
        <f t="shared" si="9"/>
        <v>0.80904522613065322</v>
      </c>
      <c r="O118" t="s">
        <v>138</v>
      </c>
    </row>
    <row r="119" spans="1:15" x14ac:dyDescent="0.25">
      <c r="A119" s="1" t="s">
        <v>82</v>
      </c>
      <c r="C119">
        <v>34</v>
      </c>
      <c r="D119">
        <v>2</v>
      </c>
      <c r="E119">
        <f t="shared" si="14"/>
        <v>36</v>
      </c>
      <c r="F119">
        <v>41</v>
      </c>
      <c r="G119">
        <v>4</v>
      </c>
      <c r="H119">
        <f t="shared" si="15"/>
        <v>45</v>
      </c>
      <c r="I119">
        <v>73</v>
      </c>
      <c r="J119">
        <v>8</v>
      </c>
      <c r="K119">
        <f t="shared" si="13"/>
        <v>81</v>
      </c>
      <c r="L119">
        <v>6</v>
      </c>
      <c r="M119">
        <f t="shared" si="16"/>
        <v>168</v>
      </c>
      <c r="N119" s="3">
        <f t="shared" si="9"/>
        <v>0.84422110552763818</v>
      </c>
      <c r="O119" t="s">
        <v>138</v>
      </c>
    </row>
    <row r="120" spans="1:15" x14ac:dyDescent="0.25">
      <c r="A120" s="1" t="s">
        <v>94</v>
      </c>
      <c r="C120">
        <v>44</v>
      </c>
      <c r="D120">
        <v>4</v>
      </c>
      <c r="E120">
        <f t="shared" si="14"/>
        <v>48</v>
      </c>
      <c r="F120">
        <v>39</v>
      </c>
      <c r="G120">
        <v>4</v>
      </c>
      <c r="H120">
        <f t="shared" si="15"/>
        <v>43</v>
      </c>
      <c r="I120">
        <v>70</v>
      </c>
      <c r="J120">
        <v>6</v>
      </c>
      <c r="K120">
        <f t="shared" si="13"/>
        <v>76</v>
      </c>
      <c r="L120">
        <v>6</v>
      </c>
      <c r="M120">
        <f t="shared" si="16"/>
        <v>173</v>
      </c>
      <c r="N120" s="3">
        <f t="shared" si="9"/>
        <v>0.8693467336683417</v>
      </c>
      <c r="O120" t="s">
        <v>137</v>
      </c>
    </row>
    <row r="121" spans="1:15" x14ac:dyDescent="0.25">
      <c r="A121" s="1" t="s">
        <v>132</v>
      </c>
      <c r="C121">
        <v>39</v>
      </c>
      <c r="D121">
        <v>4</v>
      </c>
      <c r="E121">
        <f t="shared" si="14"/>
        <v>43</v>
      </c>
      <c r="F121">
        <v>43</v>
      </c>
      <c r="G121">
        <v>4</v>
      </c>
      <c r="H121">
        <f t="shared" si="15"/>
        <v>47</v>
      </c>
      <c r="I121">
        <v>77</v>
      </c>
      <c r="J121">
        <v>10</v>
      </c>
      <c r="K121">
        <f t="shared" si="13"/>
        <v>87</v>
      </c>
      <c r="L121">
        <v>6</v>
      </c>
      <c r="M121">
        <f t="shared" si="16"/>
        <v>183</v>
      </c>
      <c r="N121" s="3">
        <f t="shared" si="9"/>
        <v>0.91959798994974873</v>
      </c>
      <c r="O121" t="s">
        <v>135</v>
      </c>
    </row>
    <row r="122" spans="1:15" x14ac:dyDescent="0.25">
      <c r="A122" s="1" t="s">
        <v>14</v>
      </c>
      <c r="C122">
        <v>40</v>
      </c>
      <c r="D122">
        <v>3</v>
      </c>
      <c r="E122">
        <f t="shared" si="14"/>
        <v>43</v>
      </c>
      <c r="F122">
        <v>38</v>
      </c>
      <c r="G122">
        <v>4</v>
      </c>
      <c r="H122">
        <f t="shared" si="15"/>
        <v>42</v>
      </c>
      <c r="I122">
        <v>76</v>
      </c>
      <c r="J122">
        <v>10</v>
      </c>
      <c r="K122">
        <f t="shared" si="13"/>
        <v>86</v>
      </c>
      <c r="L122">
        <v>6</v>
      </c>
      <c r="M122">
        <f t="shared" si="16"/>
        <v>177</v>
      </c>
      <c r="N122" s="3">
        <f t="shared" si="9"/>
        <v>0.88944723618090449</v>
      </c>
      <c r="O122" t="s">
        <v>135</v>
      </c>
    </row>
    <row r="123" spans="1:15" x14ac:dyDescent="0.25">
      <c r="A123" s="1" t="s">
        <v>29</v>
      </c>
      <c r="C123">
        <v>34</v>
      </c>
      <c r="D123">
        <v>4</v>
      </c>
      <c r="E123">
        <f t="shared" si="14"/>
        <v>38</v>
      </c>
      <c r="F123">
        <v>36</v>
      </c>
      <c r="G123">
        <v>4</v>
      </c>
      <c r="H123">
        <f t="shared" si="15"/>
        <v>40</v>
      </c>
      <c r="I123">
        <v>62</v>
      </c>
      <c r="J123">
        <v>8</v>
      </c>
      <c r="K123">
        <f t="shared" si="13"/>
        <v>70</v>
      </c>
      <c r="L123">
        <v>6</v>
      </c>
      <c r="M123">
        <f t="shared" si="16"/>
        <v>154</v>
      </c>
      <c r="N123" s="3">
        <f t="shared" si="9"/>
        <v>0.77386934673366836</v>
      </c>
      <c r="O123" t="s">
        <v>133</v>
      </c>
    </row>
    <row r="124" spans="1:15" x14ac:dyDescent="0.25">
      <c r="A124" s="1" t="s">
        <v>93</v>
      </c>
      <c r="C124">
        <v>38</v>
      </c>
      <c r="D124">
        <v>4</v>
      </c>
      <c r="E124">
        <f t="shared" si="14"/>
        <v>42</v>
      </c>
      <c r="F124">
        <v>37</v>
      </c>
      <c r="G124">
        <v>4</v>
      </c>
      <c r="H124">
        <f t="shared" si="15"/>
        <v>41</v>
      </c>
      <c r="I124">
        <v>72</v>
      </c>
      <c r="J124">
        <v>9</v>
      </c>
      <c r="K124">
        <f t="shared" si="13"/>
        <v>81</v>
      </c>
      <c r="L124">
        <v>6</v>
      </c>
      <c r="M124">
        <f t="shared" si="16"/>
        <v>170</v>
      </c>
      <c r="N124" s="3">
        <f t="shared" si="9"/>
        <v>0.85427135678391963</v>
      </c>
      <c r="O124" t="s">
        <v>137</v>
      </c>
    </row>
    <row r="125" spans="1:15" x14ac:dyDescent="0.25">
      <c r="A125" s="1" t="s">
        <v>114</v>
      </c>
      <c r="C125">
        <v>41</v>
      </c>
      <c r="D125">
        <v>4</v>
      </c>
      <c r="E125">
        <f t="shared" si="14"/>
        <v>45</v>
      </c>
      <c r="F125">
        <v>43</v>
      </c>
      <c r="G125">
        <v>4</v>
      </c>
      <c r="H125">
        <f t="shared" si="15"/>
        <v>47</v>
      </c>
      <c r="I125">
        <v>74</v>
      </c>
      <c r="J125">
        <v>10</v>
      </c>
      <c r="K125">
        <f t="shared" si="13"/>
        <v>84</v>
      </c>
      <c r="L125">
        <v>6</v>
      </c>
      <c r="M125">
        <f t="shared" si="16"/>
        <v>182</v>
      </c>
      <c r="N125" s="3">
        <f t="shared" si="9"/>
        <v>0.914572864321608</v>
      </c>
      <c r="O125" t="s">
        <v>135</v>
      </c>
    </row>
    <row r="126" spans="1:15" x14ac:dyDescent="0.25">
      <c r="A126" s="1" t="s">
        <v>101</v>
      </c>
      <c r="C126">
        <v>46</v>
      </c>
      <c r="D126">
        <v>4</v>
      </c>
      <c r="E126">
        <f t="shared" si="14"/>
        <v>50</v>
      </c>
      <c r="F126">
        <v>45</v>
      </c>
      <c r="G126">
        <v>4</v>
      </c>
      <c r="H126">
        <f t="shared" si="15"/>
        <v>49</v>
      </c>
      <c r="I126">
        <v>87</v>
      </c>
      <c r="J126">
        <v>10</v>
      </c>
      <c r="K126">
        <f t="shared" si="13"/>
        <v>97</v>
      </c>
      <c r="L126">
        <v>6</v>
      </c>
      <c r="M126">
        <f t="shared" si="16"/>
        <v>202</v>
      </c>
      <c r="N126" s="3">
        <v>1</v>
      </c>
      <c r="O126" t="s">
        <v>140</v>
      </c>
    </row>
    <row r="127" spans="1:15" x14ac:dyDescent="0.25">
      <c r="A127" s="1" t="s">
        <v>60</v>
      </c>
      <c r="C127">
        <v>30</v>
      </c>
      <c r="D127">
        <v>3</v>
      </c>
      <c r="E127">
        <f t="shared" si="14"/>
        <v>33</v>
      </c>
      <c r="F127">
        <v>30</v>
      </c>
      <c r="G127">
        <v>4</v>
      </c>
      <c r="H127">
        <f t="shared" si="15"/>
        <v>34</v>
      </c>
      <c r="I127">
        <v>64</v>
      </c>
      <c r="J127">
        <v>8</v>
      </c>
      <c r="K127">
        <f t="shared" si="13"/>
        <v>72</v>
      </c>
      <c r="L127">
        <v>6</v>
      </c>
      <c r="M127">
        <f t="shared" si="16"/>
        <v>145</v>
      </c>
      <c r="N127" s="3">
        <f t="shared" si="9"/>
        <v>0.72864321608040206</v>
      </c>
      <c r="O127" t="s">
        <v>139</v>
      </c>
    </row>
    <row r="128" spans="1:15" x14ac:dyDescent="0.25">
      <c r="A128" s="1" t="s">
        <v>35</v>
      </c>
      <c r="C128">
        <v>35</v>
      </c>
      <c r="D128">
        <v>4</v>
      </c>
      <c r="E128">
        <f t="shared" si="14"/>
        <v>39</v>
      </c>
      <c r="F128">
        <v>30</v>
      </c>
      <c r="G128">
        <v>3</v>
      </c>
      <c r="H128">
        <f t="shared" si="15"/>
        <v>33</v>
      </c>
      <c r="I128">
        <v>62</v>
      </c>
      <c r="J128">
        <v>6</v>
      </c>
      <c r="K128">
        <f t="shared" si="13"/>
        <v>68</v>
      </c>
      <c r="L128">
        <v>6</v>
      </c>
      <c r="M128">
        <f t="shared" si="16"/>
        <v>146</v>
      </c>
      <c r="N128" s="3">
        <f t="shared" si="9"/>
        <v>0.73366834170854267</v>
      </c>
      <c r="O128" t="s">
        <v>139</v>
      </c>
    </row>
    <row r="129" spans="1:15" x14ac:dyDescent="0.25">
      <c r="A129" s="1" t="s">
        <v>71</v>
      </c>
      <c r="C129">
        <v>33</v>
      </c>
      <c r="D129">
        <v>4</v>
      </c>
      <c r="E129">
        <f t="shared" si="14"/>
        <v>37</v>
      </c>
      <c r="F129">
        <v>38</v>
      </c>
      <c r="G129">
        <v>4</v>
      </c>
      <c r="H129">
        <f t="shared" si="15"/>
        <v>42</v>
      </c>
      <c r="I129">
        <v>69</v>
      </c>
      <c r="J129">
        <v>8</v>
      </c>
      <c r="K129">
        <f t="shared" si="13"/>
        <v>77</v>
      </c>
      <c r="L129">
        <v>6</v>
      </c>
      <c r="M129">
        <f t="shared" si="16"/>
        <v>162</v>
      </c>
      <c r="N129" s="3">
        <f t="shared" si="9"/>
        <v>0.81407035175879394</v>
      </c>
      <c r="O129" t="s">
        <v>138</v>
      </c>
    </row>
    <row r="130" spans="1:15" x14ac:dyDescent="0.25">
      <c r="A130" s="1" t="s">
        <v>36</v>
      </c>
      <c r="C130">
        <v>41</v>
      </c>
      <c r="D130">
        <v>4</v>
      </c>
      <c r="E130">
        <f t="shared" si="14"/>
        <v>45</v>
      </c>
      <c r="F130">
        <v>38</v>
      </c>
      <c r="G130">
        <v>4</v>
      </c>
      <c r="H130">
        <f t="shared" si="15"/>
        <v>42</v>
      </c>
      <c r="I130">
        <v>71</v>
      </c>
      <c r="J130">
        <v>5</v>
      </c>
      <c r="K130">
        <f t="shared" si="13"/>
        <v>76</v>
      </c>
      <c r="L130">
        <v>6</v>
      </c>
      <c r="M130">
        <f t="shared" si="16"/>
        <v>169</v>
      </c>
      <c r="N130" s="3">
        <f t="shared" si="9"/>
        <v>0.84924623115577891</v>
      </c>
      <c r="O130" t="s">
        <v>137</v>
      </c>
    </row>
    <row r="131" spans="1:15" x14ac:dyDescent="0.25">
      <c r="A131" s="1" t="s">
        <v>89</v>
      </c>
      <c r="C131">
        <v>42</v>
      </c>
      <c r="D131">
        <v>4</v>
      </c>
      <c r="E131">
        <f t="shared" si="14"/>
        <v>46</v>
      </c>
      <c r="F131">
        <v>34</v>
      </c>
      <c r="G131">
        <v>4</v>
      </c>
      <c r="H131">
        <f t="shared" si="15"/>
        <v>38</v>
      </c>
      <c r="I131">
        <v>71</v>
      </c>
      <c r="J131">
        <v>9</v>
      </c>
      <c r="K131">
        <f t="shared" si="13"/>
        <v>80</v>
      </c>
      <c r="L131">
        <v>6</v>
      </c>
      <c r="M131">
        <f t="shared" si="16"/>
        <v>170</v>
      </c>
      <c r="N131" s="3">
        <f t="shared" si="9"/>
        <v>0.85427135678391963</v>
      </c>
      <c r="O131" t="s">
        <v>137</v>
      </c>
    </row>
    <row r="132" spans="1:15" x14ac:dyDescent="0.25">
      <c r="A132" s="1" t="s">
        <v>86</v>
      </c>
      <c r="C132">
        <v>26</v>
      </c>
      <c r="D132">
        <v>2</v>
      </c>
      <c r="E132">
        <f t="shared" si="14"/>
        <v>28</v>
      </c>
      <c r="F132">
        <v>35</v>
      </c>
      <c r="G132">
        <v>4</v>
      </c>
      <c r="H132">
        <f t="shared" si="15"/>
        <v>39</v>
      </c>
      <c r="I132">
        <v>55</v>
      </c>
      <c r="J132">
        <v>10</v>
      </c>
      <c r="K132">
        <f t="shared" si="13"/>
        <v>65</v>
      </c>
      <c r="L132">
        <v>6</v>
      </c>
      <c r="M132">
        <f t="shared" si="16"/>
        <v>138</v>
      </c>
      <c r="N132" s="3">
        <f t="shared" si="9"/>
        <v>0.69346733668341709</v>
      </c>
      <c r="O132" t="s">
        <v>134</v>
      </c>
    </row>
    <row r="133" spans="1:15" x14ac:dyDescent="0.25">
      <c r="A133" s="1" t="s">
        <v>45</v>
      </c>
      <c r="C133">
        <v>37</v>
      </c>
      <c r="D133">
        <v>3</v>
      </c>
      <c r="E133">
        <f t="shared" si="14"/>
        <v>40</v>
      </c>
      <c r="F133">
        <v>43</v>
      </c>
      <c r="G133">
        <v>4</v>
      </c>
      <c r="H133">
        <f t="shared" si="15"/>
        <v>47</v>
      </c>
      <c r="I133">
        <v>75</v>
      </c>
      <c r="J133">
        <v>9</v>
      </c>
      <c r="K133">
        <f t="shared" si="13"/>
        <v>84</v>
      </c>
      <c r="L133">
        <v>6</v>
      </c>
      <c r="M133">
        <f t="shared" si="16"/>
        <v>177</v>
      </c>
      <c r="N133" s="3">
        <f>(M133/199)</f>
        <v>0.88944723618090449</v>
      </c>
      <c r="O133" t="s">
        <v>135</v>
      </c>
    </row>
    <row r="134" spans="1:15" x14ac:dyDescent="0.25">
      <c r="A134" s="1" t="s">
        <v>104</v>
      </c>
      <c r="C134">
        <v>43</v>
      </c>
      <c r="D134">
        <v>4</v>
      </c>
      <c r="E134">
        <f t="shared" si="14"/>
        <v>47</v>
      </c>
      <c r="F134">
        <v>40</v>
      </c>
      <c r="G134">
        <v>3</v>
      </c>
      <c r="H134">
        <f t="shared" si="15"/>
        <v>43</v>
      </c>
      <c r="I134">
        <v>73</v>
      </c>
      <c r="J134">
        <v>8</v>
      </c>
      <c r="K134">
        <f t="shared" si="13"/>
        <v>81</v>
      </c>
      <c r="L134">
        <v>4</v>
      </c>
      <c r="M134">
        <f t="shared" si="16"/>
        <v>175</v>
      </c>
      <c r="N134" s="3">
        <f>(M134/199)</f>
        <v>0.87939698492462315</v>
      </c>
      <c r="O134" t="s">
        <v>137</v>
      </c>
    </row>
    <row r="135" spans="1:15" x14ac:dyDescent="0.25">
      <c r="A135" s="1" t="s">
        <v>51</v>
      </c>
      <c r="C135">
        <v>41</v>
      </c>
      <c r="D135">
        <v>2</v>
      </c>
      <c r="E135">
        <f t="shared" si="14"/>
        <v>43</v>
      </c>
      <c r="F135">
        <v>39</v>
      </c>
      <c r="G135">
        <v>2</v>
      </c>
      <c r="H135">
        <f t="shared" si="15"/>
        <v>41</v>
      </c>
      <c r="I135">
        <v>79</v>
      </c>
      <c r="J135">
        <v>8</v>
      </c>
      <c r="K135">
        <f t="shared" si="13"/>
        <v>87</v>
      </c>
      <c r="L135">
        <v>6</v>
      </c>
      <c r="M135">
        <f t="shared" si="16"/>
        <v>177</v>
      </c>
      <c r="N135" s="3">
        <f>(M135/199)</f>
        <v>0.88944723618090449</v>
      </c>
      <c r="O135" t="s">
        <v>135</v>
      </c>
    </row>
    <row r="136" spans="1:15" x14ac:dyDescent="0.25">
      <c r="A136" s="1" t="s">
        <v>103</v>
      </c>
      <c r="C136">
        <v>32</v>
      </c>
      <c r="D136">
        <v>4</v>
      </c>
      <c r="E136">
        <f t="shared" si="14"/>
        <v>36</v>
      </c>
      <c r="F136">
        <v>32</v>
      </c>
      <c r="G136">
        <v>3</v>
      </c>
      <c r="H136">
        <f t="shared" si="15"/>
        <v>35</v>
      </c>
      <c r="O136" t="s">
        <v>156</v>
      </c>
    </row>
    <row r="139" spans="1:15" x14ac:dyDescent="0.25">
      <c r="O139">
        <f>MAX(M4:M136)</f>
        <v>202</v>
      </c>
    </row>
    <row r="140" spans="1:15" x14ac:dyDescent="0.25">
      <c r="O140">
        <f>MIN(M4:M136)</f>
        <v>120</v>
      </c>
    </row>
  </sheetData>
  <phoneticPr fontId="0" type="noConversion"/>
  <printOptions gridLines="1"/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Exam1</vt:lpstr>
    </vt:vector>
  </TitlesOfParts>
  <Company>Washington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Psychology Department</dc:creator>
  <cp:lastModifiedBy>Aniket Gupta</cp:lastModifiedBy>
  <cp:lastPrinted>2000-12-27T17:55:37Z</cp:lastPrinted>
  <dcterms:created xsi:type="dcterms:W3CDTF">2000-10-06T17:58:05Z</dcterms:created>
  <dcterms:modified xsi:type="dcterms:W3CDTF">2024-02-03T22:18:07Z</dcterms:modified>
</cp:coreProperties>
</file>