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2F02FE6-2AE8-4E6D-BEEE-9CEB6B2332B1}" xr6:coauthVersionLast="47" xr6:coauthVersionMax="47" xr10:uidLastSave="{00000000-0000-0000-0000-000000000000}"/>
  <bookViews>
    <workbookView xWindow="3348" yWindow="3348" windowWidth="17280" windowHeight="8880" activeTab="3"/>
  </bookViews>
  <sheets>
    <sheet name="Chart2" sheetId="5" r:id="rId1"/>
    <sheet name="Sheet1" sheetId="1" r:id="rId2"/>
    <sheet name="goals &amp; %prof" sheetId="6" r:id="rId3"/>
    <sheet name="int. Goal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 s="1"/>
  <c r="F2" i="1" s="1"/>
  <c r="G2" i="1" s="1"/>
  <c r="H2" i="1" s="1"/>
  <c r="C3" i="1"/>
  <c r="D3" i="1" s="1"/>
  <c r="E3" i="1" s="1"/>
  <c r="F3" i="1" s="1"/>
  <c r="G3" i="1" s="1"/>
</calcChain>
</file>

<file path=xl/sharedStrings.xml><?xml version="1.0" encoding="utf-8"?>
<sst xmlns="http://schemas.openxmlformats.org/spreadsheetml/2006/main" count="26" uniqueCount="22">
  <si>
    <t>baseline
2002</t>
  </si>
  <si>
    <r>
      <t xml:space="preserve">Math Interim </t>
    </r>
    <r>
      <rPr>
        <i/>
        <sz val="10"/>
        <rFont val="Arial"/>
        <family val="2"/>
      </rPr>
      <t>api</t>
    </r>
  </si>
  <si>
    <r>
      <t xml:space="preserve">Read Interim </t>
    </r>
    <r>
      <rPr>
        <i/>
        <sz val="10"/>
        <rFont val="Arial"/>
        <family val="2"/>
      </rPr>
      <t>api</t>
    </r>
  </si>
  <si>
    <t>I1</t>
  </si>
  <si>
    <t>I2</t>
  </si>
  <si>
    <t>I3</t>
  </si>
  <si>
    <t>I4</t>
  </si>
  <si>
    <t>I5</t>
  </si>
  <si>
    <t>I6</t>
  </si>
  <si>
    <t>Note:</t>
  </si>
  <si>
    <t xml:space="preserve">Math </t>
  </si>
  <si>
    <t>Interim api</t>
  </si>
  <si>
    <t xml:space="preserve">Read </t>
  </si>
  <si>
    <t>% Proficient</t>
  </si>
  <si>
    <t>NCLB Intermediate Goals for Index With 3 Levels and Minimum percent proficient</t>
  </si>
  <si>
    <t>annual measurable objectives.</t>
  </si>
  <si>
    <t xml:space="preserve">Based on the 2001 - 2002 baseline scores, the above chart reflects the minimum percent proficient associated with the  </t>
  </si>
  <si>
    <r>
      <t xml:space="preserve">Math  </t>
    </r>
    <r>
      <rPr>
        <i/>
        <sz val="10"/>
        <rFont val="Arial"/>
        <family val="2"/>
      </rPr>
      <t>api</t>
    </r>
  </si>
  <si>
    <r>
      <t xml:space="preserve">Reading </t>
    </r>
    <r>
      <rPr>
        <i/>
        <sz val="10"/>
        <rFont val="Arial"/>
        <family val="2"/>
      </rPr>
      <t>api</t>
    </r>
  </si>
  <si>
    <t>Assessments for Grades 3 and 4 will be implemented into the Oklahoma School Testing Program by 2004-2005.</t>
  </si>
  <si>
    <t>Assessments for Grades 6 and 7 will be implemented into the Oklahoma School Testing Program by 2005-2006.</t>
  </si>
  <si>
    <r>
      <t xml:space="preserve">Adequate Yearly Progress (AYP) for Oklahoma Schools and Districts
</t>
    </r>
    <r>
      <rPr>
        <b/>
        <i/>
        <sz val="14"/>
        <rFont val="Arial"/>
        <family val="2"/>
      </rPr>
      <t>Timeline for Statewide Performance Targets in Math and Reading</t>
    </r>
    <r>
      <rPr>
        <b/>
        <sz val="11"/>
        <rFont val="Arial"/>
        <family val="2"/>
      </rPr>
      <t xml:space="preserve">
Pursuant to the No Child Left Behind Act of 2001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</si>
</sst>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i/>
      <sz val="10"/>
      <name val="Arial"/>
      <family val="2"/>
    </font>
    <font>
      <b/>
      <sz val="11"/>
      <name val="Arial"/>
      <family val="2"/>
    </font>
    <font>
      <sz val="10"/>
      <name val="Arial"/>
    </font>
    <font>
      <sz val="8.75"/>
      <name val="Arial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i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5" fillId="0" borderId="2" xfId="0" applyFont="1" applyBorder="1" applyAlignment="1">
      <alignment horizontal="center" wrapText="1"/>
    </xf>
    <xf numFmtId="0" fontId="5" fillId="0" borderId="2" xfId="0" applyFont="1" applyBorder="1"/>
    <xf numFmtId="0" fontId="5" fillId="2" borderId="2" xfId="0" applyFont="1" applyFill="1" applyBorder="1"/>
    <xf numFmtId="0" fontId="6" fillId="0" borderId="3" xfId="0" applyFont="1" applyBorder="1" applyAlignment="1">
      <alignment horizontal="center" wrapText="1"/>
    </xf>
    <xf numFmtId="0" fontId="6" fillId="0" borderId="3" xfId="0" applyFont="1" applyBorder="1"/>
    <xf numFmtId="0" fontId="6" fillId="2" borderId="3" xfId="0" applyFont="1" applyFill="1" applyBorder="1"/>
    <xf numFmtId="0" fontId="6" fillId="0" borderId="3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2" borderId="1" xfId="0" applyFont="1" applyFill="1" applyBorder="1"/>
    <xf numFmtId="0" fontId="7" fillId="0" borderId="1" xfId="0" applyFont="1" applyFill="1" applyBorder="1"/>
    <xf numFmtId="0" fontId="7" fillId="0" borderId="2" xfId="0" applyFont="1" applyBorder="1" applyAlignment="1">
      <alignment horizontal="center" wrapText="1"/>
    </xf>
    <xf numFmtId="0" fontId="7" fillId="0" borderId="2" xfId="0" applyFont="1" applyBorder="1"/>
    <xf numFmtId="0" fontId="7" fillId="2" borderId="2" xfId="0" applyFont="1" applyFill="1" applyBorder="1"/>
    <xf numFmtId="0" fontId="7" fillId="0" borderId="2" xfId="0" applyFont="1" applyFill="1" applyBorder="1"/>
    <xf numFmtId="0" fontId="6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5" fillId="0" borderId="3" xfId="0" applyFont="1" applyBorder="1"/>
    <xf numFmtId="0" fontId="5" fillId="0" borderId="3" xfId="0" applyFont="1" applyBorder="1" applyAlignment="1">
      <alignment horizontal="center" wrapText="1"/>
    </xf>
    <xf numFmtId="0" fontId="9" fillId="0" borderId="0" xfId="0" applyFont="1"/>
    <xf numFmtId="0" fontId="5" fillId="3" borderId="3" xfId="0" applyFont="1" applyFill="1" applyBorder="1"/>
    <xf numFmtId="0" fontId="5" fillId="3" borderId="1" xfId="0" applyFont="1" applyFill="1" applyBorder="1"/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NCLB Ammended Math and Reading Increments
</a:t>
            </a:r>
          </a:p>
        </c:rich>
      </c:tx>
      <c:layout>
        <c:manualLayout>
          <c:xMode val="edge"/>
          <c:yMode val="edge"/>
          <c:x val="0.2989323843416369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2455516014234874E-2"/>
          <c:y val="0.14921465968586387"/>
          <c:w val="0.98398576512455505"/>
          <c:h val="0.65968586387434569"/>
        </c:manualLayout>
      </c:layout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Math Interim api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baseline
2002</c:v>
                </c:pt>
                <c:pt idx="1">
                  <c:v>I1</c:v>
                </c:pt>
                <c:pt idx="2">
                  <c:v>I2</c:v>
                </c:pt>
                <c:pt idx="3">
                  <c:v>I3</c:v>
                </c:pt>
                <c:pt idx="4">
                  <c:v>I4</c:v>
                </c:pt>
                <c:pt idx="5">
                  <c:v>I5</c:v>
                </c:pt>
                <c:pt idx="6">
                  <c:v>I6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648</c:v>
                </c:pt>
                <c:pt idx="1">
                  <c:v>790</c:v>
                </c:pt>
                <c:pt idx="2">
                  <c:v>932</c:v>
                </c:pt>
                <c:pt idx="3">
                  <c:v>1074</c:v>
                </c:pt>
                <c:pt idx="4">
                  <c:v>1216</c:v>
                </c:pt>
                <c:pt idx="5">
                  <c:v>1358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0-4C62-B08B-3A963921616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Read Interim api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Sheet1!$B$1:$H$1</c:f>
              <c:strCache>
                <c:ptCount val="7"/>
                <c:pt idx="0">
                  <c:v>baseline
2002</c:v>
                </c:pt>
                <c:pt idx="1">
                  <c:v>I1</c:v>
                </c:pt>
                <c:pt idx="2">
                  <c:v>I2</c:v>
                </c:pt>
                <c:pt idx="3">
                  <c:v>I3</c:v>
                </c:pt>
                <c:pt idx="4">
                  <c:v>I4</c:v>
                </c:pt>
                <c:pt idx="5">
                  <c:v>I5</c:v>
                </c:pt>
                <c:pt idx="6">
                  <c:v>I6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622</c:v>
                </c:pt>
                <c:pt idx="1">
                  <c:v>768</c:v>
                </c:pt>
                <c:pt idx="2">
                  <c:v>914</c:v>
                </c:pt>
                <c:pt idx="3">
                  <c:v>1060</c:v>
                </c:pt>
                <c:pt idx="4">
                  <c:v>1206</c:v>
                </c:pt>
                <c:pt idx="5">
                  <c:v>1352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0-4C62-B08B-3A9639216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2834320"/>
        <c:axId val="1"/>
      </c:lineChart>
      <c:catAx>
        <c:axId val="119283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92834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829181494661919"/>
          <c:y val="8.7696335078534041E-2"/>
          <c:w val="0.34519572953736649"/>
          <c:h val="4.057591623036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50D20-F5F7-23D5-1106-DDB262DD03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</cdr:x>
      <cdr:y>0.87875</cdr:y>
    </cdr:from>
    <cdr:to>
      <cdr:x>0.899</cdr:x>
      <cdr:y>0.9795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9420A5CC-9523-CFFE-2B18-422F149B94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0793" y="5115801"/>
          <a:ext cx="6869034" cy="5865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I1 - First equal Increment       I2 - Second equal increment                              I3 - Third equal increment</a:t>
          </a:r>
        </a:p>
        <a:p xmlns:a="http://schemas.openxmlformats.org/drawingml/2006/main">
          <a:pPr algn="l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I4- Fourth equal increment     I5 - Fifth equal increment                                   I6 - Sixth equal increment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4" sqref="H4"/>
    </sheetView>
  </sheetViews>
  <sheetFormatPr defaultRowHeight="13.2" x14ac:dyDescent="0.25"/>
  <cols>
    <col min="1" max="1" width="15.33203125" customWidth="1"/>
    <col min="2" max="2" width="10.5546875" customWidth="1"/>
  </cols>
  <sheetData>
    <row r="1" spans="1:8" ht="26.4" x14ac:dyDescent="0.25">
      <c r="B1" s="1" t="s">
        <v>0</v>
      </c>
      <c r="C1" s="4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 t="s">
        <v>1</v>
      </c>
      <c r="B2">
        <v>648</v>
      </c>
      <c r="C2">
        <f t="shared" ref="C2:H2" si="0">B2+142</f>
        <v>790</v>
      </c>
      <c r="D2">
        <f t="shared" si="0"/>
        <v>932</v>
      </c>
      <c r="E2">
        <f t="shared" si="0"/>
        <v>1074</v>
      </c>
      <c r="F2">
        <f t="shared" si="0"/>
        <v>1216</v>
      </c>
      <c r="G2">
        <f t="shared" si="0"/>
        <v>1358</v>
      </c>
      <c r="H2">
        <f t="shared" si="0"/>
        <v>1500</v>
      </c>
    </row>
    <row r="3" spans="1:8" x14ac:dyDescent="0.25">
      <c r="A3" t="s">
        <v>2</v>
      </c>
      <c r="B3">
        <v>622</v>
      </c>
      <c r="C3">
        <f>B3+146</f>
        <v>768</v>
      </c>
      <c r="D3">
        <f>C3+146</f>
        <v>914</v>
      </c>
      <c r="E3">
        <f>D3+146</f>
        <v>1060</v>
      </c>
      <c r="F3">
        <f>E3+146</f>
        <v>1206</v>
      </c>
      <c r="G3">
        <f>F3+146</f>
        <v>1352</v>
      </c>
      <c r="H3">
        <v>1500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10" sqref="E10"/>
    </sheetView>
  </sheetViews>
  <sheetFormatPr defaultRowHeight="13.2" x14ac:dyDescent="0.25"/>
  <cols>
    <col min="1" max="1" width="7.6640625" customWidth="1"/>
    <col min="2" max="2" width="9.5546875" customWidth="1"/>
    <col min="3" max="15" width="7.6640625" customWidth="1"/>
  </cols>
  <sheetData>
    <row r="1" spans="1:15" ht="13.8" x14ac:dyDescent="0.25">
      <c r="A1" s="29" t="s">
        <v>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31.5" customHeight="1" thickBot="1" x14ac:dyDescent="0.3">
      <c r="A2" s="7"/>
      <c r="B2" s="7"/>
      <c r="C2" s="6" t="s">
        <v>0</v>
      </c>
      <c r="D2" s="7">
        <v>2003</v>
      </c>
      <c r="E2" s="8">
        <v>2004</v>
      </c>
      <c r="F2" s="7">
        <v>2005</v>
      </c>
      <c r="G2" s="7">
        <v>2006</v>
      </c>
      <c r="H2" s="8">
        <v>2007</v>
      </c>
      <c r="I2" s="7">
        <v>2008</v>
      </c>
      <c r="J2" s="7">
        <v>2009</v>
      </c>
      <c r="K2" s="8">
        <v>2010</v>
      </c>
      <c r="L2" s="7">
        <v>2011</v>
      </c>
      <c r="M2" s="8">
        <v>2012</v>
      </c>
      <c r="N2" s="8">
        <v>2013</v>
      </c>
      <c r="O2" s="8">
        <v>2014</v>
      </c>
    </row>
    <row r="3" spans="1:15" ht="24.75" customHeight="1" x14ac:dyDescent="0.25">
      <c r="A3" s="30" t="s">
        <v>10</v>
      </c>
      <c r="B3" s="9" t="s">
        <v>13</v>
      </c>
      <c r="C3" s="21">
        <v>26</v>
      </c>
      <c r="D3" s="22">
        <v>26</v>
      </c>
      <c r="E3" s="23">
        <v>31</v>
      </c>
      <c r="F3" s="22">
        <v>31</v>
      </c>
      <c r="G3" s="22">
        <v>31</v>
      </c>
      <c r="H3" s="23">
        <v>42</v>
      </c>
      <c r="I3" s="22">
        <v>42</v>
      </c>
      <c r="J3" s="22">
        <v>42</v>
      </c>
      <c r="K3" s="23">
        <v>59</v>
      </c>
      <c r="L3" s="22">
        <v>59</v>
      </c>
      <c r="M3" s="23">
        <v>70</v>
      </c>
      <c r="N3" s="23">
        <v>87</v>
      </c>
      <c r="O3" s="23">
        <v>100</v>
      </c>
    </row>
    <row r="4" spans="1:15" ht="24" customHeight="1" thickBot="1" x14ac:dyDescent="0.3">
      <c r="A4" s="32"/>
      <c r="B4" s="17" t="s">
        <v>11</v>
      </c>
      <c r="C4" s="18">
        <v>648</v>
      </c>
      <c r="D4" s="18">
        <v>648</v>
      </c>
      <c r="E4" s="19">
        <v>790</v>
      </c>
      <c r="F4" s="18">
        <v>790</v>
      </c>
      <c r="G4" s="18">
        <v>790</v>
      </c>
      <c r="H4" s="19">
        <v>932</v>
      </c>
      <c r="I4" s="20">
        <v>932</v>
      </c>
      <c r="J4" s="20">
        <v>932</v>
      </c>
      <c r="K4" s="19">
        <v>1074</v>
      </c>
      <c r="L4" s="20">
        <v>1074</v>
      </c>
      <c r="M4" s="19">
        <v>1216</v>
      </c>
      <c r="N4" s="19">
        <v>1358</v>
      </c>
      <c r="O4" s="19">
        <v>1500</v>
      </c>
    </row>
    <row r="5" spans="1:15" ht="25.5" customHeight="1" x14ac:dyDescent="0.25">
      <c r="A5" s="30" t="s">
        <v>12</v>
      </c>
      <c r="B5" s="9" t="s">
        <v>13</v>
      </c>
      <c r="C5" s="10">
        <v>35</v>
      </c>
      <c r="D5" s="10">
        <v>35</v>
      </c>
      <c r="E5" s="11">
        <v>45</v>
      </c>
      <c r="F5" s="10">
        <v>45</v>
      </c>
      <c r="G5" s="10">
        <v>45</v>
      </c>
      <c r="H5" s="11">
        <v>54</v>
      </c>
      <c r="I5" s="12">
        <v>54</v>
      </c>
      <c r="J5" s="12">
        <v>54</v>
      </c>
      <c r="K5" s="11">
        <v>63</v>
      </c>
      <c r="L5" s="12">
        <v>63</v>
      </c>
      <c r="M5" s="11">
        <v>73</v>
      </c>
      <c r="N5" s="11">
        <v>87</v>
      </c>
      <c r="O5" s="11">
        <v>100</v>
      </c>
    </row>
    <row r="6" spans="1:15" ht="27" customHeight="1" x14ac:dyDescent="0.25">
      <c r="A6" s="31"/>
      <c r="B6" s="13" t="s">
        <v>11</v>
      </c>
      <c r="C6" s="14">
        <v>622</v>
      </c>
      <c r="D6" s="14">
        <v>622</v>
      </c>
      <c r="E6" s="15">
        <v>768</v>
      </c>
      <c r="F6" s="14">
        <v>768</v>
      </c>
      <c r="G6" s="14">
        <v>768</v>
      </c>
      <c r="H6" s="15">
        <v>914</v>
      </c>
      <c r="I6" s="16">
        <v>914</v>
      </c>
      <c r="J6" s="16">
        <v>914</v>
      </c>
      <c r="K6" s="15">
        <v>1060</v>
      </c>
      <c r="L6" s="16">
        <v>1060</v>
      </c>
      <c r="M6" s="15">
        <v>1206</v>
      </c>
      <c r="N6" s="15">
        <v>1352</v>
      </c>
      <c r="O6" s="15">
        <v>1500</v>
      </c>
    </row>
    <row r="8" spans="1:15" x14ac:dyDescent="0.25">
      <c r="A8" t="s">
        <v>16</v>
      </c>
    </row>
    <row r="9" spans="1:15" x14ac:dyDescent="0.25">
      <c r="A9" t="s">
        <v>15</v>
      </c>
    </row>
  </sheetData>
  <mergeCells count="3">
    <mergeCell ref="A1:O1"/>
    <mergeCell ref="A5:A6"/>
    <mergeCell ref="A3:A4"/>
  </mergeCells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O3" sqref="O3"/>
    </sheetView>
  </sheetViews>
  <sheetFormatPr defaultRowHeight="13.2" x14ac:dyDescent="0.25"/>
  <cols>
    <col min="1" max="1" width="7.44140625" customWidth="1"/>
    <col min="2" max="2" width="7.5546875" customWidth="1"/>
    <col min="3" max="3" width="7" customWidth="1"/>
    <col min="4" max="4" width="6.88671875" customWidth="1"/>
    <col min="5" max="5" width="7" customWidth="1"/>
    <col min="6" max="6" width="6.88671875" customWidth="1"/>
    <col min="7" max="7" width="6.5546875" customWidth="1"/>
    <col min="8" max="8" width="6.6640625" customWidth="1"/>
    <col min="9" max="9" width="6.5546875" customWidth="1"/>
    <col min="10" max="10" width="6.6640625" customWidth="1"/>
    <col min="11" max="11" width="6.88671875" customWidth="1"/>
    <col min="12" max="13" width="7" customWidth="1"/>
    <col min="14" max="14" width="6.6640625" customWidth="1"/>
  </cols>
  <sheetData>
    <row r="1" spans="1:14" ht="72.75" customHeight="1" x14ac:dyDescent="0.25">
      <c r="A1" s="33" t="s">
        <v>21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31.5" customHeight="1" x14ac:dyDescent="0.25">
      <c r="A2" s="24"/>
      <c r="B2" s="25" t="s">
        <v>0</v>
      </c>
      <c r="C2" s="24">
        <v>2003</v>
      </c>
      <c r="D2" s="27">
        <v>2004</v>
      </c>
      <c r="E2" s="24">
        <v>2005</v>
      </c>
      <c r="F2" s="24">
        <v>2006</v>
      </c>
      <c r="G2" s="27">
        <v>2007</v>
      </c>
      <c r="H2" s="24">
        <v>2008</v>
      </c>
      <c r="I2" s="24">
        <v>2009</v>
      </c>
      <c r="J2" s="27">
        <v>2010</v>
      </c>
      <c r="K2" s="24">
        <v>2011</v>
      </c>
      <c r="L2" s="27">
        <v>2012</v>
      </c>
      <c r="M2" s="27">
        <v>2013</v>
      </c>
      <c r="N2" s="27">
        <v>2014</v>
      </c>
    </row>
    <row r="3" spans="1:14" ht="44.25" customHeight="1" x14ac:dyDescent="0.25">
      <c r="A3" s="3" t="s">
        <v>17</v>
      </c>
      <c r="B3" s="2">
        <v>648</v>
      </c>
      <c r="C3" s="2">
        <v>648</v>
      </c>
      <c r="D3" s="28">
        <v>790</v>
      </c>
      <c r="E3" s="2">
        <v>790</v>
      </c>
      <c r="F3" s="2">
        <v>790</v>
      </c>
      <c r="G3" s="28">
        <v>932</v>
      </c>
      <c r="H3" s="5">
        <v>932</v>
      </c>
      <c r="I3" s="5">
        <v>932</v>
      </c>
      <c r="J3" s="28">
        <v>1074</v>
      </c>
      <c r="K3" s="5">
        <v>1074</v>
      </c>
      <c r="L3" s="28">
        <v>1216</v>
      </c>
      <c r="M3" s="28">
        <v>1358</v>
      </c>
      <c r="N3" s="28">
        <v>1500</v>
      </c>
    </row>
    <row r="4" spans="1:14" ht="45.75" customHeight="1" x14ac:dyDescent="0.25">
      <c r="A4" s="3" t="s">
        <v>18</v>
      </c>
      <c r="B4" s="2">
        <v>622</v>
      </c>
      <c r="C4" s="2">
        <v>622</v>
      </c>
      <c r="D4" s="28">
        <v>768</v>
      </c>
      <c r="E4" s="2">
        <v>768</v>
      </c>
      <c r="F4" s="2">
        <v>768</v>
      </c>
      <c r="G4" s="28">
        <v>914</v>
      </c>
      <c r="H4" s="5">
        <v>914</v>
      </c>
      <c r="I4" s="5">
        <v>914</v>
      </c>
      <c r="J4" s="28">
        <v>1060</v>
      </c>
      <c r="K4" s="5">
        <v>1060</v>
      </c>
      <c r="L4" s="28">
        <v>1206</v>
      </c>
      <c r="M4" s="28">
        <v>1352</v>
      </c>
      <c r="N4" s="28">
        <v>1500</v>
      </c>
    </row>
    <row r="6" spans="1:14" x14ac:dyDescent="0.25">
      <c r="A6" t="s">
        <v>9</v>
      </c>
      <c r="B6" s="26" t="s">
        <v>19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x14ac:dyDescent="0.25">
      <c r="B7" s="26" t="s">
        <v>20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</sheetData>
  <mergeCells count="1">
    <mergeCell ref="A1:N1"/>
  </mergeCells>
  <phoneticPr fontId="0" type="noConversion"/>
  <pageMargins left="0.5" right="0.5" top="1.5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goals &amp; %prof</vt:lpstr>
      <vt:lpstr>int. Goals</vt:lpstr>
      <vt:lpstr>Chart2</vt:lpstr>
    </vt:vector>
  </TitlesOfParts>
  <Company>SDE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OAPI</dc:creator>
  <cp:lastModifiedBy>Aniket Gupta</cp:lastModifiedBy>
  <cp:lastPrinted>2003-09-08T16:55:28Z</cp:lastPrinted>
  <dcterms:created xsi:type="dcterms:W3CDTF">2002-02-07T21:23:55Z</dcterms:created>
  <dcterms:modified xsi:type="dcterms:W3CDTF">2024-02-03T22:19:25Z</dcterms:modified>
</cp:coreProperties>
</file>