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031C7AE2-8FC9-423B-AC3D-3B272E677A4C}" xr6:coauthVersionLast="47" xr6:coauthVersionMax="47" xr10:uidLastSave="{00000000-0000-0000-0000-000000000000}"/>
  <bookViews>
    <workbookView xWindow="3348" yWindow="3348" windowWidth="17280" windowHeight="8880" activeTab="3"/>
  </bookViews>
  <sheets>
    <sheet name="Homework" sheetId="488" r:id="rId1"/>
    <sheet name="Mid-term" sheetId="489" r:id="rId2"/>
    <sheet name="Final" sheetId="491" r:id="rId3"/>
    <sheet name="Final Grades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91" l="1"/>
  <c r="I5" i="491"/>
  <c r="I6" i="491"/>
  <c r="I7" i="491"/>
  <c r="I44" i="491" s="1"/>
  <c r="I8" i="491"/>
  <c r="I9" i="491"/>
  <c r="I10" i="491"/>
  <c r="I11" i="491"/>
  <c r="I12" i="491"/>
  <c r="I13" i="491"/>
  <c r="I14" i="491"/>
  <c r="I15" i="491"/>
  <c r="I16" i="491"/>
  <c r="I17" i="491"/>
  <c r="I18" i="491"/>
  <c r="I19" i="491"/>
  <c r="I20" i="491"/>
  <c r="I21" i="491"/>
  <c r="I22" i="491"/>
  <c r="I23" i="491"/>
  <c r="I24" i="491"/>
  <c r="I25" i="491"/>
  <c r="I26" i="491"/>
  <c r="I27" i="491"/>
  <c r="I28" i="491"/>
  <c r="I29" i="491"/>
  <c r="I30" i="491"/>
  <c r="I31" i="491"/>
  <c r="I32" i="491"/>
  <c r="I33" i="491"/>
  <c r="I34" i="491"/>
  <c r="I35" i="491"/>
  <c r="I36" i="491"/>
  <c r="I37" i="491"/>
  <c r="I38" i="491"/>
  <c r="I39" i="491"/>
  <c r="I40" i="491"/>
  <c r="I41" i="491"/>
  <c r="I42" i="491"/>
  <c r="B44" i="491"/>
  <c r="C44" i="491"/>
  <c r="D44" i="491"/>
  <c r="E44" i="491"/>
  <c r="F44" i="491"/>
  <c r="G44" i="491"/>
  <c r="F5" i="1"/>
  <c r="F6" i="1"/>
  <c r="F7" i="1"/>
  <c r="F8" i="1"/>
  <c r="F9" i="1"/>
  <c r="F10" i="1"/>
  <c r="F11" i="1"/>
  <c r="F12" i="1"/>
  <c r="F13" i="1"/>
  <c r="F15" i="1"/>
  <c r="F17" i="1"/>
  <c r="F18" i="1"/>
  <c r="F19" i="1"/>
  <c r="F20" i="1"/>
  <c r="F2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L4" i="488"/>
  <c r="L44" i="488" s="1"/>
  <c r="L5" i="488"/>
  <c r="L6" i="488"/>
  <c r="L7" i="488"/>
  <c r="L8" i="488"/>
  <c r="L9" i="488"/>
  <c r="L10" i="488"/>
  <c r="L11" i="488"/>
  <c r="L12" i="488"/>
  <c r="L13" i="488"/>
  <c r="L14" i="488"/>
  <c r="L15" i="488"/>
  <c r="L16" i="488"/>
  <c r="L17" i="488"/>
  <c r="L18" i="488"/>
  <c r="L19" i="488"/>
  <c r="L20" i="488"/>
  <c r="L21" i="488"/>
  <c r="L22" i="488"/>
  <c r="L23" i="488"/>
  <c r="L24" i="488"/>
  <c r="L25" i="488"/>
  <c r="L26" i="488"/>
  <c r="L27" i="488"/>
  <c r="L28" i="488"/>
  <c r="L29" i="488"/>
  <c r="L30" i="488"/>
  <c r="L31" i="488"/>
  <c r="L32" i="488"/>
  <c r="L33" i="488"/>
  <c r="L34" i="488"/>
  <c r="L35" i="488"/>
  <c r="L36" i="488"/>
  <c r="L37" i="488"/>
  <c r="L38" i="488"/>
  <c r="L39" i="488"/>
  <c r="L40" i="488"/>
  <c r="L41" i="488"/>
  <c r="L42" i="488"/>
  <c r="N44" i="488"/>
  <c r="L5" i="489"/>
  <c r="L6" i="489"/>
  <c r="L46" i="489" s="1"/>
  <c r="N6" i="489"/>
  <c r="N46" i="489" s="1"/>
  <c r="O6" i="489"/>
  <c r="L7" i="489"/>
  <c r="N7" i="489"/>
  <c r="O7" i="489"/>
  <c r="L8" i="489"/>
  <c r="N8" i="489"/>
  <c r="O8" i="489"/>
  <c r="O46" i="489" s="1"/>
  <c r="L9" i="489"/>
  <c r="N9" i="489"/>
  <c r="O9" i="489"/>
  <c r="L10" i="489"/>
  <c r="N10" i="489"/>
  <c r="O10" i="489"/>
  <c r="L11" i="489"/>
  <c r="N11" i="489"/>
  <c r="O11" i="489"/>
  <c r="L12" i="489"/>
  <c r="N12" i="489"/>
  <c r="O12" i="489"/>
  <c r="L13" i="489"/>
  <c r="N13" i="489"/>
  <c r="O13" i="489"/>
  <c r="L14" i="489"/>
  <c r="N14" i="489"/>
  <c r="O14" i="489"/>
  <c r="L15" i="489"/>
  <c r="N15" i="489"/>
  <c r="O15" i="489"/>
  <c r="L16" i="489"/>
  <c r="N16" i="489"/>
  <c r="O16" i="489"/>
  <c r="L17" i="489"/>
  <c r="N17" i="489"/>
  <c r="O17" i="489"/>
  <c r="L18" i="489"/>
  <c r="N18" i="489"/>
  <c r="O18" i="489"/>
  <c r="L19" i="489"/>
  <c r="N19" i="489"/>
  <c r="O19" i="489"/>
  <c r="L20" i="489"/>
  <c r="N20" i="489"/>
  <c r="O20" i="489"/>
  <c r="L21" i="489"/>
  <c r="N21" i="489"/>
  <c r="O21" i="489"/>
  <c r="L22" i="489"/>
  <c r="N22" i="489"/>
  <c r="O22" i="489"/>
  <c r="L23" i="489"/>
  <c r="N23" i="489"/>
  <c r="O23" i="489"/>
  <c r="L24" i="489"/>
  <c r="N24" i="489"/>
  <c r="O24" i="489"/>
  <c r="L25" i="489"/>
  <c r="N25" i="489"/>
  <c r="O25" i="489"/>
  <c r="L26" i="489"/>
  <c r="N26" i="489"/>
  <c r="O26" i="489"/>
  <c r="L27" i="489"/>
  <c r="N27" i="489"/>
  <c r="O27" i="489"/>
  <c r="L28" i="489"/>
  <c r="N28" i="489"/>
  <c r="O28" i="489"/>
  <c r="L29" i="489"/>
  <c r="N29" i="489"/>
  <c r="O29" i="489"/>
  <c r="L30" i="489"/>
  <c r="N30" i="489"/>
  <c r="O30" i="489"/>
  <c r="L31" i="489"/>
  <c r="N31" i="489"/>
  <c r="O31" i="489"/>
  <c r="L32" i="489"/>
  <c r="N32" i="489"/>
  <c r="O32" i="489"/>
  <c r="L33" i="489"/>
  <c r="N33" i="489"/>
  <c r="O33" i="489"/>
  <c r="L34" i="489"/>
  <c r="N34" i="489"/>
  <c r="O34" i="489"/>
  <c r="L35" i="489"/>
  <c r="N35" i="489"/>
  <c r="O35" i="489"/>
  <c r="L36" i="489"/>
  <c r="N36" i="489"/>
  <c r="O36" i="489"/>
  <c r="L37" i="489"/>
  <c r="N37" i="489"/>
  <c r="O37" i="489"/>
  <c r="L38" i="489"/>
  <c r="N38" i="489"/>
  <c r="O38" i="489"/>
  <c r="L39" i="489"/>
  <c r="N39" i="489"/>
  <c r="O39" i="489"/>
  <c r="L40" i="489"/>
  <c r="N40" i="489"/>
  <c r="O40" i="489"/>
  <c r="L41" i="489"/>
  <c r="N41" i="489"/>
  <c r="O41" i="489"/>
  <c r="L42" i="489"/>
  <c r="N42" i="489"/>
  <c r="O42" i="489"/>
  <c r="L43" i="489"/>
  <c r="N43" i="489"/>
  <c r="O43" i="489"/>
  <c r="L44" i="489"/>
  <c r="N44" i="489"/>
  <c r="O44" i="489"/>
  <c r="C46" i="489"/>
  <c r="D46" i="489"/>
  <c r="E46" i="489"/>
  <c r="F46" i="489"/>
  <c r="G46" i="489"/>
  <c r="H46" i="489"/>
  <c r="I46" i="489"/>
  <c r="J46" i="489"/>
  <c r="K46" i="489"/>
</calcChain>
</file>

<file path=xl/sharedStrings.xml><?xml version="1.0" encoding="utf-8"?>
<sst xmlns="http://schemas.openxmlformats.org/spreadsheetml/2006/main" count="264" uniqueCount="101">
  <si>
    <t>Pseudonym</t>
  </si>
  <si>
    <t>Paul</t>
  </si>
  <si>
    <t>KFSD</t>
  </si>
  <si>
    <t xml:space="preserve">tech2 </t>
  </si>
  <si>
    <t>Lucky</t>
  </si>
  <si>
    <t>Onkyo600</t>
  </si>
  <si>
    <t>PURE</t>
  </si>
  <si>
    <t>Violet29</t>
  </si>
  <si>
    <t>veda</t>
  </si>
  <si>
    <t xml:space="preserve">Kelly </t>
  </si>
  <si>
    <t>Globe</t>
  </si>
  <si>
    <t>V.K.G</t>
  </si>
  <si>
    <t>ThisIsNotSpam</t>
  </si>
  <si>
    <t>massouma</t>
  </si>
  <si>
    <t>snickers</t>
  </si>
  <si>
    <t>Apple</t>
  </si>
  <si>
    <t>veni</t>
  </si>
  <si>
    <t>MAX22314</t>
  </si>
  <si>
    <t>BISKITMAN</t>
  </si>
  <si>
    <t>vishnuchakra</t>
  </si>
  <si>
    <t>dewdrop</t>
  </si>
  <si>
    <t>CAGIRL</t>
  </si>
  <si>
    <t>ISK</t>
  </si>
  <si>
    <t>DRAGONDRAGON</t>
  </si>
  <si>
    <t>Laika</t>
  </si>
  <si>
    <t>Zenith</t>
  </si>
  <si>
    <t>Oakley</t>
  </si>
  <si>
    <t>khar</t>
  </si>
  <si>
    <t>Not appropriate</t>
  </si>
  <si>
    <t>Mahedere</t>
  </si>
  <si>
    <t>BlueWater</t>
  </si>
  <si>
    <t>champ</t>
  </si>
  <si>
    <t>Lodd</t>
  </si>
  <si>
    <t>Bluesky</t>
  </si>
  <si>
    <t>flower</t>
  </si>
  <si>
    <t>HW3</t>
  </si>
  <si>
    <t>aya</t>
  </si>
  <si>
    <t>Unknowns1</t>
  </si>
  <si>
    <t>Unknowns2</t>
  </si>
  <si>
    <t>Unknowns3</t>
  </si>
  <si>
    <t>SkyWalker</t>
  </si>
  <si>
    <t>HW4</t>
  </si>
  <si>
    <t>HW5</t>
  </si>
  <si>
    <t>HC</t>
  </si>
  <si>
    <t>HW1</t>
  </si>
  <si>
    <t>HW2</t>
  </si>
  <si>
    <t>HW6</t>
  </si>
  <si>
    <t>HC = Honor Code violation</t>
  </si>
  <si>
    <t>x</t>
  </si>
  <si>
    <t>x = not received</t>
  </si>
  <si>
    <t>NG = received, but not yet graded</t>
  </si>
  <si>
    <t>Question 1</t>
  </si>
  <si>
    <t>Question 2</t>
  </si>
  <si>
    <t>Total</t>
  </si>
  <si>
    <t>Subtotals</t>
  </si>
  <si>
    <t>Pseudo</t>
  </si>
  <si>
    <t>a</t>
  </si>
  <si>
    <t>b</t>
  </si>
  <si>
    <t>c</t>
  </si>
  <si>
    <t>d</t>
  </si>
  <si>
    <t>e</t>
  </si>
  <si>
    <t>Q1</t>
  </si>
  <si>
    <t>Q2</t>
  </si>
  <si>
    <t xml:space="preserve"> </t>
  </si>
  <si>
    <t>Skywalker</t>
  </si>
  <si>
    <t>Average</t>
  </si>
  <si>
    <t>average(C4:C42)</t>
  </si>
  <si>
    <t>(Total Possible Points)</t>
  </si>
  <si>
    <t>INFS 790 Mid-term Examination</t>
  </si>
  <si>
    <t>BlueSky</t>
  </si>
  <si>
    <t>HW7</t>
  </si>
  <si>
    <t>HW8</t>
  </si>
  <si>
    <t>HW9</t>
  </si>
  <si>
    <t>HW10</t>
  </si>
  <si>
    <t>P</t>
  </si>
  <si>
    <t xml:space="preserve">INFS 790 Assignments </t>
  </si>
  <si>
    <t>Paper</t>
  </si>
  <si>
    <t>P = pending for Honor Code review</t>
  </si>
  <si>
    <t>INFS 790 Final Examination</t>
  </si>
  <si>
    <t>Q3</t>
  </si>
  <si>
    <t>Q4</t>
  </si>
  <si>
    <t>Q5</t>
  </si>
  <si>
    <t>Q6</t>
  </si>
  <si>
    <t>Mean</t>
  </si>
  <si>
    <t>INFS 790 Final Grades</t>
  </si>
  <si>
    <t>Papers</t>
  </si>
  <si>
    <t>Mid-term</t>
  </si>
  <si>
    <t>Term</t>
  </si>
  <si>
    <t>Final</t>
  </si>
  <si>
    <t>TOTAL</t>
  </si>
  <si>
    <t>A</t>
  </si>
  <si>
    <t>Grade Ranges</t>
  </si>
  <si>
    <t>A-</t>
  </si>
  <si>
    <t>B+</t>
  </si>
  <si>
    <t>B</t>
  </si>
  <si>
    <t>B-</t>
  </si>
  <si>
    <t>C</t>
  </si>
  <si>
    <t>Note</t>
  </si>
  <si>
    <t>P = pending for Honor Code determination</t>
  </si>
  <si>
    <t>(revised 12/9/02)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</si>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</sst>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5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1" applyAlignment="1" applyProtection="1"/>
    <xf numFmtId="0" fontId="0" fillId="0" borderId="0" xfId="0" applyAlignment="1">
      <alignment horizontal="right"/>
    </xf>
    <xf numFmtId="0" fontId="2" fillId="0" borderId="0" xfId="1" applyFont="1" applyAlignment="1" applyProtection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43" fontId="0" fillId="0" borderId="0" xfId="0" applyNumberFormat="1" applyAlignment="1">
      <alignment horizontal="center"/>
    </xf>
    <xf numFmtId="0" fontId="3" fillId="0" borderId="0" xfId="1" applyFont="1" applyAlignment="1" applyProtection="1"/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1" applyFont="1" applyBorder="1" applyAlignment="1" applyProtection="1"/>
    <xf numFmtId="2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43" fontId="0" fillId="2" borderId="0" xfId="0" applyNumberFormat="1" applyFill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right"/>
    </xf>
    <xf numFmtId="1" fontId="1" fillId="3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Fill="1"/>
    <xf numFmtId="0" fontId="0" fillId="0" borderId="0" xfId="0" applyNumberFormat="1" applyFill="1" applyAlignment="1">
      <alignment horizontal="center"/>
    </xf>
    <xf numFmtId="0" fontId="1" fillId="4" borderId="2" xfId="0" applyFont="1" applyFill="1" applyBorder="1"/>
    <xf numFmtId="0" fontId="1" fillId="4" borderId="2" xfId="0" applyFont="1" applyFill="1" applyBorder="1" applyAlignment="1">
      <alignment horizontal="left"/>
    </xf>
    <xf numFmtId="0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43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3" fillId="0" borderId="0" xfId="0" applyFont="1" applyBorder="1"/>
    <xf numFmtId="0" fontId="3" fillId="0" borderId="0" xfId="1" applyFont="1" applyBorder="1" applyAlignment="1" applyProtection="1"/>
    <xf numFmtId="2" fontId="1" fillId="0" borderId="0" xfId="0" applyNumberFormat="1" applyFont="1" applyAlignment="1">
      <alignment horizontal="center"/>
    </xf>
    <xf numFmtId="43" fontId="0" fillId="0" borderId="0" xfId="0" applyNumberFormat="1" applyFill="1" applyAlignment="1">
      <alignment horizontal="left"/>
    </xf>
    <xf numFmtId="0" fontId="1" fillId="5" borderId="2" xfId="0" applyFont="1" applyFill="1" applyBorder="1" applyAlignment="1">
      <alignment horizontal="left"/>
    </xf>
    <xf numFmtId="0" fontId="0" fillId="5" borderId="2" xfId="0" applyFill="1" applyBorder="1"/>
    <xf numFmtId="0" fontId="3" fillId="5" borderId="2" xfId="0" applyFon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6" xfId="0" applyNumberFormat="1" applyFill="1" applyBorder="1" applyAlignment="1">
      <alignment horizontal="left"/>
    </xf>
    <xf numFmtId="0" fontId="0" fillId="6" borderId="7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0" fillId="6" borderId="8" xfId="0" applyNumberFormat="1" applyFill="1" applyBorder="1" applyAlignment="1">
      <alignment horizontal="left"/>
    </xf>
    <xf numFmtId="0" fontId="0" fillId="2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NumberFormat="1" applyFill="1" applyBorder="1" applyAlignment="1">
      <alignment horizontal="left"/>
    </xf>
    <xf numFmtId="0" fontId="0" fillId="6" borderId="1" xfId="0" applyNumberFormat="1" applyFill="1" applyBorder="1" applyAlignment="1">
      <alignment horizontal="left"/>
    </xf>
    <xf numFmtId="0" fontId="0" fillId="6" borderId="9" xfId="0" applyNumberFormat="1" applyFill="1" applyBorder="1" applyAlignment="1">
      <alignment horizontal="left"/>
    </xf>
    <xf numFmtId="43" fontId="0" fillId="0" borderId="8" xfId="0" applyNumberFormat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Fall Exam Number 1 -- INFS 790</a:t>
            </a:r>
          </a:p>
        </c:rich>
      </c:tx>
      <c:layout>
        <c:manualLayout>
          <c:xMode val="edge"/>
          <c:yMode val="edge"/>
          <c:x val="0.30236571340850554"/>
          <c:y val="2.811824269041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2270837048706"/>
          <c:y val="0.12347576137966471"/>
          <c:w val="0.85735732589857627"/>
          <c:h val="0.7689728109684068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'Mid-term'!$Q$49:$Q$87</c:f>
              <c:numCache>
                <c:formatCode>General</c:formatCode>
                <c:ptCount val="39"/>
                <c:pt idx="0">
                  <c:v>36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46</c:v>
                </c:pt>
                <c:pt idx="5">
                  <c:v>47</c:v>
                </c:pt>
                <c:pt idx="6">
                  <c:v>48</c:v>
                </c:pt>
                <c:pt idx="7">
                  <c:v>48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58</c:v>
                </c:pt>
                <c:pt idx="15">
                  <c:v>58</c:v>
                </c:pt>
                <c:pt idx="16">
                  <c:v>59</c:v>
                </c:pt>
                <c:pt idx="17">
                  <c:v>61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67</c:v>
                </c:pt>
                <c:pt idx="23">
                  <c:v>68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83</c:v>
                </c:pt>
                <c:pt idx="28">
                  <c:v>84</c:v>
                </c:pt>
                <c:pt idx="29">
                  <c:v>84</c:v>
                </c:pt>
                <c:pt idx="30">
                  <c:v>85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89</c:v>
                </c:pt>
                <c:pt idx="35">
                  <c:v>92</c:v>
                </c:pt>
                <c:pt idx="36">
                  <c:v>92</c:v>
                </c:pt>
                <c:pt idx="37">
                  <c:v>95</c:v>
                </c:pt>
                <c:pt idx="3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7-4031-A8D0-31C617B1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836240"/>
        <c:axId val="1"/>
      </c:lineChart>
      <c:catAx>
        <c:axId val="119283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Person</a:t>
                </a:r>
              </a:p>
            </c:rich>
          </c:tx>
          <c:layout>
            <c:manualLayout>
              <c:xMode val="edge"/>
              <c:yMode val="edge"/>
              <c:x val="0.5078696831277062"/>
              <c:y val="0.94134986398358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2.4869907163470154E-2"/>
              <c:y val="0.449891883046699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6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02811551803827"/>
          <c:y val="6.73288538429066E-2"/>
          <c:w val="0.85361436734806229"/>
          <c:h val="0.8099265065220233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yVal>
            <c:numRef>
              <c:f>'Final Grades'!$K$45:$K$83</c:f>
              <c:numCache>
                <c:formatCode>General</c:formatCode>
                <c:ptCount val="39"/>
                <c:pt idx="0">
                  <c:v>226</c:v>
                </c:pt>
                <c:pt idx="1">
                  <c:v>260</c:v>
                </c:pt>
                <c:pt idx="2">
                  <c:v>269</c:v>
                </c:pt>
                <c:pt idx="3">
                  <c:v>307</c:v>
                </c:pt>
                <c:pt idx="4">
                  <c:v>350</c:v>
                </c:pt>
                <c:pt idx="5">
                  <c:v>362</c:v>
                </c:pt>
                <c:pt idx="6">
                  <c:v>367</c:v>
                </c:pt>
                <c:pt idx="7">
                  <c:v>373</c:v>
                </c:pt>
                <c:pt idx="8">
                  <c:v>382</c:v>
                </c:pt>
                <c:pt idx="9">
                  <c:v>383</c:v>
                </c:pt>
                <c:pt idx="10">
                  <c:v>385</c:v>
                </c:pt>
                <c:pt idx="11">
                  <c:v>404</c:v>
                </c:pt>
                <c:pt idx="12">
                  <c:v>412</c:v>
                </c:pt>
                <c:pt idx="13">
                  <c:v>413</c:v>
                </c:pt>
                <c:pt idx="14">
                  <c:v>416</c:v>
                </c:pt>
                <c:pt idx="15">
                  <c:v>419</c:v>
                </c:pt>
                <c:pt idx="16">
                  <c:v>423</c:v>
                </c:pt>
                <c:pt idx="17">
                  <c:v>423</c:v>
                </c:pt>
                <c:pt idx="18">
                  <c:v>432</c:v>
                </c:pt>
                <c:pt idx="19">
                  <c:v>434</c:v>
                </c:pt>
                <c:pt idx="20">
                  <c:v>435</c:v>
                </c:pt>
                <c:pt idx="21">
                  <c:v>439</c:v>
                </c:pt>
                <c:pt idx="22">
                  <c:v>442</c:v>
                </c:pt>
                <c:pt idx="23">
                  <c:v>443</c:v>
                </c:pt>
                <c:pt idx="24">
                  <c:v>456</c:v>
                </c:pt>
                <c:pt idx="25">
                  <c:v>463</c:v>
                </c:pt>
                <c:pt idx="26">
                  <c:v>470</c:v>
                </c:pt>
                <c:pt idx="27">
                  <c:v>472</c:v>
                </c:pt>
                <c:pt idx="28">
                  <c:v>473</c:v>
                </c:pt>
                <c:pt idx="29">
                  <c:v>493</c:v>
                </c:pt>
                <c:pt idx="30">
                  <c:v>497</c:v>
                </c:pt>
                <c:pt idx="31">
                  <c:v>504</c:v>
                </c:pt>
                <c:pt idx="32">
                  <c:v>515</c:v>
                </c:pt>
                <c:pt idx="33">
                  <c:v>516</c:v>
                </c:pt>
                <c:pt idx="34">
                  <c:v>519</c:v>
                </c:pt>
                <c:pt idx="35">
                  <c:v>529</c:v>
                </c:pt>
                <c:pt idx="36">
                  <c:v>556</c:v>
                </c:pt>
                <c:pt idx="37">
                  <c:v>556</c:v>
                </c:pt>
                <c:pt idx="38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B-4142-A0D1-E5BBCF76A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929648"/>
        <c:axId val="1"/>
      </c:scatterChart>
      <c:valAx>
        <c:axId val="166392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3929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99060</xdr:rowOff>
    </xdr:from>
    <xdr:to>
      <xdr:col>15</xdr:col>
      <xdr:colOff>251460</xdr:colOff>
      <xdr:row>85</xdr:row>
      <xdr:rowOff>129540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045CA86-9439-244F-266E-F990C6AF8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38100</xdr:rowOff>
    </xdr:from>
    <xdr:to>
      <xdr:col>9</xdr:col>
      <xdr:colOff>434340</xdr:colOff>
      <xdr:row>67</xdr:row>
      <xdr:rowOff>30480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EEE73AB-DA0F-45D0-71DA-8C3E21E55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workbookViewId="0">
      <pane xSplit="1" topLeftCell="B1" activePane="topRight" state="frozen"/>
      <selection pane="topRight" activeCell="I33" sqref="I33"/>
    </sheetView>
  </sheetViews>
  <sheetFormatPr defaultRowHeight="13.2" x14ac:dyDescent="0.25"/>
  <cols>
    <col min="1" max="1" width="17.33203125" style="2" customWidth="1"/>
    <col min="2" max="2" width="5.5546875" style="7" customWidth="1"/>
    <col min="3" max="3" width="5.5546875" style="12" customWidth="1"/>
    <col min="4" max="4" width="5.5546875" style="7" customWidth="1"/>
    <col min="5" max="5" width="5.5546875" style="16" customWidth="1"/>
    <col min="6" max="6" width="5.5546875" style="4" bestFit="1" customWidth="1"/>
    <col min="7" max="8" width="5.5546875" style="7" bestFit="1" customWidth="1"/>
    <col min="9" max="9" width="5.5546875" style="7" customWidth="1"/>
    <col min="10" max="10" width="5.5546875" style="12" customWidth="1"/>
    <col min="11" max="12" width="5.5546875" style="7" customWidth="1"/>
    <col min="13" max="13" width="2.5546875" style="7" customWidth="1"/>
    <col min="14" max="14" width="6.6640625" style="7" customWidth="1"/>
    <col min="15" max="19" width="5.5546875" style="7" customWidth="1"/>
    <col min="20" max="20" width="7" style="7" customWidth="1"/>
    <col min="21" max="21" width="25.88671875" bestFit="1" customWidth="1"/>
    <col min="22" max="22" width="42.6640625" bestFit="1" customWidth="1"/>
  </cols>
  <sheetData>
    <row r="1" spans="1:22" x14ac:dyDescent="0.25">
      <c r="A1" s="1" t="s">
        <v>75</v>
      </c>
      <c r="C1" s="70" t="s">
        <v>99</v>
      </c>
    </row>
    <row r="2" spans="1:22" ht="7.5" customHeight="1" x14ac:dyDescent="0.25"/>
    <row r="3" spans="1:22" s="6" customFormat="1" x14ac:dyDescent="0.25">
      <c r="A3" s="64" t="s">
        <v>0</v>
      </c>
      <c r="B3" s="65" t="s">
        <v>44</v>
      </c>
      <c r="C3" s="66" t="s">
        <v>45</v>
      </c>
      <c r="D3" s="67" t="s">
        <v>35</v>
      </c>
      <c r="E3" s="67" t="s">
        <v>41</v>
      </c>
      <c r="F3" s="67" t="s">
        <v>42</v>
      </c>
      <c r="G3" s="67" t="s">
        <v>46</v>
      </c>
      <c r="H3" s="67" t="s">
        <v>70</v>
      </c>
      <c r="I3" s="67" t="s">
        <v>71</v>
      </c>
      <c r="J3" s="67" t="s">
        <v>72</v>
      </c>
      <c r="K3" s="67" t="s">
        <v>73</v>
      </c>
      <c r="L3" s="67" t="s">
        <v>53</v>
      </c>
      <c r="M3" s="67"/>
      <c r="N3" s="67" t="s">
        <v>76</v>
      </c>
      <c r="O3" s="72"/>
      <c r="P3" s="36" t="s">
        <v>47</v>
      </c>
      <c r="Q3" s="37"/>
      <c r="R3" s="38"/>
      <c r="S3" s="39"/>
      <c r="T3" s="71"/>
      <c r="U3" s="62"/>
      <c r="V3" s="62"/>
    </row>
    <row r="4" spans="1:22" x14ac:dyDescent="0.25">
      <c r="A4" s="2" t="s">
        <v>15</v>
      </c>
      <c r="B4" s="7">
        <v>10</v>
      </c>
      <c r="C4" s="12">
        <v>17</v>
      </c>
      <c r="D4" s="7">
        <v>20</v>
      </c>
      <c r="E4" s="8">
        <v>17</v>
      </c>
      <c r="F4" s="7">
        <v>18</v>
      </c>
      <c r="G4" s="7">
        <v>17</v>
      </c>
      <c r="H4" s="7">
        <v>9</v>
      </c>
      <c r="I4" s="7">
        <v>16</v>
      </c>
      <c r="J4" s="63">
        <v>19</v>
      </c>
      <c r="K4" s="11">
        <v>17</v>
      </c>
      <c r="L4" s="10">
        <f t="shared" ref="L4:L42" si="0">SUM(B4:K4)</f>
        <v>160</v>
      </c>
      <c r="N4" s="90">
        <v>180</v>
      </c>
      <c r="O4" s="8"/>
      <c r="P4" s="36" t="s">
        <v>77</v>
      </c>
      <c r="Q4" s="37"/>
      <c r="R4" s="38"/>
      <c r="S4" s="39"/>
      <c r="T4" s="37"/>
    </row>
    <row r="5" spans="1:22" x14ac:dyDescent="0.25">
      <c r="A5" s="2" t="s">
        <v>36</v>
      </c>
      <c r="B5" s="7">
        <v>10</v>
      </c>
      <c r="C5" s="12">
        <v>17</v>
      </c>
      <c r="D5" s="7">
        <v>15</v>
      </c>
      <c r="E5" s="8">
        <v>16</v>
      </c>
      <c r="F5" s="7">
        <v>16</v>
      </c>
      <c r="G5" s="7">
        <v>17</v>
      </c>
      <c r="H5" s="7">
        <v>17</v>
      </c>
      <c r="I5" s="7">
        <v>15</v>
      </c>
      <c r="J5" s="12">
        <v>18</v>
      </c>
      <c r="K5" s="7">
        <v>10</v>
      </c>
      <c r="L5" s="10">
        <f t="shared" si="0"/>
        <v>151</v>
      </c>
      <c r="N5" s="10">
        <v>160</v>
      </c>
      <c r="O5" s="8"/>
      <c r="P5" s="36" t="s">
        <v>50</v>
      </c>
      <c r="Q5" s="37"/>
      <c r="R5" s="38"/>
      <c r="S5" s="39"/>
      <c r="T5" s="37"/>
      <c r="U5" s="2"/>
    </row>
    <row r="6" spans="1:22" x14ac:dyDescent="0.25">
      <c r="A6" s="2" t="s">
        <v>18</v>
      </c>
      <c r="B6" s="7">
        <v>10</v>
      </c>
      <c r="C6" s="12">
        <v>18</v>
      </c>
      <c r="D6" s="7">
        <v>15</v>
      </c>
      <c r="E6" s="8">
        <v>18</v>
      </c>
      <c r="F6" s="7">
        <v>18</v>
      </c>
      <c r="G6" s="7">
        <v>18</v>
      </c>
      <c r="H6" s="7">
        <v>15</v>
      </c>
      <c r="I6" s="7">
        <v>18</v>
      </c>
      <c r="J6" s="12">
        <v>18</v>
      </c>
      <c r="K6" s="7">
        <v>18</v>
      </c>
      <c r="L6" s="10">
        <f t="shared" si="0"/>
        <v>166</v>
      </c>
      <c r="N6" s="10">
        <v>175</v>
      </c>
      <c r="O6" s="68"/>
      <c r="P6" s="36" t="s">
        <v>49</v>
      </c>
      <c r="Q6" s="37"/>
      <c r="R6" s="37"/>
      <c r="S6" s="37"/>
      <c r="T6" s="37"/>
    </row>
    <row r="7" spans="1:22" x14ac:dyDescent="0.25">
      <c r="A7" s="2" t="s">
        <v>33</v>
      </c>
      <c r="B7" s="7">
        <v>10</v>
      </c>
      <c r="C7" s="12">
        <v>16</v>
      </c>
      <c r="D7" s="7">
        <v>17</v>
      </c>
      <c r="E7" s="8">
        <v>17</v>
      </c>
      <c r="F7" s="7">
        <v>17</v>
      </c>
      <c r="G7" s="7">
        <v>19</v>
      </c>
      <c r="H7" s="7">
        <v>9</v>
      </c>
      <c r="I7" s="7">
        <v>15</v>
      </c>
      <c r="J7" s="12">
        <v>18</v>
      </c>
      <c r="K7" s="7">
        <v>17</v>
      </c>
      <c r="L7" s="10">
        <f t="shared" si="0"/>
        <v>155</v>
      </c>
      <c r="N7" s="10">
        <v>170</v>
      </c>
      <c r="O7" s="68"/>
    </row>
    <row r="8" spans="1:22" x14ac:dyDescent="0.25">
      <c r="A8" s="35" t="s">
        <v>30</v>
      </c>
      <c r="B8" s="7">
        <v>10</v>
      </c>
      <c r="C8" s="12">
        <v>16</v>
      </c>
      <c r="D8" s="7">
        <v>20</v>
      </c>
      <c r="E8" s="8">
        <v>16</v>
      </c>
      <c r="F8" s="7">
        <v>14</v>
      </c>
      <c r="G8" s="7">
        <v>14</v>
      </c>
      <c r="H8" s="7">
        <v>17</v>
      </c>
      <c r="I8" s="7">
        <v>13</v>
      </c>
      <c r="J8" s="12">
        <v>12</v>
      </c>
      <c r="K8" s="7">
        <v>11</v>
      </c>
      <c r="L8" s="10">
        <f t="shared" si="0"/>
        <v>143</v>
      </c>
      <c r="N8" s="10">
        <v>150</v>
      </c>
      <c r="O8" s="68"/>
      <c r="P8" s="69"/>
    </row>
    <row r="9" spans="1:22" x14ac:dyDescent="0.25">
      <c r="A9" s="15" t="s">
        <v>21</v>
      </c>
      <c r="B9" s="11">
        <v>10</v>
      </c>
      <c r="C9" s="12">
        <v>18</v>
      </c>
      <c r="D9" s="7">
        <v>18</v>
      </c>
      <c r="E9" s="8">
        <v>17</v>
      </c>
      <c r="F9" s="7">
        <v>19</v>
      </c>
      <c r="G9" s="7">
        <v>17</v>
      </c>
      <c r="H9" s="7">
        <v>16</v>
      </c>
      <c r="I9" s="7" t="s">
        <v>48</v>
      </c>
      <c r="J9" s="7">
        <v>18</v>
      </c>
      <c r="K9" s="7">
        <v>19</v>
      </c>
      <c r="L9" s="10">
        <f t="shared" si="0"/>
        <v>152</v>
      </c>
      <c r="N9" s="10">
        <v>190</v>
      </c>
      <c r="O9" s="8"/>
      <c r="P9" s="14"/>
      <c r="V9" s="5"/>
    </row>
    <row r="10" spans="1:22" x14ac:dyDescent="0.25">
      <c r="A10" s="2" t="s">
        <v>31</v>
      </c>
      <c r="B10" s="7">
        <v>10</v>
      </c>
      <c r="C10" s="12">
        <v>17</v>
      </c>
      <c r="D10" s="7">
        <v>15</v>
      </c>
      <c r="E10" s="8">
        <v>13</v>
      </c>
      <c r="F10" s="7">
        <v>17</v>
      </c>
      <c r="G10" s="7">
        <v>16</v>
      </c>
      <c r="H10" s="7">
        <v>16</v>
      </c>
      <c r="I10" s="7">
        <v>16</v>
      </c>
      <c r="J10" s="12">
        <v>12</v>
      </c>
      <c r="K10" s="7">
        <v>16</v>
      </c>
      <c r="L10" s="10">
        <f t="shared" si="0"/>
        <v>148</v>
      </c>
      <c r="N10" s="10">
        <v>175</v>
      </c>
      <c r="O10" s="8"/>
      <c r="P10" s="14"/>
    </row>
    <row r="11" spans="1:22" x14ac:dyDescent="0.25">
      <c r="A11" s="15" t="s">
        <v>20</v>
      </c>
      <c r="B11" s="7">
        <v>10</v>
      </c>
      <c r="C11" s="12">
        <v>18</v>
      </c>
      <c r="D11" s="7">
        <v>18</v>
      </c>
      <c r="E11" s="8">
        <v>17</v>
      </c>
      <c r="F11" s="7">
        <v>18</v>
      </c>
      <c r="G11" s="7">
        <v>16</v>
      </c>
      <c r="H11" s="7">
        <v>15</v>
      </c>
      <c r="I11" s="7">
        <v>20</v>
      </c>
      <c r="J11" s="12">
        <v>16</v>
      </c>
      <c r="K11" s="7">
        <v>10</v>
      </c>
      <c r="L11" s="10">
        <f t="shared" si="0"/>
        <v>158</v>
      </c>
      <c r="N11" s="10">
        <v>175</v>
      </c>
      <c r="O11" s="8"/>
      <c r="P11" s="14"/>
    </row>
    <row r="12" spans="1:22" x14ac:dyDescent="0.25">
      <c r="A12" s="2" t="s">
        <v>23</v>
      </c>
      <c r="B12" s="7">
        <v>10</v>
      </c>
      <c r="C12" s="12">
        <v>15</v>
      </c>
      <c r="D12" s="7">
        <v>15</v>
      </c>
      <c r="E12" s="8">
        <v>0</v>
      </c>
      <c r="F12" s="7">
        <v>15</v>
      </c>
      <c r="G12" s="7">
        <v>0</v>
      </c>
      <c r="H12" s="7">
        <v>9</v>
      </c>
      <c r="I12" s="7">
        <v>18</v>
      </c>
      <c r="J12" s="12">
        <v>15</v>
      </c>
      <c r="K12" s="7">
        <v>16</v>
      </c>
      <c r="L12" s="10">
        <f t="shared" si="0"/>
        <v>113</v>
      </c>
      <c r="N12" s="10">
        <v>165</v>
      </c>
      <c r="O12" s="8"/>
      <c r="P12" s="14"/>
      <c r="V12" s="6"/>
    </row>
    <row r="13" spans="1:22" x14ac:dyDescent="0.25">
      <c r="A13" s="2" t="s">
        <v>34</v>
      </c>
      <c r="B13" s="17">
        <v>10</v>
      </c>
      <c r="C13" s="12">
        <v>18</v>
      </c>
      <c r="D13" s="12">
        <v>15</v>
      </c>
      <c r="E13" s="13">
        <v>13</v>
      </c>
      <c r="F13" s="12">
        <v>13</v>
      </c>
      <c r="G13" s="12">
        <v>16</v>
      </c>
      <c r="H13" s="12">
        <v>12</v>
      </c>
      <c r="I13" s="12">
        <v>16</v>
      </c>
      <c r="J13" s="12">
        <v>14</v>
      </c>
      <c r="K13" s="12">
        <v>14</v>
      </c>
      <c r="L13" s="10">
        <f t="shared" si="0"/>
        <v>141</v>
      </c>
      <c r="N13" s="91" t="s">
        <v>43</v>
      </c>
      <c r="O13" s="8"/>
      <c r="P13" s="14"/>
      <c r="V13" s="6"/>
    </row>
    <row r="14" spans="1:22" x14ac:dyDescent="0.25">
      <c r="A14" s="2" t="s">
        <v>10</v>
      </c>
      <c r="B14" s="7">
        <v>10</v>
      </c>
      <c r="C14" s="12">
        <v>18</v>
      </c>
      <c r="D14" s="7">
        <v>16</v>
      </c>
      <c r="E14" s="8">
        <v>16</v>
      </c>
      <c r="F14" s="7">
        <v>10</v>
      </c>
      <c r="G14" s="7">
        <v>17</v>
      </c>
      <c r="H14" s="7">
        <v>12</v>
      </c>
      <c r="I14" s="7">
        <v>16</v>
      </c>
      <c r="J14" s="12">
        <v>14</v>
      </c>
      <c r="K14" s="7">
        <v>13</v>
      </c>
      <c r="L14" s="10">
        <f t="shared" si="0"/>
        <v>142</v>
      </c>
      <c r="N14" s="10">
        <v>160</v>
      </c>
      <c r="O14" s="8"/>
      <c r="P14" s="14"/>
      <c r="V14" s="6"/>
    </row>
    <row r="15" spans="1:22" x14ac:dyDescent="0.25">
      <c r="A15" s="2" t="s">
        <v>22</v>
      </c>
      <c r="B15" s="7">
        <v>10</v>
      </c>
      <c r="C15" s="12">
        <v>16</v>
      </c>
      <c r="D15" s="7" t="s">
        <v>48</v>
      </c>
      <c r="E15" s="8">
        <v>0</v>
      </c>
      <c r="F15" s="7">
        <v>14</v>
      </c>
      <c r="G15" s="7">
        <v>15</v>
      </c>
      <c r="H15" s="37" t="s">
        <v>43</v>
      </c>
      <c r="I15" s="7">
        <v>9</v>
      </c>
      <c r="J15" s="88" t="s">
        <v>43</v>
      </c>
      <c r="K15" s="7">
        <v>12</v>
      </c>
      <c r="L15" s="10">
        <f t="shared" si="0"/>
        <v>76</v>
      </c>
      <c r="N15" s="10">
        <v>120</v>
      </c>
      <c r="O15" s="8"/>
      <c r="P15" s="14"/>
      <c r="V15" s="6"/>
    </row>
    <row r="16" spans="1:22" x14ac:dyDescent="0.25">
      <c r="A16" s="2" t="s">
        <v>9</v>
      </c>
      <c r="B16" s="7">
        <v>10</v>
      </c>
      <c r="C16" s="12">
        <v>18</v>
      </c>
      <c r="D16" s="7">
        <v>16</v>
      </c>
      <c r="E16" s="8">
        <v>17</v>
      </c>
      <c r="F16" s="7">
        <v>18</v>
      </c>
      <c r="G16" s="7">
        <v>18</v>
      </c>
      <c r="H16" s="7">
        <v>10</v>
      </c>
      <c r="I16" s="7">
        <v>16</v>
      </c>
      <c r="J16" s="63">
        <v>17</v>
      </c>
      <c r="K16" s="11">
        <v>18</v>
      </c>
      <c r="L16" s="10">
        <f t="shared" si="0"/>
        <v>158</v>
      </c>
      <c r="N16" s="90">
        <v>160</v>
      </c>
      <c r="O16" s="8"/>
      <c r="P16" s="14"/>
    </row>
    <row r="17" spans="1:22" x14ac:dyDescent="0.25">
      <c r="A17" s="2" t="s">
        <v>2</v>
      </c>
      <c r="B17" s="7">
        <v>10</v>
      </c>
      <c r="C17" s="12">
        <v>19</v>
      </c>
      <c r="D17" s="7">
        <v>20</v>
      </c>
      <c r="E17" s="8">
        <v>19</v>
      </c>
      <c r="F17" s="7">
        <v>20</v>
      </c>
      <c r="G17" s="7">
        <v>19</v>
      </c>
      <c r="H17" s="7">
        <v>20</v>
      </c>
      <c r="I17" s="7">
        <v>20</v>
      </c>
      <c r="J17" s="12">
        <v>20</v>
      </c>
      <c r="K17" s="7">
        <v>20</v>
      </c>
      <c r="L17" s="10">
        <f t="shared" si="0"/>
        <v>187</v>
      </c>
      <c r="N17" s="10">
        <v>190</v>
      </c>
      <c r="O17" s="8"/>
      <c r="P17" s="14"/>
    </row>
    <row r="18" spans="1:22" x14ac:dyDescent="0.25">
      <c r="A18" s="2" t="s">
        <v>27</v>
      </c>
      <c r="B18" s="7">
        <v>10</v>
      </c>
      <c r="C18" s="12">
        <v>10</v>
      </c>
      <c r="D18" s="7">
        <v>17</v>
      </c>
      <c r="E18" s="8">
        <v>19</v>
      </c>
      <c r="F18" s="7">
        <v>16</v>
      </c>
      <c r="G18" s="7">
        <v>19</v>
      </c>
      <c r="H18" s="7">
        <v>17</v>
      </c>
      <c r="I18" s="7">
        <v>15</v>
      </c>
      <c r="J18" s="12">
        <v>16</v>
      </c>
      <c r="K18" s="7">
        <v>14</v>
      </c>
      <c r="L18" s="10">
        <f t="shared" si="0"/>
        <v>153</v>
      </c>
      <c r="N18" s="10">
        <v>160</v>
      </c>
    </row>
    <row r="19" spans="1:22" x14ac:dyDescent="0.25">
      <c r="A19" s="2" t="s">
        <v>24</v>
      </c>
      <c r="B19" s="7">
        <v>10</v>
      </c>
      <c r="C19" s="12">
        <v>17</v>
      </c>
      <c r="D19" s="7">
        <v>19</v>
      </c>
      <c r="E19" s="38" t="s">
        <v>43</v>
      </c>
      <c r="F19" s="37" t="s">
        <v>43</v>
      </c>
      <c r="G19" s="7">
        <v>15</v>
      </c>
      <c r="H19" s="7">
        <v>16</v>
      </c>
      <c r="I19" s="7">
        <v>17</v>
      </c>
      <c r="J19" s="12">
        <v>18</v>
      </c>
      <c r="K19" s="7">
        <v>12</v>
      </c>
      <c r="L19" s="10">
        <f t="shared" si="0"/>
        <v>124</v>
      </c>
      <c r="N19" s="10">
        <v>170</v>
      </c>
      <c r="O19" s="8"/>
      <c r="P19" s="14"/>
    </row>
    <row r="20" spans="1:22" x14ac:dyDescent="0.25">
      <c r="A20" s="2" t="s">
        <v>32</v>
      </c>
      <c r="B20" s="7">
        <v>10</v>
      </c>
      <c r="C20" s="12">
        <v>15</v>
      </c>
      <c r="D20" s="7">
        <v>18</v>
      </c>
      <c r="E20" s="8" t="s">
        <v>48</v>
      </c>
      <c r="F20" s="37" t="s">
        <v>43</v>
      </c>
      <c r="G20" s="11">
        <v>19</v>
      </c>
      <c r="H20" s="37" t="s">
        <v>43</v>
      </c>
      <c r="I20" s="7">
        <v>13</v>
      </c>
      <c r="J20" s="12">
        <v>15</v>
      </c>
      <c r="K20" s="7">
        <v>14</v>
      </c>
      <c r="L20" s="10">
        <f t="shared" si="0"/>
        <v>104</v>
      </c>
      <c r="N20" s="10">
        <v>160</v>
      </c>
      <c r="O20" s="8"/>
      <c r="P20" s="14"/>
    </row>
    <row r="21" spans="1:22" x14ac:dyDescent="0.25">
      <c r="A21" s="2" t="s">
        <v>4</v>
      </c>
      <c r="B21" s="7">
        <v>10</v>
      </c>
      <c r="C21" s="12">
        <v>16</v>
      </c>
      <c r="D21" s="7">
        <v>16</v>
      </c>
      <c r="E21" s="38" t="s">
        <v>43</v>
      </c>
      <c r="F21" s="37" t="s">
        <v>43</v>
      </c>
      <c r="G21" s="7">
        <v>17</v>
      </c>
      <c r="H21" s="37" t="s">
        <v>43</v>
      </c>
      <c r="I21" s="7">
        <v>16</v>
      </c>
      <c r="J21" s="12">
        <v>10</v>
      </c>
      <c r="K21" s="7">
        <v>15</v>
      </c>
      <c r="L21" s="10">
        <f t="shared" si="0"/>
        <v>100</v>
      </c>
      <c r="N21" s="92" t="s">
        <v>74</v>
      </c>
      <c r="O21" s="8"/>
      <c r="P21" s="14"/>
    </row>
    <row r="22" spans="1:22" x14ac:dyDescent="0.25">
      <c r="A22" s="15" t="s">
        <v>29</v>
      </c>
      <c r="B22" s="8">
        <v>10</v>
      </c>
      <c r="C22" s="13">
        <v>17</v>
      </c>
      <c r="D22" s="8">
        <v>16</v>
      </c>
      <c r="E22" s="8">
        <v>17</v>
      </c>
      <c r="F22" s="8">
        <v>16</v>
      </c>
      <c r="G22" s="8">
        <v>16</v>
      </c>
      <c r="H22" s="8">
        <v>16</v>
      </c>
      <c r="I22" s="8">
        <v>13</v>
      </c>
      <c r="J22" s="13">
        <v>14</v>
      </c>
      <c r="K22" s="8">
        <v>16</v>
      </c>
      <c r="L22" s="10">
        <f t="shared" si="0"/>
        <v>151</v>
      </c>
      <c r="N22" s="10">
        <v>170</v>
      </c>
      <c r="O22" s="8"/>
      <c r="P22" s="14"/>
    </row>
    <row r="23" spans="1:22" x14ac:dyDescent="0.25">
      <c r="A23" s="2" t="s">
        <v>13</v>
      </c>
      <c r="B23" s="7">
        <v>10</v>
      </c>
      <c r="C23" s="12">
        <v>19</v>
      </c>
      <c r="D23" s="7">
        <v>16</v>
      </c>
      <c r="E23" s="8">
        <v>20</v>
      </c>
      <c r="F23" s="7">
        <v>17</v>
      </c>
      <c r="G23" s="7">
        <v>16</v>
      </c>
      <c r="H23" s="7">
        <v>17</v>
      </c>
      <c r="I23" s="7">
        <v>17</v>
      </c>
      <c r="J23" s="12">
        <v>17</v>
      </c>
      <c r="K23" s="7">
        <v>19</v>
      </c>
      <c r="L23" s="10">
        <f t="shared" si="0"/>
        <v>168</v>
      </c>
      <c r="N23" s="10">
        <v>190</v>
      </c>
      <c r="O23" s="8"/>
      <c r="P23" s="14"/>
    </row>
    <row r="24" spans="1:22" x14ac:dyDescent="0.25">
      <c r="A24" s="2" t="s">
        <v>17</v>
      </c>
      <c r="B24" s="7">
        <v>10</v>
      </c>
      <c r="C24" s="12">
        <v>12</v>
      </c>
      <c r="D24" s="7">
        <v>15</v>
      </c>
      <c r="E24" s="8">
        <v>16</v>
      </c>
      <c r="F24" s="7">
        <v>15</v>
      </c>
      <c r="G24" s="7">
        <v>17</v>
      </c>
      <c r="H24" s="7">
        <v>18</v>
      </c>
      <c r="I24" s="7">
        <v>16</v>
      </c>
      <c r="J24" s="12">
        <v>19</v>
      </c>
      <c r="K24" s="7">
        <v>19</v>
      </c>
      <c r="L24" s="10">
        <f t="shared" si="0"/>
        <v>157</v>
      </c>
      <c r="N24" s="10">
        <v>190</v>
      </c>
      <c r="O24" s="8"/>
      <c r="P24" s="14"/>
    </row>
    <row r="25" spans="1:22" x14ac:dyDescent="0.25">
      <c r="A25" s="2" t="s">
        <v>28</v>
      </c>
      <c r="B25" s="7">
        <v>10</v>
      </c>
      <c r="C25" s="12">
        <v>14</v>
      </c>
      <c r="D25" s="7">
        <v>15</v>
      </c>
      <c r="E25" s="8">
        <v>16</v>
      </c>
      <c r="F25" s="7">
        <v>18</v>
      </c>
      <c r="G25" s="7">
        <v>15</v>
      </c>
      <c r="H25" s="7">
        <v>0</v>
      </c>
      <c r="I25" s="7">
        <v>14</v>
      </c>
      <c r="J25" s="12">
        <v>17</v>
      </c>
      <c r="K25" s="7">
        <v>15</v>
      </c>
      <c r="L25" s="10">
        <f t="shared" si="0"/>
        <v>134</v>
      </c>
      <c r="N25" s="10">
        <v>150</v>
      </c>
      <c r="O25" s="8"/>
      <c r="P25" s="14"/>
    </row>
    <row r="26" spans="1:22" s="2" customFormat="1" x14ac:dyDescent="0.25">
      <c r="A26" s="2" t="s">
        <v>26</v>
      </c>
      <c r="B26" s="7">
        <v>10</v>
      </c>
      <c r="C26" s="12">
        <v>16</v>
      </c>
      <c r="D26" s="7">
        <v>15</v>
      </c>
      <c r="E26" s="8">
        <v>16</v>
      </c>
      <c r="F26" s="7">
        <v>15</v>
      </c>
      <c r="G26" s="7">
        <v>16</v>
      </c>
      <c r="H26" s="7">
        <v>14</v>
      </c>
      <c r="I26" s="7">
        <v>15</v>
      </c>
      <c r="J26" s="12">
        <v>15</v>
      </c>
      <c r="K26" s="7">
        <v>15</v>
      </c>
      <c r="L26" s="10">
        <f t="shared" si="0"/>
        <v>147</v>
      </c>
      <c r="M26" s="7"/>
      <c r="N26" s="10">
        <v>150</v>
      </c>
      <c r="O26" s="8"/>
      <c r="P26" s="14"/>
      <c r="Q26" s="7"/>
      <c r="R26" s="7"/>
      <c r="S26" s="7"/>
      <c r="T26" s="7"/>
    </row>
    <row r="27" spans="1:22" x14ac:dyDescent="0.25">
      <c r="A27" s="2" t="s">
        <v>5</v>
      </c>
      <c r="B27" s="7">
        <v>10</v>
      </c>
      <c r="C27" s="12">
        <v>18</v>
      </c>
      <c r="D27" s="7">
        <v>16</v>
      </c>
      <c r="E27" s="8">
        <v>17</v>
      </c>
      <c r="F27" s="7">
        <v>18</v>
      </c>
      <c r="G27" s="7">
        <v>18</v>
      </c>
      <c r="H27" s="7">
        <v>17</v>
      </c>
      <c r="I27" s="7">
        <v>18</v>
      </c>
      <c r="J27" s="12">
        <v>19</v>
      </c>
      <c r="K27" s="7">
        <v>18</v>
      </c>
      <c r="L27" s="10">
        <f t="shared" si="0"/>
        <v>169</v>
      </c>
      <c r="N27" s="10">
        <v>180</v>
      </c>
      <c r="O27" s="8"/>
      <c r="P27" s="14"/>
    </row>
    <row r="28" spans="1:22" x14ac:dyDescent="0.25">
      <c r="A28" s="2" t="s">
        <v>1</v>
      </c>
      <c r="B28" s="7">
        <v>10</v>
      </c>
      <c r="C28" s="12">
        <v>17</v>
      </c>
      <c r="D28" s="7">
        <v>17</v>
      </c>
      <c r="E28" s="8">
        <v>17</v>
      </c>
      <c r="F28" s="7">
        <v>16</v>
      </c>
      <c r="G28" s="7">
        <v>17</v>
      </c>
      <c r="H28" s="7">
        <v>16</v>
      </c>
      <c r="I28" s="7">
        <v>0</v>
      </c>
      <c r="J28" s="88" t="s">
        <v>43</v>
      </c>
      <c r="K28" s="7">
        <v>14</v>
      </c>
      <c r="L28" s="10">
        <f t="shared" si="0"/>
        <v>124</v>
      </c>
      <c r="N28" s="10">
        <v>165</v>
      </c>
      <c r="O28" s="8"/>
      <c r="P28" s="14"/>
    </row>
    <row r="29" spans="1:22" x14ac:dyDescent="0.25">
      <c r="A29" s="2" t="s">
        <v>6</v>
      </c>
      <c r="B29" s="7">
        <v>10</v>
      </c>
      <c r="C29" s="12">
        <v>16</v>
      </c>
      <c r="D29" s="7">
        <v>16</v>
      </c>
      <c r="E29" s="8">
        <v>17</v>
      </c>
      <c r="F29" s="7">
        <v>16</v>
      </c>
      <c r="G29" s="7">
        <v>17</v>
      </c>
      <c r="H29" s="7">
        <v>14</v>
      </c>
      <c r="I29" s="7">
        <v>13</v>
      </c>
      <c r="J29" s="12">
        <v>12</v>
      </c>
      <c r="K29" s="7">
        <v>15</v>
      </c>
      <c r="L29" s="10">
        <f t="shared" si="0"/>
        <v>146</v>
      </c>
      <c r="N29" s="10">
        <v>165</v>
      </c>
      <c r="O29" s="8"/>
    </row>
    <row r="30" spans="1:22" x14ac:dyDescent="0.25">
      <c r="A30" s="2" t="s">
        <v>40</v>
      </c>
      <c r="B30" s="7">
        <v>10</v>
      </c>
      <c r="C30" s="12">
        <v>10</v>
      </c>
      <c r="D30" s="7">
        <v>13</v>
      </c>
      <c r="E30" s="8">
        <v>15</v>
      </c>
      <c r="F30" s="7">
        <v>13</v>
      </c>
      <c r="G30" s="7">
        <v>14</v>
      </c>
      <c r="H30" s="7">
        <v>15</v>
      </c>
      <c r="I30" s="7">
        <v>8</v>
      </c>
      <c r="J30" s="12">
        <v>10</v>
      </c>
      <c r="K30" s="7">
        <v>14</v>
      </c>
      <c r="L30" s="10">
        <f t="shared" si="0"/>
        <v>122</v>
      </c>
      <c r="N30" s="10">
        <v>140</v>
      </c>
      <c r="O30" s="8"/>
    </row>
    <row r="31" spans="1:22" x14ac:dyDescent="0.25">
      <c r="A31" s="2" t="s">
        <v>14</v>
      </c>
      <c r="B31" s="7">
        <v>10</v>
      </c>
      <c r="C31" s="12">
        <v>18</v>
      </c>
      <c r="D31" s="7">
        <v>15</v>
      </c>
      <c r="E31" s="8">
        <v>17</v>
      </c>
      <c r="F31" s="7">
        <v>17</v>
      </c>
      <c r="G31" s="7">
        <v>16</v>
      </c>
      <c r="H31" s="7">
        <v>17</v>
      </c>
      <c r="I31" s="7">
        <v>17</v>
      </c>
      <c r="J31" s="63">
        <v>19</v>
      </c>
      <c r="K31" s="11">
        <v>18</v>
      </c>
      <c r="L31" s="10">
        <f t="shared" si="0"/>
        <v>164</v>
      </c>
      <c r="N31" s="90">
        <v>180</v>
      </c>
      <c r="O31" s="8"/>
      <c r="V31" s="3"/>
    </row>
    <row r="32" spans="1:22" x14ac:dyDescent="0.25">
      <c r="A32" s="2" t="s">
        <v>3</v>
      </c>
      <c r="B32" s="7">
        <v>10</v>
      </c>
      <c r="C32" s="12">
        <v>16</v>
      </c>
      <c r="D32" s="37" t="s">
        <v>43</v>
      </c>
      <c r="E32" s="8" t="s">
        <v>48</v>
      </c>
      <c r="F32" s="37" t="s">
        <v>43</v>
      </c>
      <c r="G32" s="7">
        <v>17</v>
      </c>
      <c r="H32" s="7">
        <v>14</v>
      </c>
      <c r="I32" s="7">
        <v>13</v>
      </c>
      <c r="J32" s="12">
        <v>15</v>
      </c>
      <c r="K32" s="7">
        <v>15</v>
      </c>
      <c r="L32" s="10">
        <f t="shared" si="0"/>
        <v>100</v>
      </c>
      <c r="N32" s="10">
        <v>120</v>
      </c>
      <c r="O32" s="8"/>
    </row>
    <row r="33" spans="1:21" x14ac:dyDescent="0.25">
      <c r="A33" s="2" t="s">
        <v>12</v>
      </c>
      <c r="B33" s="7">
        <v>10</v>
      </c>
      <c r="C33" s="12">
        <v>18</v>
      </c>
      <c r="D33" s="7">
        <v>20</v>
      </c>
      <c r="E33" s="8">
        <v>17</v>
      </c>
      <c r="F33" s="7">
        <v>20</v>
      </c>
      <c r="G33" s="7">
        <v>18</v>
      </c>
      <c r="H33" s="7">
        <v>19</v>
      </c>
      <c r="I33" s="7">
        <v>20</v>
      </c>
      <c r="J33" s="12">
        <v>20</v>
      </c>
      <c r="K33" s="7">
        <v>20</v>
      </c>
      <c r="L33" s="10">
        <f t="shared" si="0"/>
        <v>182</v>
      </c>
      <c r="N33" s="10">
        <v>190</v>
      </c>
    </row>
    <row r="34" spans="1:21" x14ac:dyDescent="0.25">
      <c r="A34" s="2" t="s">
        <v>37</v>
      </c>
      <c r="B34" s="7">
        <v>10</v>
      </c>
      <c r="C34" s="12">
        <v>16</v>
      </c>
      <c r="D34" s="7">
        <v>17</v>
      </c>
      <c r="E34" s="8">
        <v>19</v>
      </c>
      <c r="F34" s="7">
        <v>15</v>
      </c>
      <c r="G34" s="7">
        <v>15</v>
      </c>
      <c r="H34" s="7">
        <v>14</v>
      </c>
      <c r="I34" s="7">
        <v>13</v>
      </c>
      <c r="J34" s="12">
        <v>16</v>
      </c>
      <c r="K34" s="7">
        <v>17</v>
      </c>
      <c r="L34" s="10">
        <f t="shared" si="0"/>
        <v>152</v>
      </c>
      <c r="N34" s="10">
        <v>160</v>
      </c>
      <c r="O34" s="9"/>
      <c r="P34" s="9"/>
      <c r="Q34" s="9"/>
      <c r="R34" s="9"/>
      <c r="S34" s="9"/>
      <c r="T34" s="9"/>
    </row>
    <row r="35" spans="1:21" x14ac:dyDescent="0.25">
      <c r="A35" s="2" t="s">
        <v>38</v>
      </c>
      <c r="B35" s="7">
        <v>10</v>
      </c>
      <c r="C35" s="12">
        <v>16</v>
      </c>
      <c r="D35" s="7">
        <v>16</v>
      </c>
      <c r="E35" s="8">
        <v>16</v>
      </c>
      <c r="F35" s="7">
        <v>16</v>
      </c>
      <c r="G35" s="7">
        <v>15</v>
      </c>
      <c r="H35" s="7">
        <v>16</v>
      </c>
      <c r="I35" s="7">
        <v>14</v>
      </c>
      <c r="J35" s="12">
        <v>13</v>
      </c>
      <c r="K35" s="7">
        <v>15</v>
      </c>
      <c r="L35" s="10">
        <f t="shared" si="0"/>
        <v>147</v>
      </c>
      <c r="N35" s="10">
        <v>150</v>
      </c>
    </row>
    <row r="36" spans="1:21" x14ac:dyDescent="0.25">
      <c r="A36" s="2" t="s">
        <v>39</v>
      </c>
      <c r="B36" s="7">
        <v>10</v>
      </c>
      <c r="C36" s="12">
        <v>19</v>
      </c>
      <c r="D36" s="7">
        <v>19</v>
      </c>
      <c r="E36" s="8">
        <v>17</v>
      </c>
      <c r="F36" s="7">
        <v>18</v>
      </c>
      <c r="G36" s="7">
        <v>18</v>
      </c>
      <c r="H36" s="7">
        <v>16</v>
      </c>
      <c r="I36" s="7">
        <v>18</v>
      </c>
      <c r="J36" s="12">
        <v>18</v>
      </c>
      <c r="K36" s="7">
        <v>20</v>
      </c>
      <c r="L36" s="10">
        <f t="shared" si="0"/>
        <v>173</v>
      </c>
      <c r="N36" s="10">
        <v>200</v>
      </c>
    </row>
    <row r="37" spans="1:21" x14ac:dyDescent="0.25">
      <c r="A37" s="2" t="s">
        <v>11</v>
      </c>
      <c r="B37" s="7">
        <v>10</v>
      </c>
      <c r="C37" s="12">
        <v>17</v>
      </c>
      <c r="D37" s="7">
        <v>15</v>
      </c>
      <c r="E37" s="8">
        <v>15</v>
      </c>
      <c r="F37" s="37" t="s">
        <v>43</v>
      </c>
      <c r="G37" s="37" t="s">
        <v>74</v>
      </c>
      <c r="H37" s="37" t="s">
        <v>43</v>
      </c>
      <c r="I37" s="7">
        <v>0</v>
      </c>
      <c r="J37" s="12">
        <v>10</v>
      </c>
      <c r="K37" s="7">
        <v>15</v>
      </c>
      <c r="L37" s="10">
        <f>SUM(B37:K37)</f>
        <v>82</v>
      </c>
      <c r="N37" s="10">
        <v>160</v>
      </c>
    </row>
    <row r="38" spans="1:21" x14ac:dyDescent="0.25">
      <c r="A38" s="2" t="s">
        <v>8</v>
      </c>
      <c r="B38" s="7">
        <v>10</v>
      </c>
      <c r="C38" s="12">
        <v>15</v>
      </c>
      <c r="D38" s="7">
        <v>17</v>
      </c>
      <c r="E38" s="8">
        <v>0</v>
      </c>
      <c r="F38" s="7">
        <v>15</v>
      </c>
      <c r="G38" s="7">
        <v>17</v>
      </c>
      <c r="H38" s="7">
        <v>14</v>
      </c>
      <c r="I38" s="7">
        <v>17</v>
      </c>
      <c r="J38" s="12">
        <v>17</v>
      </c>
      <c r="K38" s="7">
        <v>17</v>
      </c>
      <c r="L38" s="10">
        <f t="shared" si="0"/>
        <v>139</v>
      </c>
      <c r="N38" s="92" t="s">
        <v>74</v>
      </c>
    </row>
    <row r="39" spans="1:21" x14ac:dyDescent="0.25">
      <c r="A39" s="2" t="s">
        <v>16</v>
      </c>
      <c r="B39" s="7">
        <v>10</v>
      </c>
      <c r="C39" s="12">
        <v>16</v>
      </c>
      <c r="D39" s="7">
        <v>17</v>
      </c>
      <c r="E39" s="8">
        <v>16</v>
      </c>
      <c r="F39" s="11">
        <v>18</v>
      </c>
      <c r="G39" s="7">
        <v>14</v>
      </c>
      <c r="H39" s="7">
        <v>13</v>
      </c>
      <c r="I39" s="7">
        <v>13</v>
      </c>
      <c r="J39" s="12">
        <v>15</v>
      </c>
      <c r="K39" s="7">
        <v>17</v>
      </c>
      <c r="L39" s="10">
        <f t="shared" si="0"/>
        <v>149</v>
      </c>
      <c r="N39" s="10">
        <v>165</v>
      </c>
    </row>
    <row r="40" spans="1:21" x14ac:dyDescent="0.25">
      <c r="A40" s="2" t="s">
        <v>7</v>
      </c>
      <c r="B40" s="7">
        <v>10</v>
      </c>
      <c r="C40" s="12">
        <v>18</v>
      </c>
      <c r="D40" s="7">
        <v>17</v>
      </c>
      <c r="E40" s="8">
        <v>17</v>
      </c>
      <c r="F40" s="7">
        <v>19</v>
      </c>
      <c r="G40" s="7">
        <v>17</v>
      </c>
      <c r="H40" s="7">
        <v>16</v>
      </c>
      <c r="I40" s="7">
        <v>14</v>
      </c>
      <c r="J40" s="12">
        <v>17</v>
      </c>
      <c r="K40" s="7">
        <v>18</v>
      </c>
      <c r="L40" s="10">
        <f t="shared" si="0"/>
        <v>163</v>
      </c>
      <c r="N40" s="10">
        <v>180</v>
      </c>
      <c r="U40" s="1"/>
    </row>
    <row r="41" spans="1:21" x14ac:dyDescent="0.25">
      <c r="A41" s="2" t="s">
        <v>19</v>
      </c>
      <c r="B41" s="7">
        <v>10</v>
      </c>
      <c r="C41" s="12">
        <v>18</v>
      </c>
      <c r="D41" s="7">
        <v>15</v>
      </c>
      <c r="E41" s="8">
        <v>14</v>
      </c>
      <c r="F41" s="7">
        <v>15</v>
      </c>
      <c r="G41" s="7">
        <v>16</v>
      </c>
      <c r="H41" s="7">
        <v>15</v>
      </c>
      <c r="I41" s="7">
        <v>18</v>
      </c>
      <c r="J41" s="12">
        <v>15</v>
      </c>
      <c r="K41" s="7">
        <v>18</v>
      </c>
      <c r="L41" s="10">
        <f t="shared" si="0"/>
        <v>154</v>
      </c>
      <c r="N41" s="10">
        <v>150</v>
      </c>
    </row>
    <row r="42" spans="1:21" x14ac:dyDescent="0.25">
      <c r="A42" s="2" t="s">
        <v>25</v>
      </c>
      <c r="B42" s="7">
        <v>10</v>
      </c>
      <c r="C42" s="12">
        <v>18</v>
      </c>
      <c r="D42" s="7">
        <v>19</v>
      </c>
      <c r="E42" s="8">
        <v>18</v>
      </c>
      <c r="F42" s="7">
        <v>15</v>
      </c>
      <c r="G42" s="7">
        <v>20</v>
      </c>
      <c r="H42" s="7">
        <v>17</v>
      </c>
      <c r="I42" s="7">
        <v>16</v>
      </c>
      <c r="J42" s="12">
        <v>15</v>
      </c>
      <c r="K42" s="7">
        <v>19</v>
      </c>
      <c r="L42" s="10">
        <f t="shared" si="0"/>
        <v>167</v>
      </c>
      <c r="N42" s="10">
        <v>170</v>
      </c>
    </row>
    <row r="43" spans="1:21" x14ac:dyDescent="0.25">
      <c r="F43" s="7"/>
    </row>
    <row r="44" spans="1:21" x14ac:dyDescent="0.25">
      <c r="F44" s="7"/>
      <c r="L44" s="10">
        <f>AVERAGE(L4:L42)</f>
        <v>144.12820512820514</v>
      </c>
      <c r="N44" s="10">
        <f>AVERAGE(N4:N42)</f>
        <v>166.25</v>
      </c>
      <c r="O44" s="10" t="s">
        <v>83</v>
      </c>
    </row>
    <row r="45" spans="1:21" x14ac:dyDescent="0.25">
      <c r="F45" s="7"/>
    </row>
    <row r="46" spans="1:21" x14ac:dyDescent="0.25">
      <c r="F46" s="7"/>
    </row>
    <row r="47" spans="1:21" x14ac:dyDescent="0.25">
      <c r="F47" s="7"/>
    </row>
    <row r="48" spans="1:21" x14ac:dyDescent="0.25">
      <c r="F48" s="7"/>
    </row>
    <row r="49" spans="6:6" x14ac:dyDescent="0.25">
      <c r="F49" s="7"/>
    </row>
    <row r="50" spans="6:6" x14ac:dyDescent="0.25">
      <c r="F50" s="7"/>
    </row>
    <row r="51" spans="6:6" x14ac:dyDescent="0.25">
      <c r="F51" s="7"/>
    </row>
    <row r="52" spans="6:6" x14ac:dyDescent="0.25">
      <c r="F52" s="7"/>
    </row>
    <row r="53" spans="6:6" x14ac:dyDescent="0.25">
      <c r="F53" s="7"/>
    </row>
    <row r="54" spans="6:6" x14ac:dyDescent="0.25">
      <c r="F54" s="7"/>
    </row>
    <row r="55" spans="6:6" x14ac:dyDescent="0.25">
      <c r="F55" s="7"/>
    </row>
    <row r="56" spans="6:6" x14ac:dyDescent="0.25">
      <c r="F56" s="7"/>
    </row>
    <row r="57" spans="6:6" x14ac:dyDescent="0.25">
      <c r="F57" s="7"/>
    </row>
    <row r="58" spans="6:6" x14ac:dyDescent="0.25">
      <c r="F58" s="7"/>
    </row>
    <row r="59" spans="6:6" x14ac:dyDescent="0.25">
      <c r="F59" s="7"/>
    </row>
    <row r="60" spans="6:6" x14ac:dyDescent="0.25">
      <c r="F60" s="7"/>
    </row>
    <row r="61" spans="6:6" x14ac:dyDescent="0.25">
      <c r="F61" s="7"/>
    </row>
    <row r="62" spans="6:6" x14ac:dyDescent="0.25">
      <c r="F62" s="7"/>
    </row>
    <row r="63" spans="6:6" x14ac:dyDescent="0.25">
      <c r="F63" s="7"/>
    </row>
    <row r="64" spans="6:6" x14ac:dyDescent="0.25">
      <c r="F64" s="7"/>
    </row>
  </sheetData>
  <phoneticPr fontId="0" type="noConversion"/>
  <pageMargins left="0.2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workbookViewId="0">
      <selection activeCell="R14" sqref="R14"/>
    </sheetView>
  </sheetViews>
  <sheetFormatPr defaultRowHeight="13.2" x14ac:dyDescent="0.25"/>
  <cols>
    <col min="1" max="1" width="19" style="2" customWidth="1"/>
    <col min="2" max="2" width="8.44140625" style="4" hidden="1" customWidth="1"/>
    <col min="3" max="4" width="4.5546875" style="7" customWidth="1"/>
    <col min="5" max="5" width="4.5546875" style="10" customWidth="1"/>
    <col min="6" max="6" width="4.5546875" style="7" bestFit="1" customWidth="1"/>
    <col min="7" max="7" width="5.33203125" style="7" bestFit="1" customWidth="1"/>
    <col min="8" max="8" width="5.33203125" style="7" customWidth="1"/>
    <col min="9" max="9" width="4.109375" style="7" customWidth="1"/>
    <col min="10" max="10" width="4.5546875" style="12" customWidth="1"/>
    <col min="11" max="11" width="5.33203125" style="7" bestFit="1" customWidth="1"/>
    <col min="12" max="12" width="5.6640625" style="29" bestFit="1" customWidth="1"/>
    <col min="13" max="13" width="2.6640625" style="17" customWidth="1"/>
    <col min="14" max="14" width="5.6640625" style="29" customWidth="1"/>
    <col min="15" max="15" width="5.33203125" style="29" customWidth="1"/>
    <col min="16" max="16" width="6.5546875" style="7" bestFit="1" customWidth="1"/>
    <col min="17" max="17" width="6.5546875" style="7" customWidth="1"/>
  </cols>
  <sheetData>
    <row r="1" spans="1:17" x14ac:dyDescent="0.25">
      <c r="A1" s="1" t="s">
        <v>68</v>
      </c>
    </row>
    <row r="2" spans="1:17" ht="7.5" customHeight="1" x14ac:dyDescent="0.25">
      <c r="A2" s="1"/>
    </row>
    <row r="3" spans="1:17" x14ac:dyDescent="0.25">
      <c r="A3" s="43"/>
      <c r="B3" s="44" t="s">
        <v>51</v>
      </c>
      <c r="C3" s="98" t="s">
        <v>51</v>
      </c>
      <c r="D3" s="98"/>
      <c r="E3" s="98"/>
      <c r="F3" s="98"/>
      <c r="G3" s="98"/>
      <c r="H3" s="98" t="s">
        <v>52</v>
      </c>
      <c r="I3" s="98"/>
      <c r="J3" s="98"/>
      <c r="K3" s="98"/>
      <c r="L3" s="49" t="s">
        <v>53</v>
      </c>
      <c r="N3" s="99" t="s">
        <v>54</v>
      </c>
      <c r="O3" s="99"/>
    </row>
    <row r="4" spans="1:17" s="42" customFormat="1" x14ac:dyDescent="0.25">
      <c r="A4" s="50" t="s">
        <v>55</v>
      </c>
      <c r="B4" s="51" t="s">
        <v>56</v>
      </c>
      <c r="C4" s="51" t="s">
        <v>56</v>
      </c>
      <c r="D4" s="51" t="s">
        <v>57</v>
      </c>
      <c r="E4" s="51" t="s">
        <v>58</v>
      </c>
      <c r="F4" s="51" t="s">
        <v>59</v>
      </c>
      <c r="G4" s="51" t="s">
        <v>60</v>
      </c>
      <c r="H4" s="51" t="s">
        <v>56</v>
      </c>
      <c r="I4" s="51" t="s">
        <v>57</v>
      </c>
      <c r="J4" s="52" t="s">
        <v>58</v>
      </c>
      <c r="K4" s="60" t="s">
        <v>59</v>
      </c>
      <c r="L4" s="51"/>
      <c r="M4" s="40"/>
      <c r="N4" s="57" t="s">
        <v>61</v>
      </c>
      <c r="O4" s="57" t="s">
        <v>62</v>
      </c>
      <c r="P4" s="41"/>
      <c r="Q4" s="41"/>
    </row>
    <row r="5" spans="1:17" s="1" customFormat="1" x14ac:dyDescent="0.25">
      <c r="A5" s="53" t="s">
        <v>67</v>
      </c>
      <c r="B5" s="54">
        <v>4</v>
      </c>
      <c r="C5" s="54">
        <v>4</v>
      </c>
      <c r="D5" s="54">
        <v>5</v>
      </c>
      <c r="E5" s="54">
        <v>5</v>
      </c>
      <c r="F5" s="54">
        <v>12</v>
      </c>
      <c r="G5" s="54">
        <v>24</v>
      </c>
      <c r="H5" s="54">
        <v>12</v>
      </c>
      <c r="I5" s="54">
        <v>2</v>
      </c>
      <c r="J5" s="55">
        <v>12</v>
      </c>
      <c r="K5" s="61">
        <v>24</v>
      </c>
      <c r="L5" s="54">
        <f t="shared" ref="L5:L44" si="0">SUM(C5:K5)</f>
        <v>100</v>
      </c>
      <c r="M5" s="18"/>
      <c r="N5" s="58">
        <v>50</v>
      </c>
      <c r="O5" s="58">
        <v>50</v>
      </c>
      <c r="P5" s="10"/>
      <c r="Q5" s="10"/>
    </row>
    <row r="6" spans="1:17" x14ac:dyDescent="0.25">
      <c r="A6" s="19" t="s">
        <v>15</v>
      </c>
      <c r="B6" s="20"/>
      <c r="C6" s="20">
        <v>3</v>
      </c>
      <c r="D6" s="20">
        <v>5</v>
      </c>
      <c r="E6" s="20">
        <v>4</v>
      </c>
      <c r="F6" s="20">
        <v>7</v>
      </c>
      <c r="G6" s="20">
        <v>12</v>
      </c>
      <c r="H6" s="20">
        <v>10</v>
      </c>
      <c r="I6" s="20">
        <v>2</v>
      </c>
      <c r="J6" s="21">
        <v>12</v>
      </c>
      <c r="K6" s="45">
        <v>12</v>
      </c>
      <c r="L6" s="49">
        <f t="shared" si="0"/>
        <v>67</v>
      </c>
      <c r="N6" s="59">
        <f t="shared" ref="N6:N44" si="1">SUM(C6:G6)</f>
        <v>31</v>
      </c>
      <c r="O6" s="59">
        <f t="shared" ref="O6:O44" si="2">SUM(H6:K6)</f>
        <v>36</v>
      </c>
    </row>
    <row r="7" spans="1:17" x14ac:dyDescent="0.25">
      <c r="A7" s="24" t="s">
        <v>36</v>
      </c>
      <c r="B7" s="25"/>
      <c r="C7" s="28">
        <v>2</v>
      </c>
      <c r="D7" s="28">
        <v>4</v>
      </c>
      <c r="E7" s="28">
        <v>4</v>
      </c>
      <c r="F7" s="28">
        <v>6</v>
      </c>
      <c r="G7" s="28">
        <v>6</v>
      </c>
      <c r="H7" s="28">
        <v>10</v>
      </c>
      <c r="I7" s="28">
        <v>2</v>
      </c>
      <c r="J7" s="28">
        <v>10</v>
      </c>
      <c r="K7" s="47">
        <v>12</v>
      </c>
      <c r="L7" s="49">
        <f t="shared" si="0"/>
        <v>56</v>
      </c>
      <c r="N7" s="59">
        <f t="shared" si="1"/>
        <v>22</v>
      </c>
      <c r="O7" s="59">
        <f t="shared" si="2"/>
        <v>34</v>
      </c>
    </row>
    <row r="8" spans="1:17" x14ac:dyDescent="0.25">
      <c r="A8" s="24" t="s">
        <v>18</v>
      </c>
      <c r="B8" s="22"/>
      <c r="C8" s="22">
        <v>4</v>
      </c>
      <c r="D8" s="22">
        <v>5</v>
      </c>
      <c r="E8" s="22">
        <v>5</v>
      </c>
      <c r="F8" s="22">
        <v>7</v>
      </c>
      <c r="G8" s="22">
        <v>18</v>
      </c>
      <c r="H8" s="22">
        <v>6</v>
      </c>
      <c r="I8" s="22">
        <v>1</v>
      </c>
      <c r="J8" s="23">
        <v>10</v>
      </c>
      <c r="K8" s="46">
        <v>16</v>
      </c>
      <c r="L8" s="49">
        <f t="shared" si="0"/>
        <v>72</v>
      </c>
      <c r="N8" s="59">
        <f t="shared" si="1"/>
        <v>39</v>
      </c>
      <c r="O8" s="59">
        <f t="shared" si="2"/>
        <v>33</v>
      </c>
    </row>
    <row r="9" spans="1:17" x14ac:dyDescent="0.25">
      <c r="A9" s="24" t="s">
        <v>69</v>
      </c>
      <c r="B9" s="25"/>
      <c r="C9" s="28">
        <v>4</v>
      </c>
      <c r="D9" s="28">
        <v>5</v>
      </c>
      <c r="E9" s="28">
        <v>5</v>
      </c>
      <c r="F9" s="28">
        <v>10</v>
      </c>
      <c r="G9" s="28">
        <v>8</v>
      </c>
      <c r="H9" s="28">
        <v>2</v>
      </c>
      <c r="I9" s="28">
        <v>2</v>
      </c>
      <c r="J9" s="28">
        <v>9</v>
      </c>
      <c r="K9" s="47">
        <v>8</v>
      </c>
      <c r="L9" s="49">
        <f t="shared" si="0"/>
        <v>53</v>
      </c>
      <c r="N9" s="59">
        <f t="shared" si="1"/>
        <v>32</v>
      </c>
      <c r="O9" s="59">
        <f t="shared" si="2"/>
        <v>21</v>
      </c>
    </row>
    <row r="10" spans="1:17" x14ac:dyDescent="0.25">
      <c r="A10" s="24" t="s">
        <v>30</v>
      </c>
      <c r="B10" s="22"/>
      <c r="C10" s="22">
        <v>2</v>
      </c>
      <c r="D10" s="22">
        <v>2</v>
      </c>
      <c r="E10" s="22">
        <v>5</v>
      </c>
      <c r="F10" s="22">
        <v>12</v>
      </c>
      <c r="G10" s="22">
        <v>18</v>
      </c>
      <c r="H10" s="22">
        <v>12</v>
      </c>
      <c r="I10" s="22">
        <v>2</v>
      </c>
      <c r="J10" s="23">
        <v>10</v>
      </c>
      <c r="K10" s="46">
        <v>21</v>
      </c>
      <c r="L10" s="49">
        <f t="shared" si="0"/>
        <v>84</v>
      </c>
      <c r="N10" s="59">
        <f t="shared" si="1"/>
        <v>39</v>
      </c>
      <c r="O10" s="59">
        <f t="shared" si="2"/>
        <v>45</v>
      </c>
    </row>
    <row r="11" spans="1:17" x14ac:dyDescent="0.25">
      <c r="A11" s="26" t="s">
        <v>21</v>
      </c>
      <c r="B11" s="22">
        <v>3</v>
      </c>
      <c r="C11" s="22">
        <v>3</v>
      </c>
      <c r="D11" s="22">
        <v>4</v>
      </c>
      <c r="E11" s="22">
        <v>5</v>
      </c>
      <c r="F11" s="22">
        <v>13</v>
      </c>
      <c r="G11" s="22">
        <v>18</v>
      </c>
      <c r="H11" s="22">
        <v>12</v>
      </c>
      <c r="I11" s="22">
        <v>2</v>
      </c>
      <c r="J11" s="23">
        <v>11</v>
      </c>
      <c r="K11" s="46">
        <v>15</v>
      </c>
      <c r="L11" s="49">
        <f t="shared" si="0"/>
        <v>83</v>
      </c>
      <c r="N11" s="59">
        <f t="shared" si="1"/>
        <v>43</v>
      </c>
      <c r="O11" s="59">
        <f t="shared" si="2"/>
        <v>40</v>
      </c>
    </row>
    <row r="12" spans="1:17" x14ac:dyDescent="0.25">
      <c r="A12" s="24" t="s">
        <v>31</v>
      </c>
      <c r="B12" s="25"/>
      <c r="C12" s="28">
        <v>2</v>
      </c>
      <c r="D12" s="28">
        <v>4</v>
      </c>
      <c r="E12" s="28">
        <v>3</v>
      </c>
      <c r="F12" s="28">
        <v>9</v>
      </c>
      <c r="G12" s="28">
        <v>2</v>
      </c>
      <c r="H12" s="28">
        <v>12</v>
      </c>
      <c r="I12" s="28">
        <v>2</v>
      </c>
      <c r="J12" s="28">
        <v>9</v>
      </c>
      <c r="K12" s="47">
        <v>3</v>
      </c>
      <c r="L12" s="49">
        <f t="shared" si="0"/>
        <v>46</v>
      </c>
      <c r="N12" s="59">
        <f t="shared" si="1"/>
        <v>20</v>
      </c>
      <c r="O12" s="59">
        <f t="shared" si="2"/>
        <v>26</v>
      </c>
    </row>
    <row r="13" spans="1:17" x14ac:dyDescent="0.25">
      <c r="A13" s="26" t="s">
        <v>20</v>
      </c>
      <c r="B13" s="22"/>
      <c r="C13" s="22">
        <v>2</v>
      </c>
      <c r="D13" s="22">
        <v>5</v>
      </c>
      <c r="E13" s="22">
        <v>5</v>
      </c>
      <c r="F13" s="22">
        <v>11</v>
      </c>
      <c r="G13" s="22">
        <v>12</v>
      </c>
      <c r="H13" s="22">
        <v>11</v>
      </c>
      <c r="I13" s="22">
        <v>2</v>
      </c>
      <c r="J13" s="23">
        <v>10</v>
      </c>
      <c r="K13" s="46">
        <v>12</v>
      </c>
      <c r="L13" s="49">
        <f t="shared" si="0"/>
        <v>70</v>
      </c>
      <c r="N13" s="59">
        <f t="shared" si="1"/>
        <v>35</v>
      </c>
      <c r="O13" s="59">
        <f t="shared" si="2"/>
        <v>35</v>
      </c>
    </row>
    <row r="14" spans="1:17" x14ac:dyDescent="0.25">
      <c r="A14" s="24" t="s">
        <v>23</v>
      </c>
      <c r="B14" s="22"/>
      <c r="C14" s="22">
        <v>2</v>
      </c>
      <c r="D14" s="22">
        <v>3</v>
      </c>
      <c r="E14" s="22">
        <v>4</v>
      </c>
      <c r="F14" s="22">
        <v>11</v>
      </c>
      <c r="G14" s="22">
        <v>10</v>
      </c>
      <c r="H14" s="22">
        <v>9</v>
      </c>
      <c r="I14" s="22">
        <v>1</v>
      </c>
      <c r="J14" s="23">
        <v>11</v>
      </c>
      <c r="K14" s="46">
        <v>8</v>
      </c>
      <c r="L14" s="49">
        <f t="shared" si="0"/>
        <v>59</v>
      </c>
      <c r="N14" s="59">
        <f t="shared" si="1"/>
        <v>30</v>
      </c>
      <c r="O14" s="59">
        <f t="shared" si="2"/>
        <v>29</v>
      </c>
    </row>
    <row r="15" spans="1:17" x14ac:dyDescent="0.25">
      <c r="A15" s="24" t="s">
        <v>34</v>
      </c>
      <c r="B15" s="27"/>
      <c r="C15" s="28">
        <v>4</v>
      </c>
      <c r="D15" s="28">
        <v>5</v>
      </c>
      <c r="E15" s="28">
        <v>4</v>
      </c>
      <c r="F15" s="28">
        <v>11</v>
      </c>
      <c r="G15" s="28">
        <v>12</v>
      </c>
      <c r="H15" s="28">
        <v>10</v>
      </c>
      <c r="I15" s="28">
        <v>2</v>
      </c>
      <c r="J15" s="28">
        <v>9</v>
      </c>
      <c r="K15" s="47">
        <v>4</v>
      </c>
      <c r="L15" s="49">
        <f t="shared" si="0"/>
        <v>61</v>
      </c>
      <c r="N15" s="59">
        <f t="shared" si="1"/>
        <v>36</v>
      </c>
      <c r="O15" s="59">
        <f t="shared" si="2"/>
        <v>25</v>
      </c>
    </row>
    <row r="16" spans="1:17" x14ac:dyDescent="0.25">
      <c r="A16" s="24" t="s">
        <v>10</v>
      </c>
      <c r="B16" s="22"/>
      <c r="C16" s="22">
        <v>2</v>
      </c>
      <c r="D16" s="22">
        <v>4</v>
      </c>
      <c r="E16" s="22">
        <v>5</v>
      </c>
      <c r="F16" s="22">
        <v>7</v>
      </c>
      <c r="G16" s="22">
        <v>14</v>
      </c>
      <c r="H16" s="22">
        <v>10</v>
      </c>
      <c r="I16" s="22">
        <v>2</v>
      </c>
      <c r="J16" s="23">
        <v>9</v>
      </c>
      <c r="K16" s="46">
        <v>3</v>
      </c>
      <c r="L16" s="49">
        <f t="shared" si="0"/>
        <v>56</v>
      </c>
      <c r="N16" s="59">
        <f t="shared" si="1"/>
        <v>32</v>
      </c>
      <c r="O16" s="59">
        <f t="shared" si="2"/>
        <v>24</v>
      </c>
    </row>
    <row r="17" spans="1:17" x14ac:dyDescent="0.25">
      <c r="A17" s="24" t="s">
        <v>22</v>
      </c>
      <c r="B17" s="22"/>
      <c r="C17" s="22">
        <v>4</v>
      </c>
      <c r="D17" s="22">
        <v>5</v>
      </c>
      <c r="E17" s="22">
        <v>5</v>
      </c>
      <c r="F17" s="22">
        <v>11</v>
      </c>
      <c r="G17" s="22">
        <v>7</v>
      </c>
      <c r="H17" s="22">
        <v>12</v>
      </c>
      <c r="I17" s="22">
        <v>2</v>
      </c>
      <c r="J17" s="23">
        <v>10</v>
      </c>
      <c r="K17" s="46">
        <v>15</v>
      </c>
      <c r="L17" s="49">
        <f t="shared" si="0"/>
        <v>71</v>
      </c>
      <c r="N17" s="59">
        <f t="shared" si="1"/>
        <v>32</v>
      </c>
      <c r="O17" s="59">
        <f t="shared" si="2"/>
        <v>39</v>
      </c>
    </row>
    <row r="18" spans="1:17" x14ac:dyDescent="0.25">
      <c r="A18" s="24" t="s">
        <v>9</v>
      </c>
      <c r="B18" s="22"/>
      <c r="C18" s="22">
        <v>3</v>
      </c>
      <c r="D18" s="22">
        <v>5</v>
      </c>
      <c r="E18" s="22">
        <v>5</v>
      </c>
      <c r="F18" s="22">
        <v>6</v>
      </c>
      <c r="G18" s="22">
        <v>6</v>
      </c>
      <c r="H18" s="22">
        <v>10</v>
      </c>
      <c r="I18" s="22">
        <v>2</v>
      </c>
      <c r="J18" s="23">
        <v>5</v>
      </c>
      <c r="K18" s="46">
        <v>5</v>
      </c>
      <c r="L18" s="49">
        <f t="shared" si="0"/>
        <v>47</v>
      </c>
      <c r="N18" s="59">
        <f t="shared" si="1"/>
        <v>25</v>
      </c>
      <c r="O18" s="59">
        <f t="shared" si="2"/>
        <v>22</v>
      </c>
    </row>
    <row r="19" spans="1:17" x14ac:dyDescent="0.25">
      <c r="A19" s="24" t="s">
        <v>2</v>
      </c>
      <c r="B19" s="22"/>
      <c r="C19" s="22">
        <v>4</v>
      </c>
      <c r="D19" s="22">
        <v>5</v>
      </c>
      <c r="E19" s="22">
        <v>5</v>
      </c>
      <c r="F19" s="22">
        <v>10</v>
      </c>
      <c r="G19" s="22">
        <v>22</v>
      </c>
      <c r="H19" s="22">
        <v>12</v>
      </c>
      <c r="I19" s="22">
        <v>2</v>
      </c>
      <c r="J19" s="23">
        <v>12</v>
      </c>
      <c r="K19" s="46">
        <v>24</v>
      </c>
      <c r="L19" s="49">
        <f t="shared" si="0"/>
        <v>96</v>
      </c>
      <c r="N19" s="59">
        <f t="shared" si="1"/>
        <v>46</v>
      </c>
      <c r="O19" s="59">
        <f t="shared" si="2"/>
        <v>50</v>
      </c>
    </row>
    <row r="20" spans="1:17" x14ac:dyDescent="0.25">
      <c r="A20" s="24" t="s">
        <v>27</v>
      </c>
      <c r="B20" s="22">
        <v>4</v>
      </c>
      <c r="C20" s="22">
        <v>4</v>
      </c>
      <c r="D20" s="22">
        <v>5</v>
      </c>
      <c r="E20" s="22">
        <v>5</v>
      </c>
      <c r="F20" s="22">
        <v>10</v>
      </c>
      <c r="G20" s="22">
        <v>23</v>
      </c>
      <c r="H20" s="22">
        <v>12</v>
      </c>
      <c r="I20" s="22">
        <v>2</v>
      </c>
      <c r="J20" s="23">
        <v>11</v>
      </c>
      <c r="K20" s="46">
        <v>20</v>
      </c>
      <c r="L20" s="49">
        <f t="shared" si="0"/>
        <v>92</v>
      </c>
      <c r="N20" s="59">
        <f t="shared" si="1"/>
        <v>47</v>
      </c>
      <c r="O20" s="59">
        <f t="shared" si="2"/>
        <v>45</v>
      </c>
    </row>
    <row r="21" spans="1:17" x14ac:dyDescent="0.25">
      <c r="A21" s="24" t="s">
        <v>24</v>
      </c>
      <c r="B21" s="22"/>
      <c r="C21" s="22">
        <v>3</v>
      </c>
      <c r="D21" s="22">
        <v>3</v>
      </c>
      <c r="E21" s="22">
        <v>3</v>
      </c>
      <c r="F21" s="22">
        <v>6</v>
      </c>
      <c r="G21" s="22">
        <v>8</v>
      </c>
      <c r="H21" s="22">
        <v>9</v>
      </c>
      <c r="I21" s="22">
        <v>2</v>
      </c>
      <c r="J21" s="23">
        <v>9</v>
      </c>
      <c r="K21" s="46">
        <v>3</v>
      </c>
      <c r="L21" s="49">
        <f t="shared" si="0"/>
        <v>46</v>
      </c>
      <c r="N21" s="59">
        <f t="shared" si="1"/>
        <v>23</v>
      </c>
      <c r="O21" s="59">
        <f t="shared" si="2"/>
        <v>23</v>
      </c>
    </row>
    <row r="22" spans="1:17" x14ac:dyDescent="0.25">
      <c r="A22" s="24" t="s">
        <v>32</v>
      </c>
      <c r="B22" s="22"/>
      <c r="C22" s="22">
        <v>2</v>
      </c>
      <c r="D22" s="22">
        <v>4</v>
      </c>
      <c r="E22" s="22">
        <v>4</v>
      </c>
      <c r="F22" s="22">
        <v>10</v>
      </c>
      <c r="G22" s="22">
        <v>16</v>
      </c>
      <c r="H22" s="22">
        <v>10</v>
      </c>
      <c r="I22" s="22">
        <v>2</v>
      </c>
      <c r="J22" s="23">
        <v>9</v>
      </c>
      <c r="K22" s="46">
        <v>7</v>
      </c>
      <c r="L22" s="49">
        <f t="shared" si="0"/>
        <v>64</v>
      </c>
      <c r="N22" s="59">
        <f t="shared" si="1"/>
        <v>36</v>
      </c>
      <c r="O22" s="59">
        <f t="shared" si="2"/>
        <v>28</v>
      </c>
    </row>
    <row r="23" spans="1:17" x14ac:dyDescent="0.25">
      <c r="A23" s="24" t="s">
        <v>4</v>
      </c>
      <c r="B23" s="22"/>
      <c r="C23" s="22">
        <v>4</v>
      </c>
      <c r="D23" s="22">
        <v>5</v>
      </c>
      <c r="E23" s="22">
        <v>5</v>
      </c>
      <c r="F23" s="22">
        <v>9</v>
      </c>
      <c r="G23" s="22">
        <v>10</v>
      </c>
      <c r="H23" s="22">
        <v>12</v>
      </c>
      <c r="I23" s="22">
        <v>2</v>
      </c>
      <c r="J23" s="23">
        <v>11</v>
      </c>
      <c r="K23" s="46">
        <v>3</v>
      </c>
      <c r="L23" s="49">
        <f t="shared" si="0"/>
        <v>61</v>
      </c>
      <c r="N23" s="59">
        <f t="shared" si="1"/>
        <v>33</v>
      </c>
      <c r="O23" s="59">
        <f t="shared" si="2"/>
        <v>28</v>
      </c>
    </row>
    <row r="24" spans="1:17" x14ac:dyDescent="0.25">
      <c r="A24" s="26" t="s">
        <v>29</v>
      </c>
      <c r="B24" s="22"/>
      <c r="C24" s="22">
        <v>4</v>
      </c>
      <c r="D24" s="22">
        <v>5</v>
      </c>
      <c r="E24" s="22">
        <v>5</v>
      </c>
      <c r="F24" s="22">
        <v>10</v>
      </c>
      <c r="G24" s="22">
        <v>10</v>
      </c>
      <c r="H24" s="22">
        <v>9</v>
      </c>
      <c r="I24" s="22">
        <v>2</v>
      </c>
      <c r="J24" s="23">
        <v>10</v>
      </c>
      <c r="K24" s="46">
        <v>7</v>
      </c>
      <c r="L24" s="49">
        <f t="shared" si="0"/>
        <v>62</v>
      </c>
      <c r="N24" s="59">
        <f t="shared" si="1"/>
        <v>34</v>
      </c>
      <c r="O24" s="59">
        <f t="shared" si="2"/>
        <v>28</v>
      </c>
    </row>
    <row r="25" spans="1:17" x14ac:dyDescent="0.25">
      <c r="A25" s="24" t="s">
        <v>13</v>
      </c>
      <c r="B25" s="22"/>
      <c r="C25" s="22">
        <v>2</v>
      </c>
      <c r="D25" s="22">
        <v>4</v>
      </c>
      <c r="E25" s="22">
        <v>4</v>
      </c>
      <c r="F25" s="22">
        <v>11</v>
      </c>
      <c r="G25" s="22">
        <v>20</v>
      </c>
      <c r="H25" s="22">
        <v>11</v>
      </c>
      <c r="I25" s="22">
        <v>2</v>
      </c>
      <c r="J25" s="23">
        <v>12</v>
      </c>
      <c r="K25" s="46">
        <v>22</v>
      </c>
      <c r="L25" s="49">
        <f t="shared" si="0"/>
        <v>88</v>
      </c>
      <c r="N25" s="59">
        <f t="shared" si="1"/>
        <v>41</v>
      </c>
      <c r="O25" s="59">
        <f t="shared" si="2"/>
        <v>47</v>
      </c>
    </row>
    <row r="26" spans="1:17" x14ac:dyDescent="0.25">
      <c r="A26" s="24" t="s">
        <v>17</v>
      </c>
      <c r="B26" s="22"/>
      <c r="C26" s="22">
        <v>4</v>
      </c>
      <c r="D26" s="22">
        <v>4</v>
      </c>
      <c r="E26" s="22">
        <v>4</v>
      </c>
      <c r="F26" s="22">
        <v>11</v>
      </c>
      <c r="G26" s="22">
        <v>22</v>
      </c>
      <c r="H26" s="22">
        <v>11</v>
      </c>
      <c r="I26" s="22">
        <v>2</v>
      </c>
      <c r="J26" s="23">
        <v>12</v>
      </c>
      <c r="K26" s="46">
        <v>19</v>
      </c>
      <c r="L26" s="49">
        <f t="shared" si="0"/>
        <v>89</v>
      </c>
      <c r="N26" s="59">
        <f t="shared" si="1"/>
        <v>45</v>
      </c>
      <c r="O26" s="59">
        <f t="shared" si="2"/>
        <v>44</v>
      </c>
    </row>
    <row r="27" spans="1:17" x14ac:dyDescent="0.25">
      <c r="A27" s="24" t="s">
        <v>28</v>
      </c>
      <c r="B27" s="25"/>
      <c r="C27" s="28">
        <v>4</v>
      </c>
      <c r="D27" s="28">
        <v>5</v>
      </c>
      <c r="E27" s="28">
        <v>4</v>
      </c>
      <c r="F27" s="28">
        <v>9</v>
      </c>
      <c r="G27" s="28">
        <v>12</v>
      </c>
      <c r="H27" s="28">
        <v>11</v>
      </c>
      <c r="I27" s="28">
        <v>2</v>
      </c>
      <c r="J27" s="28">
        <v>9</v>
      </c>
      <c r="K27" s="47">
        <v>12</v>
      </c>
      <c r="L27" s="49">
        <f t="shared" si="0"/>
        <v>68</v>
      </c>
      <c r="N27" s="59">
        <f t="shared" si="1"/>
        <v>34</v>
      </c>
      <c r="O27" s="59">
        <f t="shared" si="2"/>
        <v>34</v>
      </c>
    </row>
    <row r="28" spans="1:17" s="2" customFormat="1" x14ac:dyDescent="0.25">
      <c r="A28" s="24" t="s">
        <v>26</v>
      </c>
      <c r="B28" s="22"/>
      <c r="C28" s="22">
        <v>3</v>
      </c>
      <c r="D28" s="22">
        <v>2</v>
      </c>
      <c r="E28" s="22">
        <v>4</v>
      </c>
      <c r="F28" s="22">
        <v>8</v>
      </c>
      <c r="G28" s="22">
        <v>4</v>
      </c>
      <c r="H28" s="22">
        <v>12</v>
      </c>
      <c r="I28" s="22">
        <v>2</v>
      </c>
      <c r="J28" s="23">
        <v>8</v>
      </c>
      <c r="K28" s="46">
        <v>1</v>
      </c>
      <c r="L28" s="49">
        <f t="shared" si="0"/>
        <v>44</v>
      </c>
      <c r="M28" s="17"/>
      <c r="N28" s="59">
        <f t="shared" si="1"/>
        <v>21</v>
      </c>
      <c r="O28" s="59">
        <f t="shared" si="2"/>
        <v>23</v>
      </c>
      <c r="P28" s="7"/>
      <c r="Q28" s="7"/>
    </row>
    <row r="29" spans="1:17" x14ac:dyDescent="0.25">
      <c r="A29" s="24" t="s">
        <v>5</v>
      </c>
      <c r="B29" s="22"/>
      <c r="C29" s="22">
        <v>4</v>
      </c>
      <c r="D29" s="22">
        <v>4</v>
      </c>
      <c r="E29" s="22">
        <v>5</v>
      </c>
      <c r="F29" s="22">
        <v>12</v>
      </c>
      <c r="G29" s="22">
        <v>21</v>
      </c>
      <c r="H29" s="22">
        <v>12</v>
      </c>
      <c r="I29" s="22">
        <v>2</v>
      </c>
      <c r="J29" s="23">
        <v>10</v>
      </c>
      <c r="K29" s="46">
        <v>14</v>
      </c>
      <c r="L29" s="49">
        <f t="shared" si="0"/>
        <v>84</v>
      </c>
      <c r="N29" s="59">
        <f t="shared" si="1"/>
        <v>46</v>
      </c>
      <c r="O29" s="59">
        <f t="shared" si="2"/>
        <v>38</v>
      </c>
    </row>
    <row r="30" spans="1:17" x14ac:dyDescent="0.25">
      <c r="A30" s="24" t="s">
        <v>1</v>
      </c>
      <c r="B30" s="22"/>
      <c r="C30" s="22">
        <v>3</v>
      </c>
      <c r="D30" s="22">
        <v>4</v>
      </c>
      <c r="E30" s="22">
        <v>4</v>
      </c>
      <c r="F30" s="22">
        <v>7</v>
      </c>
      <c r="G30" s="22">
        <v>14</v>
      </c>
      <c r="H30" s="22">
        <v>3</v>
      </c>
      <c r="I30" s="22">
        <v>1</v>
      </c>
      <c r="J30" s="23">
        <v>10</v>
      </c>
      <c r="K30" s="46">
        <v>12</v>
      </c>
      <c r="L30" s="49">
        <f t="shared" si="0"/>
        <v>58</v>
      </c>
      <c r="N30" s="59">
        <f t="shared" si="1"/>
        <v>32</v>
      </c>
      <c r="O30" s="59">
        <f t="shared" si="2"/>
        <v>26</v>
      </c>
    </row>
    <row r="31" spans="1:17" x14ac:dyDescent="0.25">
      <c r="A31" s="24" t="s">
        <v>6</v>
      </c>
      <c r="B31" s="25" t="s">
        <v>63</v>
      </c>
      <c r="C31" s="22">
        <v>2</v>
      </c>
      <c r="D31" s="22">
        <v>4</v>
      </c>
      <c r="E31" s="22">
        <v>5</v>
      </c>
      <c r="F31" s="22">
        <v>9</v>
      </c>
      <c r="G31" s="22">
        <v>5</v>
      </c>
      <c r="H31" s="22">
        <v>11</v>
      </c>
      <c r="I31" s="22">
        <v>1</v>
      </c>
      <c r="J31" s="23">
        <v>9</v>
      </c>
      <c r="K31" s="46">
        <v>2</v>
      </c>
      <c r="L31" s="49">
        <f t="shared" si="0"/>
        <v>48</v>
      </c>
      <c r="N31" s="59">
        <f t="shared" si="1"/>
        <v>25</v>
      </c>
      <c r="O31" s="59">
        <f t="shared" si="2"/>
        <v>23</v>
      </c>
    </row>
    <row r="32" spans="1:17" x14ac:dyDescent="0.25">
      <c r="A32" s="24" t="s">
        <v>64</v>
      </c>
      <c r="B32" s="22"/>
      <c r="C32" s="22">
        <v>2</v>
      </c>
      <c r="D32" s="22">
        <v>3</v>
      </c>
      <c r="E32" s="22">
        <v>3</v>
      </c>
      <c r="F32" s="22">
        <v>7</v>
      </c>
      <c r="G32" s="22">
        <v>4</v>
      </c>
      <c r="H32" s="22">
        <v>6</v>
      </c>
      <c r="I32" s="22">
        <v>1</v>
      </c>
      <c r="J32" s="23">
        <v>5</v>
      </c>
      <c r="K32" s="46">
        <v>5</v>
      </c>
      <c r="L32" s="49">
        <f t="shared" si="0"/>
        <v>36</v>
      </c>
      <c r="N32" s="59">
        <f t="shared" si="1"/>
        <v>19</v>
      </c>
      <c r="O32" s="59">
        <f t="shared" si="2"/>
        <v>17</v>
      </c>
    </row>
    <row r="33" spans="1:17" x14ac:dyDescent="0.25">
      <c r="A33" s="24" t="s">
        <v>14</v>
      </c>
      <c r="B33" s="22"/>
      <c r="C33" s="22">
        <v>4</v>
      </c>
      <c r="D33" s="22">
        <v>5</v>
      </c>
      <c r="E33" s="22">
        <v>4</v>
      </c>
      <c r="F33" s="22">
        <v>8</v>
      </c>
      <c r="G33" s="22">
        <v>4</v>
      </c>
      <c r="H33" s="22">
        <v>11</v>
      </c>
      <c r="I33" s="22">
        <v>2</v>
      </c>
      <c r="J33" s="23">
        <v>11</v>
      </c>
      <c r="K33" s="46">
        <v>5</v>
      </c>
      <c r="L33" s="49">
        <f t="shared" si="0"/>
        <v>54</v>
      </c>
      <c r="N33" s="59">
        <f t="shared" si="1"/>
        <v>25</v>
      </c>
      <c r="O33" s="59">
        <f t="shared" si="2"/>
        <v>29</v>
      </c>
    </row>
    <row r="34" spans="1:17" x14ac:dyDescent="0.25">
      <c r="A34" s="24" t="s">
        <v>3</v>
      </c>
      <c r="B34" s="25"/>
      <c r="C34" s="28">
        <v>2</v>
      </c>
      <c r="D34" s="28">
        <v>4</v>
      </c>
      <c r="E34" s="28">
        <v>4</v>
      </c>
      <c r="F34" s="28">
        <v>11</v>
      </c>
      <c r="G34" s="28">
        <v>21</v>
      </c>
      <c r="H34" s="28">
        <v>10</v>
      </c>
      <c r="I34" s="28">
        <v>2</v>
      </c>
      <c r="J34" s="28">
        <v>12</v>
      </c>
      <c r="K34" s="47">
        <v>19</v>
      </c>
      <c r="L34" s="49">
        <f t="shared" si="0"/>
        <v>85</v>
      </c>
      <c r="N34" s="59">
        <f t="shared" si="1"/>
        <v>42</v>
      </c>
      <c r="O34" s="59">
        <f t="shared" si="2"/>
        <v>43</v>
      </c>
    </row>
    <row r="35" spans="1:17" x14ac:dyDescent="0.25">
      <c r="A35" s="24" t="s">
        <v>12</v>
      </c>
      <c r="B35" s="25"/>
      <c r="C35" s="22">
        <v>4</v>
      </c>
      <c r="D35" s="22">
        <v>5</v>
      </c>
      <c r="E35" s="22">
        <v>5</v>
      </c>
      <c r="F35" s="22">
        <v>10</v>
      </c>
      <c r="G35" s="22">
        <v>22</v>
      </c>
      <c r="H35" s="22">
        <v>12</v>
      </c>
      <c r="I35" s="22">
        <v>2</v>
      </c>
      <c r="J35" s="23">
        <v>12</v>
      </c>
      <c r="K35" s="46">
        <v>23</v>
      </c>
      <c r="L35" s="49">
        <f t="shared" si="0"/>
        <v>95</v>
      </c>
      <c r="N35" s="59">
        <f t="shared" si="1"/>
        <v>46</v>
      </c>
      <c r="O35" s="59">
        <f t="shared" si="2"/>
        <v>49</v>
      </c>
    </row>
    <row r="36" spans="1:17" x14ac:dyDescent="0.25">
      <c r="A36" s="24" t="s">
        <v>37</v>
      </c>
      <c r="B36" s="22"/>
      <c r="C36" s="22">
        <v>3</v>
      </c>
      <c r="D36" s="22">
        <v>2</v>
      </c>
      <c r="E36" s="22">
        <v>4</v>
      </c>
      <c r="F36" s="22">
        <v>9</v>
      </c>
      <c r="G36" s="22">
        <v>12</v>
      </c>
      <c r="H36" s="22">
        <v>10</v>
      </c>
      <c r="I36" s="22">
        <v>1</v>
      </c>
      <c r="J36" s="23">
        <v>10</v>
      </c>
      <c r="K36" s="46">
        <v>5</v>
      </c>
      <c r="L36" s="49">
        <f t="shared" si="0"/>
        <v>56</v>
      </c>
      <c r="N36" s="59">
        <f t="shared" si="1"/>
        <v>30</v>
      </c>
      <c r="O36" s="59">
        <f t="shared" si="2"/>
        <v>26</v>
      </c>
      <c r="P36" s="9"/>
      <c r="Q36" s="9"/>
    </row>
    <row r="37" spans="1:17" x14ac:dyDescent="0.25">
      <c r="A37" s="24" t="s">
        <v>38</v>
      </c>
      <c r="B37" s="22"/>
      <c r="C37" s="22">
        <v>4</v>
      </c>
      <c r="D37" s="22">
        <v>5</v>
      </c>
      <c r="E37" s="22">
        <v>4</v>
      </c>
      <c r="F37" s="22">
        <v>11</v>
      </c>
      <c r="G37" s="22">
        <v>10</v>
      </c>
      <c r="H37" s="22">
        <v>10</v>
      </c>
      <c r="I37" s="22">
        <v>1</v>
      </c>
      <c r="J37" s="23">
        <v>9</v>
      </c>
      <c r="K37" s="46">
        <v>1</v>
      </c>
      <c r="L37" s="49">
        <f t="shared" si="0"/>
        <v>55</v>
      </c>
      <c r="N37" s="59">
        <f t="shared" si="1"/>
        <v>34</v>
      </c>
      <c r="O37" s="59">
        <f t="shared" si="2"/>
        <v>21</v>
      </c>
    </row>
    <row r="38" spans="1:17" x14ac:dyDescent="0.25">
      <c r="A38" s="24" t="s">
        <v>39</v>
      </c>
      <c r="B38" s="25"/>
      <c r="C38" s="28">
        <v>4</v>
      </c>
      <c r="D38" s="28">
        <v>5</v>
      </c>
      <c r="E38" s="28">
        <v>5</v>
      </c>
      <c r="F38" s="28">
        <v>11</v>
      </c>
      <c r="G38" s="28">
        <v>21</v>
      </c>
      <c r="H38" s="28">
        <v>11</v>
      </c>
      <c r="I38" s="28">
        <v>2</v>
      </c>
      <c r="J38" s="28">
        <v>11</v>
      </c>
      <c r="K38" s="47">
        <v>22</v>
      </c>
      <c r="L38" s="49">
        <f t="shared" si="0"/>
        <v>92</v>
      </c>
      <c r="N38" s="59">
        <f t="shared" si="1"/>
        <v>46</v>
      </c>
      <c r="O38" s="59">
        <f t="shared" si="2"/>
        <v>46</v>
      </c>
    </row>
    <row r="39" spans="1:17" x14ac:dyDescent="0.25">
      <c r="A39" s="24" t="s">
        <v>11</v>
      </c>
      <c r="B39" s="22"/>
      <c r="C39" s="22">
        <v>3</v>
      </c>
      <c r="D39" s="22">
        <v>4</v>
      </c>
      <c r="E39" s="22">
        <v>4</v>
      </c>
      <c r="F39" s="22">
        <v>8</v>
      </c>
      <c r="G39" s="22">
        <v>9</v>
      </c>
      <c r="H39" s="22">
        <v>11</v>
      </c>
      <c r="I39" s="22">
        <v>2</v>
      </c>
      <c r="J39" s="23">
        <v>10</v>
      </c>
      <c r="K39" s="46">
        <v>7</v>
      </c>
      <c r="L39" s="49">
        <f t="shared" si="0"/>
        <v>58</v>
      </c>
      <c r="N39" s="59">
        <f t="shared" si="1"/>
        <v>28</v>
      </c>
      <c r="O39" s="59">
        <f t="shared" si="2"/>
        <v>30</v>
      </c>
    </row>
    <row r="40" spans="1:17" x14ac:dyDescent="0.25">
      <c r="A40" s="24" t="s">
        <v>8</v>
      </c>
      <c r="B40" s="25"/>
      <c r="C40" s="28">
        <v>4</v>
      </c>
      <c r="D40" s="28">
        <v>5</v>
      </c>
      <c r="E40" s="28">
        <v>5</v>
      </c>
      <c r="F40" s="28">
        <v>5</v>
      </c>
      <c r="G40" s="28">
        <v>0</v>
      </c>
      <c r="H40" s="28">
        <v>5</v>
      </c>
      <c r="I40" s="28">
        <v>3</v>
      </c>
      <c r="J40" s="28">
        <v>10</v>
      </c>
      <c r="K40" s="47">
        <v>5</v>
      </c>
      <c r="L40" s="49">
        <f t="shared" si="0"/>
        <v>42</v>
      </c>
      <c r="N40" s="59">
        <f t="shared" si="1"/>
        <v>19</v>
      </c>
      <c r="O40" s="59">
        <f t="shared" si="2"/>
        <v>23</v>
      </c>
    </row>
    <row r="41" spans="1:17" x14ac:dyDescent="0.25">
      <c r="A41" s="24" t="s">
        <v>16</v>
      </c>
      <c r="B41" s="22"/>
      <c r="C41" s="22">
        <v>2</v>
      </c>
      <c r="D41" s="22">
        <v>4</v>
      </c>
      <c r="E41" s="22">
        <v>2</v>
      </c>
      <c r="F41" s="22">
        <v>7</v>
      </c>
      <c r="G41" s="22">
        <v>10</v>
      </c>
      <c r="H41" s="22">
        <v>10</v>
      </c>
      <c r="I41" s="22">
        <v>1</v>
      </c>
      <c r="J41" s="23">
        <v>7</v>
      </c>
      <c r="K41" s="46">
        <v>5</v>
      </c>
      <c r="L41" s="49">
        <f t="shared" si="0"/>
        <v>48</v>
      </c>
      <c r="N41" s="59">
        <f t="shared" si="1"/>
        <v>25</v>
      </c>
      <c r="O41" s="59">
        <f t="shared" si="2"/>
        <v>23</v>
      </c>
    </row>
    <row r="42" spans="1:17" x14ac:dyDescent="0.25">
      <c r="A42" s="24" t="s">
        <v>7</v>
      </c>
      <c r="B42" s="22"/>
      <c r="C42" s="22">
        <v>4</v>
      </c>
      <c r="D42" s="22">
        <v>5</v>
      </c>
      <c r="E42" s="22">
        <v>5</v>
      </c>
      <c r="F42" s="22">
        <v>11</v>
      </c>
      <c r="G42" s="22">
        <v>18</v>
      </c>
      <c r="H42" s="22">
        <v>10</v>
      </c>
      <c r="I42" s="22">
        <v>2</v>
      </c>
      <c r="J42" s="23">
        <v>12</v>
      </c>
      <c r="K42" s="46">
        <v>21</v>
      </c>
      <c r="L42" s="49">
        <f t="shared" si="0"/>
        <v>88</v>
      </c>
      <c r="N42" s="59">
        <f t="shared" si="1"/>
        <v>43</v>
      </c>
      <c r="O42" s="59">
        <f t="shared" si="2"/>
        <v>45</v>
      </c>
    </row>
    <row r="43" spans="1:17" x14ac:dyDescent="0.25">
      <c r="A43" s="24" t="s">
        <v>19</v>
      </c>
      <c r="B43" s="22"/>
      <c r="C43" s="22">
        <v>4</v>
      </c>
      <c r="D43" s="22">
        <v>5</v>
      </c>
      <c r="E43" s="22">
        <v>5</v>
      </c>
      <c r="F43" s="22">
        <v>9</v>
      </c>
      <c r="G43" s="22">
        <v>10</v>
      </c>
      <c r="H43" s="22">
        <v>8</v>
      </c>
      <c r="I43" s="22">
        <v>2</v>
      </c>
      <c r="J43" s="23">
        <v>9</v>
      </c>
      <c r="K43" s="46">
        <v>11</v>
      </c>
      <c r="L43" s="49">
        <f t="shared" si="0"/>
        <v>63</v>
      </c>
      <c r="N43" s="59">
        <f t="shared" si="1"/>
        <v>33</v>
      </c>
      <c r="O43" s="59">
        <f t="shared" si="2"/>
        <v>30</v>
      </c>
    </row>
    <row r="44" spans="1:17" x14ac:dyDescent="0.25">
      <c r="A44" s="24" t="s">
        <v>25</v>
      </c>
      <c r="B44" s="25"/>
      <c r="C44" s="28">
        <v>4</v>
      </c>
      <c r="D44" s="28">
        <v>5</v>
      </c>
      <c r="E44" s="28">
        <v>5</v>
      </c>
      <c r="F44" s="28">
        <v>12</v>
      </c>
      <c r="G44" s="28">
        <v>20</v>
      </c>
      <c r="H44" s="28">
        <v>12</v>
      </c>
      <c r="I44" s="28">
        <v>2</v>
      </c>
      <c r="J44" s="28">
        <v>10</v>
      </c>
      <c r="K44" s="47">
        <v>18</v>
      </c>
      <c r="L44" s="49">
        <f t="shared" si="0"/>
        <v>88</v>
      </c>
      <c r="N44" s="59">
        <f t="shared" si="1"/>
        <v>46</v>
      </c>
      <c r="O44" s="59">
        <f t="shared" si="2"/>
        <v>42</v>
      </c>
    </row>
    <row r="45" spans="1:17" x14ac:dyDescent="0.25">
      <c r="A45" s="24"/>
      <c r="B45" s="25"/>
      <c r="C45" s="22"/>
      <c r="D45" s="22"/>
      <c r="E45" s="22"/>
      <c r="F45" s="22"/>
      <c r="G45" s="22"/>
      <c r="H45" s="22"/>
      <c r="I45" s="22"/>
      <c r="J45" s="23"/>
      <c r="K45" s="46"/>
      <c r="N45" s="59"/>
      <c r="O45" s="59"/>
    </row>
    <row r="46" spans="1:17" x14ac:dyDescent="0.25">
      <c r="A46" s="30" t="s">
        <v>65</v>
      </c>
      <c r="B46" s="31" t="s">
        <v>66</v>
      </c>
      <c r="C46" s="32">
        <f t="shared" ref="C46:L46" si="3">AVERAGE(C6:C44)</f>
        <v>3.1794871794871793</v>
      </c>
      <c r="D46" s="32">
        <f t="shared" si="3"/>
        <v>4.2820512820512819</v>
      </c>
      <c r="E46" s="32">
        <f t="shared" si="3"/>
        <v>4.384615384615385</v>
      </c>
      <c r="F46" s="32">
        <f t="shared" si="3"/>
        <v>9.2820512820512828</v>
      </c>
      <c r="G46" s="32">
        <f t="shared" si="3"/>
        <v>12.589743589743589</v>
      </c>
      <c r="H46" s="32">
        <f t="shared" si="3"/>
        <v>9.9230769230769234</v>
      </c>
      <c r="I46" s="32">
        <f t="shared" si="3"/>
        <v>1.8205128205128205</v>
      </c>
      <c r="J46" s="32">
        <f t="shared" si="3"/>
        <v>9.8717948717948723</v>
      </c>
      <c r="K46" s="48">
        <f t="shared" si="3"/>
        <v>10.948717948717949</v>
      </c>
      <c r="L46" s="33">
        <f t="shared" si="3"/>
        <v>66.282051282051285</v>
      </c>
      <c r="M46" s="56"/>
      <c r="N46" s="32">
        <f>AVERAGE(N6:N44)</f>
        <v>33.717948717948715</v>
      </c>
      <c r="O46" s="32">
        <f>AVERAGE(O6:O44)</f>
        <v>32.564102564102562</v>
      </c>
    </row>
    <row r="47" spans="1:17" x14ac:dyDescent="0.25">
      <c r="B47" s="34"/>
      <c r="C47" s="8"/>
      <c r="D47" s="8"/>
      <c r="E47" s="8"/>
      <c r="F47" s="8"/>
      <c r="G47" s="8"/>
      <c r="H47" s="8"/>
      <c r="I47" s="8"/>
      <c r="J47" s="13"/>
      <c r="K47" s="8"/>
    </row>
    <row r="48" spans="1:17" x14ac:dyDescent="0.25">
      <c r="B48" s="34"/>
      <c r="C48" s="8"/>
      <c r="D48" s="8"/>
      <c r="E48" s="8"/>
      <c r="F48" s="8"/>
      <c r="G48" s="8"/>
      <c r="H48" s="8"/>
      <c r="I48" s="8"/>
      <c r="J48" s="13"/>
      <c r="K48" s="8"/>
    </row>
    <row r="49" spans="17:17" x14ac:dyDescent="0.25">
      <c r="Q49" s="7">
        <v>36</v>
      </c>
    </row>
    <row r="50" spans="17:17" x14ac:dyDescent="0.25">
      <c r="Q50" s="7">
        <v>42</v>
      </c>
    </row>
    <row r="51" spans="17:17" x14ac:dyDescent="0.25">
      <c r="Q51" s="7">
        <v>44</v>
      </c>
    </row>
    <row r="52" spans="17:17" x14ac:dyDescent="0.25">
      <c r="Q52" s="7">
        <v>46</v>
      </c>
    </row>
    <row r="53" spans="17:17" x14ac:dyDescent="0.25">
      <c r="Q53" s="7">
        <v>46</v>
      </c>
    </row>
    <row r="54" spans="17:17" x14ac:dyDescent="0.25">
      <c r="Q54" s="7">
        <v>47</v>
      </c>
    </row>
    <row r="55" spans="17:17" x14ac:dyDescent="0.25">
      <c r="Q55" s="7">
        <v>48</v>
      </c>
    </row>
    <row r="56" spans="17:17" x14ac:dyDescent="0.25">
      <c r="Q56" s="7">
        <v>48</v>
      </c>
    </row>
    <row r="57" spans="17:17" x14ac:dyDescent="0.25">
      <c r="Q57" s="7">
        <v>53</v>
      </c>
    </row>
    <row r="58" spans="17:17" x14ac:dyDescent="0.25">
      <c r="Q58" s="7">
        <v>54</v>
      </c>
    </row>
    <row r="59" spans="17:17" x14ac:dyDescent="0.25">
      <c r="Q59" s="7">
        <v>55</v>
      </c>
    </row>
    <row r="60" spans="17:17" x14ac:dyDescent="0.25">
      <c r="Q60" s="7">
        <v>56</v>
      </c>
    </row>
    <row r="61" spans="17:17" x14ac:dyDescent="0.25">
      <c r="Q61" s="7">
        <v>56</v>
      </c>
    </row>
    <row r="62" spans="17:17" x14ac:dyDescent="0.25">
      <c r="Q62" s="7">
        <v>56</v>
      </c>
    </row>
    <row r="63" spans="17:17" x14ac:dyDescent="0.25">
      <c r="Q63" s="7">
        <v>58</v>
      </c>
    </row>
    <row r="64" spans="17:17" x14ac:dyDescent="0.25">
      <c r="Q64" s="7">
        <v>58</v>
      </c>
    </row>
    <row r="65" spans="17:17" x14ac:dyDescent="0.25">
      <c r="Q65" s="7">
        <v>59</v>
      </c>
    </row>
    <row r="66" spans="17:17" x14ac:dyDescent="0.25">
      <c r="Q66" s="7">
        <v>61</v>
      </c>
    </row>
    <row r="67" spans="17:17" x14ac:dyDescent="0.25">
      <c r="Q67" s="7">
        <v>61</v>
      </c>
    </row>
    <row r="68" spans="17:17" x14ac:dyDescent="0.25">
      <c r="Q68" s="7">
        <v>62</v>
      </c>
    </row>
    <row r="69" spans="17:17" x14ac:dyDescent="0.25">
      <c r="Q69" s="7">
        <v>63</v>
      </c>
    </row>
    <row r="70" spans="17:17" x14ac:dyDescent="0.25">
      <c r="Q70" s="7">
        <v>64</v>
      </c>
    </row>
    <row r="71" spans="17:17" x14ac:dyDescent="0.25">
      <c r="Q71" s="7">
        <v>67</v>
      </c>
    </row>
    <row r="72" spans="17:17" x14ac:dyDescent="0.25">
      <c r="Q72" s="7">
        <v>68</v>
      </c>
    </row>
    <row r="73" spans="17:17" x14ac:dyDescent="0.25">
      <c r="Q73" s="7">
        <v>70</v>
      </c>
    </row>
    <row r="74" spans="17:17" x14ac:dyDescent="0.25">
      <c r="Q74" s="7">
        <v>71</v>
      </c>
    </row>
    <row r="75" spans="17:17" x14ac:dyDescent="0.25">
      <c r="Q75" s="7">
        <v>72</v>
      </c>
    </row>
    <row r="76" spans="17:17" x14ac:dyDescent="0.25">
      <c r="Q76" s="7">
        <v>83</v>
      </c>
    </row>
    <row r="77" spans="17:17" x14ac:dyDescent="0.25">
      <c r="Q77" s="7">
        <v>84</v>
      </c>
    </row>
    <row r="78" spans="17:17" x14ac:dyDescent="0.25">
      <c r="Q78" s="7">
        <v>84</v>
      </c>
    </row>
    <row r="79" spans="17:17" x14ac:dyDescent="0.25">
      <c r="Q79" s="7">
        <v>85</v>
      </c>
    </row>
    <row r="80" spans="17:17" x14ac:dyDescent="0.25">
      <c r="Q80" s="7">
        <v>88</v>
      </c>
    </row>
    <row r="81" spans="17:17" x14ac:dyDescent="0.25">
      <c r="Q81" s="7">
        <v>88</v>
      </c>
    </row>
    <row r="82" spans="17:17" x14ac:dyDescent="0.25">
      <c r="Q82" s="7">
        <v>88</v>
      </c>
    </row>
    <row r="83" spans="17:17" x14ac:dyDescent="0.25">
      <c r="Q83" s="7">
        <v>89</v>
      </c>
    </row>
    <row r="84" spans="17:17" x14ac:dyDescent="0.25">
      <c r="Q84" s="7">
        <v>92</v>
      </c>
    </row>
    <row r="85" spans="17:17" x14ac:dyDescent="0.25">
      <c r="Q85" s="7">
        <v>92</v>
      </c>
    </row>
    <row r="86" spans="17:17" x14ac:dyDescent="0.25">
      <c r="Q86" s="7">
        <v>95</v>
      </c>
    </row>
    <row r="87" spans="17:17" x14ac:dyDescent="0.25">
      <c r="Q87" s="7">
        <v>96</v>
      </c>
    </row>
  </sheetData>
  <mergeCells count="3">
    <mergeCell ref="C3:G3"/>
    <mergeCell ref="H3:K3"/>
    <mergeCell ref="N3:O3"/>
  </mergeCells>
  <phoneticPr fontId="0" type="noConversion"/>
  <pageMargins left="0.2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workbookViewId="0">
      <pane xSplit="1" topLeftCell="B1" activePane="topRight" state="frozen"/>
      <selection pane="topRight" activeCell="K40" sqref="K40"/>
    </sheetView>
  </sheetViews>
  <sheetFormatPr defaultRowHeight="13.2" x14ac:dyDescent="0.25"/>
  <cols>
    <col min="1" max="1" width="17.33203125" style="2" customWidth="1"/>
    <col min="2" max="2" width="5.5546875" style="7" customWidth="1"/>
    <col min="3" max="3" width="5.5546875" style="12" customWidth="1"/>
    <col min="4" max="4" width="5.5546875" style="7" customWidth="1"/>
    <col min="5" max="5" width="5.5546875" style="16" customWidth="1"/>
    <col min="6" max="6" width="5.5546875" style="4" customWidth="1"/>
    <col min="7" max="7" width="5.5546875" style="7" customWidth="1"/>
    <col min="8" max="8" width="2.5546875" style="7" customWidth="1"/>
    <col min="9" max="9" width="6.88671875" style="7" customWidth="1"/>
    <col min="10" max="10" width="5.5546875" style="12" customWidth="1"/>
    <col min="11" max="11" width="5.5546875" style="7" customWidth="1"/>
    <col min="12" max="12" width="6.6640625" style="7" customWidth="1"/>
    <col min="13" max="18" width="5.5546875" style="7" customWidth="1"/>
    <col min="19" max="19" width="7" style="7" customWidth="1"/>
    <col min="20" max="20" width="25.88671875" bestFit="1" customWidth="1"/>
    <col min="21" max="21" width="42.6640625" bestFit="1" customWidth="1"/>
  </cols>
  <sheetData>
    <row r="1" spans="1:21" x14ac:dyDescent="0.25">
      <c r="A1" s="1" t="s">
        <v>78</v>
      </c>
      <c r="C1" s="70"/>
    </row>
    <row r="2" spans="1:21" ht="7.5" customHeight="1" x14ac:dyDescent="0.25"/>
    <row r="3" spans="1:21" s="6" customFormat="1" x14ac:dyDescent="0.25">
      <c r="A3" s="64" t="s">
        <v>0</v>
      </c>
      <c r="B3" s="65" t="s">
        <v>61</v>
      </c>
      <c r="C3" s="66" t="s">
        <v>62</v>
      </c>
      <c r="D3" s="67" t="s">
        <v>79</v>
      </c>
      <c r="E3" s="67" t="s">
        <v>80</v>
      </c>
      <c r="F3" s="67" t="s">
        <v>81</v>
      </c>
      <c r="G3" s="67" t="s">
        <v>82</v>
      </c>
      <c r="H3" s="67"/>
      <c r="I3" s="67" t="s">
        <v>89</v>
      </c>
      <c r="J3" s="73"/>
      <c r="K3" s="73"/>
      <c r="L3" s="73"/>
      <c r="M3" s="72"/>
      <c r="N3" s="11"/>
      <c r="O3" s="74"/>
      <c r="P3" s="11"/>
      <c r="Q3" s="68"/>
      <c r="R3" s="69"/>
      <c r="T3" s="62"/>
      <c r="U3" s="62"/>
    </row>
    <row r="4" spans="1:21" x14ac:dyDescent="0.25">
      <c r="A4" s="2" t="s">
        <v>15</v>
      </c>
      <c r="B4" s="7">
        <v>5</v>
      </c>
      <c r="C4" s="12">
        <v>5</v>
      </c>
      <c r="D4" s="7">
        <v>10</v>
      </c>
      <c r="E4" s="8">
        <v>16</v>
      </c>
      <c r="F4" s="7">
        <v>14</v>
      </c>
      <c r="G4" s="7">
        <v>16</v>
      </c>
      <c r="I4" s="10">
        <f t="shared" ref="I4:I42" si="0">SUM(B4:G4)</f>
        <v>66</v>
      </c>
      <c r="M4" s="8"/>
      <c r="N4" s="8"/>
      <c r="O4" s="74"/>
      <c r="P4" s="11"/>
      <c r="Q4" s="68"/>
      <c r="R4" s="69"/>
      <c r="S4" s="11"/>
    </row>
    <row r="5" spans="1:21" x14ac:dyDescent="0.25">
      <c r="A5" s="2" t="s">
        <v>36</v>
      </c>
      <c r="B5" s="7">
        <v>3</v>
      </c>
      <c r="C5" s="12">
        <v>0</v>
      </c>
      <c r="D5" s="7">
        <v>0</v>
      </c>
      <c r="E5" s="8">
        <v>3</v>
      </c>
      <c r="F5" s="7">
        <v>5</v>
      </c>
      <c r="G5" s="7">
        <v>5</v>
      </c>
      <c r="I5" s="10">
        <f t="shared" si="0"/>
        <v>16</v>
      </c>
      <c r="M5" s="8"/>
      <c r="N5" s="8"/>
      <c r="O5" s="74"/>
      <c r="P5" s="11"/>
      <c r="Q5" s="68"/>
      <c r="R5" s="69"/>
      <c r="S5" s="11"/>
      <c r="T5" s="2"/>
    </row>
    <row r="6" spans="1:21" x14ac:dyDescent="0.25">
      <c r="A6" s="2" t="s">
        <v>18</v>
      </c>
      <c r="B6" s="7">
        <v>8</v>
      </c>
      <c r="C6" s="12">
        <v>5</v>
      </c>
      <c r="D6" s="7">
        <v>8</v>
      </c>
      <c r="E6" s="8">
        <v>13</v>
      </c>
      <c r="F6" s="7">
        <v>10</v>
      </c>
      <c r="G6" s="7">
        <v>15</v>
      </c>
      <c r="I6" s="10">
        <f t="shared" si="0"/>
        <v>59</v>
      </c>
      <c r="J6" s="63"/>
      <c r="K6" s="11"/>
      <c r="L6" s="11"/>
      <c r="M6" s="68"/>
      <c r="N6" s="68"/>
      <c r="O6" s="74"/>
      <c r="P6" s="11"/>
      <c r="Q6" s="11"/>
      <c r="R6" s="11"/>
      <c r="S6" s="11"/>
    </row>
    <row r="7" spans="1:21" x14ac:dyDescent="0.25">
      <c r="A7" s="2" t="s">
        <v>33</v>
      </c>
      <c r="B7" s="7">
        <v>6</v>
      </c>
      <c r="C7" s="12">
        <v>0</v>
      </c>
      <c r="D7" s="7">
        <v>0</v>
      </c>
      <c r="E7" s="8">
        <v>9</v>
      </c>
      <c r="F7" s="7">
        <v>15</v>
      </c>
      <c r="G7" s="7">
        <v>15</v>
      </c>
      <c r="I7" s="10">
        <f>SUM(B7:H7)</f>
        <v>45</v>
      </c>
      <c r="J7" s="63"/>
      <c r="K7" s="11"/>
      <c r="L7" s="11"/>
      <c r="M7" s="68"/>
      <c r="N7" s="68"/>
    </row>
    <row r="8" spans="1:21" x14ac:dyDescent="0.25">
      <c r="A8" s="35" t="s">
        <v>30</v>
      </c>
      <c r="B8" s="7">
        <v>12</v>
      </c>
      <c r="C8" s="12">
        <v>10</v>
      </c>
      <c r="D8" s="7">
        <v>0</v>
      </c>
      <c r="E8" s="8">
        <v>14</v>
      </c>
      <c r="F8" s="7">
        <v>16</v>
      </c>
      <c r="G8" s="7">
        <v>14</v>
      </c>
      <c r="I8" s="10">
        <f t="shared" si="0"/>
        <v>66</v>
      </c>
      <c r="J8" s="63"/>
      <c r="K8" s="11"/>
      <c r="L8" s="11"/>
      <c r="M8" s="68"/>
      <c r="N8" s="68"/>
      <c r="O8" s="69"/>
    </row>
    <row r="9" spans="1:21" x14ac:dyDescent="0.25">
      <c r="A9" s="15" t="s">
        <v>21</v>
      </c>
      <c r="B9" s="11">
        <v>12</v>
      </c>
      <c r="C9" s="12">
        <v>16</v>
      </c>
      <c r="D9" s="7">
        <v>16</v>
      </c>
      <c r="E9" s="8">
        <v>13</v>
      </c>
      <c r="F9" s="7">
        <v>16</v>
      </c>
      <c r="G9" s="7">
        <v>18</v>
      </c>
      <c r="I9" s="10">
        <f t="shared" si="0"/>
        <v>91</v>
      </c>
      <c r="M9" s="8"/>
      <c r="N9" s="8"/>
      <c r="O9" s="14"/>
      <c r="U9" s="5"/>
    </row>
    <row r="10" spans="1:21" x14ac:dyDescent="0.25">
      <c r="A10" s="2" t="s">
        <v>31</v>
      </c>
      <c r="B10" s="7">
        <v>12</v>
      </c>
      <c r="C10" s="12">
        <v>10</v>
      </c>
      <c r="D10" s="7">
        <v>0</v>
      </c>
      <c r="E10" s="8">
        <v>11</v>
      </c>
      <c r="F10" s="7">
        <v>10</v>
      </c>
      <c r="G10" s="7">
        <v>11</v>
      </c>
      <c r="I10" s="10">
        <f t="shared" si="0"/>
        <v>54</v>
      </c>
      <c r="M10" s="8"/>
      <c r="N10" s="8"/>
      <c r="O10" s="14"/>
    </row>
    <row r="11" spans="1:21" x14ac:dyDescent="0.25">
      <c r="A11" s="15" t="s">
        <v>20</v>
      </c>
      <c r="B11" s="7">
        <v>5</v>
      </c>
      <c r="C11" s="12">
        <v>2</v>
      </c>
      <c r="D11" s="7">
        <v>8</v>
      </c>
      <c r="E11" s="8">
        <v>14</v>
      </c>
      <c r="F11" s="7">
        <v>16</v>
      </c>
      <c r="G11" s="7">
        <v>15</v>
      </c>
      <c r="I11" s="10">
        <f t="shared" si="0"/>
        <v>60</v>
      </c>
      <c r="M11" s="8"/>
      <c r="N11" s="8"/>
      <c r="O11" s="14"/>
    </row>
    <row r="12" spans="1:21" x14ac:dyDescent="0.25">
      <c r="A12" s="2" t="s">
        <v>23</v>
      </c>
      <c r="B12" s="7">
        <v>0</v>
      </c>
      <c r="C12" s="12">
        <v>2</v>
      </c>
      <c r="D12" s="7">
        <v>12</v>
      </c>
      <c r="E12" s="8">
        <v>11</v>
      </c>
      <c r="F12" s="7">
        <v>14</v>
      </c>
      <c r="G12" s="7">
        <v>6</v>
      </c>
      <c r="I12" s="10">
        <f t="shared" si="0"/>
        <v>45</v>
      </c>
      <c r="M12" s="8"/>
      <c r="N12" s="8"/>
      <c r="O12" s="14"/>
      <c r="U12" s="6"/>
    </row>
    <row r="13" spans="1:21" x14ac:dyDescent="0.25">
      <c r="A13" s="2" t="s">
        <v>34</v>
      </c>
      <c r="B13" s="17">
        <v>8</v>
      </c>
      <c r="C13" s="12">
        <v>5</v>
      </c>
      <c r="D13" s="12">
        <v>0</v>
      </c>
      <c r="E13" s="13">
        <v>14</v>
      </c>
      <c r="F13" s="12">
        <v>16</v>
      </c>
      <c r="G13" s="12">
        <v>15</v>
      </c>
      <c r="H13" s="12"/>
      <c r="I13" s="10">
        <f t="shared" si="0"/>
        <v>58</v>
      </c>
      <c r="M13" s="8"/>
      <c r="N13" s="8"/>
      <c r="O13" s="14"/>
      <c r="U13" s="6"/>
    </row>
    <row r="14" spans="1:21" x14ac:dyDescent="0.25">
      <c r="A14" s="2" t="s">
        <v>10</v>
      </c>
      <c r="B14" s="7">
        <v>6</v>
      </c>
      <c r="C14" s="12">
        <v>5</v>
      </c>
      <c r="D14" s="7">
        <v>12</v>
      </c>
      <c r="E14" s="8">
        <v>10</v>
      </c>
      <c r="F14" s="7">
        <v>13</v>
      </c>
      <c r="G14" s="7">
        <v>15</v>
      </c>
      <c r="I14" s="10">
        <f t="shared" si="0"/>
        <v>61</v>
      </c>
      <c r="M14" s="8"/>
      <c r="N14" s="8"/>
      <c r="O14" s="14"/>
      <c r="U14" s="6"/>
    </row>
    <row r="15" spans="1:21" x14ac:dyDescent="0.25">
      <c r="A15" s="2" t="s">
        <v>22</v>
      </c>
      <c r="B15" s="7">
        <v>5</v>
      </c>
      <c r="C15" s="12">
        <v>2</v>
      </c>
      <c r="D15" s="7">
        <v>0</v>
      </c>
      <c r="E15" s="8">
        <v>10</v>
      </c>
      <c r="F15" s="7">
        <v>16</v>
      </c>
      <c r="G15" s="7">
        <v>7</v>
      </c>
      <c r="I15" s="10">
        <f t="shared" si="0"/>
        <v>40</v>
      </c>
      <c r="M15" s="8"/>
      <c r="N15" s="8"/>
      <c r="O15" s="14"/>
      <c r="U15" s="6"/>
    </row>
    <row r="16" spans="1:21" x14ac:dyDescent="0.25">
      <c r="A16" s="2" t="s">
        <v>9</v>
      </c>
      <c r="B16" s="7">
        <v>10</v>
      </c>
      <c r="C16" s="12">
        <v>6</v>
      </c>
      <c r="D16" s="7">
        <v>14</v>
      </c>
      <c r="E16" s="8">
        <v>13</v>
      </c>
      <c r="F16" s="7">
        <v>16</v>
      </c>
      <c r="G16" s="7">
        <v>18</v>
      </c>
      <c r="I16" s="10">
        <f t="shared" si="0"/>
        <v>77</v>
      </c>
      <c r="M16" s="8"/>
      <c r="N16" s="8"/>
      <c r="O16" s="14"/>
    </row>
    <row r="17" spans="1:21" x14ac:dyDescent="0.25">
      <c r="A17" s="2" t="s">
        <v>2</v>
      </c>
      <c r="B17" s="7">
        <v>15</v>
      </c>
      <c r="C17" s="12">
        <v>15</v>
      </c>
      <c r="D17" s="7">
        <v>10</v>
      </c>
      <c r="E17" s="8">
        <v>15</v>
      </c>
      <c r="F17" s="7">
        <v>10</v>
      </c>
      <c r="G17" s="7">
        <v>18</v>
      </c>
      <c r="I17" s="10">
        <f t="shared" si="0"/>
        <v>83</v>
      </c>
      <c r="M17" s="8"/>
      <c r="N17" s="8"/>
      <c r="O17" s="14"/>
    </row>
    <row r="18" spans="1:21" x14ac:dyDescent="0.25">
      <c r="A18" s="2" t="s">
        <v>27</v>
      </c>
      <c r="B18" s="7">
        <v>8</v>
      </c>
      <c r="C18" s="12">
        <v>7</v>
      </c>
      <c r="D18" s="7">
        <v>5</v>
      </c>
      <c r="E18" s="8">
        <v>15</v>
      </c>
      <c r="F18" s="7">
        <v>16</v>
      </c>
      <c r="G18" s="7">
        <v>14</v>
      </c>
      <c r="I18" s="10">
        <f t="shared" si="0"/>
        <v>65</v>
      </c>
    </row>
    <row r="19" spans="1:21" x14ac:dyDescent="0.25">
      <c r="A19" s="2" t="s">
        <v>24</v>
      </c>
      <c r="B19" s="7">
        <v>7</v>
      </c>
      <c r="C19" s="12">
        <v>7</v>
      </c>
      <c r="D19" s="7">
        <v>14</v>
      </c>
      <c r="E19" s="8">
        <v>12</v>
      </c>
      <c r="F19" s="7">
        <v>15</v>
      </c>
      <c r="G19" s="7">
        <v>18</v>
      </c>
      <c r="I19" s="10">
        <f t="shared" si="0"/>
        <v>73</v>
      </c>
      <c r="M19" s="8"/>
      <c r="N19" s="8"/>
      <c r="O19" s="14"/>
    </row>
    <row r="20" spans="1:21" x14ac:dyDescent="0.25">
      <c r="A20" s="2" t="s">
        <v>32</v>
      </c>
      <c r="B20" s="7">
        <v>2</v>
      </c>
      <c r="C20" s="12">
        <v>5</v>
      </c>
      <c r="D20" s="7">
        <v>3</v>
      </c>
      <c r="E20" s="8">
        <v>14</v>
      </c>
      <c r="F20" s="7">
        <v>7</v>
      </c>
      <c r="G20" s="7">
        <v>14</v>
      </c>
      <c r="I20" s="10">
        <f t="shared" si="0"/>
        <v>45</v>
      </c>
      <c r="M20" s="8"/>
      <c r="N20" s="8"/>
      <c r="O20" s="14"/>
    </row>
    <row r="21" spans="1:21" x14ac:dyDescent="0.25">
      <c r="A21" s="2" t="s">
        <v>4</v>
      </c>
      <c r="B21" s="7">
        <v>8</v>
      </c>
      <c r="C21" s="12">
        <v>10</v>
      </c>
      <c r="D21" s="7">
        <v>0</v>
      </c>
      <c r="E21" s="8">
        <v>14</v>
      </c>
      <c r="F21" s="7">
        <v>15</v>
      </c>
      <c r="G21" s="7">
        <v>18</v>
      </c>
      <c r="I21" s="10">
        <f t="shared" si="0"/>
        <v>65</v>
      </c>
      <c r="M21" s="8"/>
      <c r="N21" s="8"/>
      <c r="O21" s="14"/>
    </row>
    <row r="22" spans="1:21" x14ac:dyDescent="0.25">
      <c r="A22" s="15" t="s">
        <v>29</v>
      </c>
      <c r="B22" s="8">
        <v>12</v>
      </c>
      <c r="C22" s="13">
        <v>10</v>
      </c>
      <c r="D22" s="8">
        <v>10</v>
      </c>
      <c r="E22" s="8">
        <v>11</v>
      </c>
      <c r="F22" s="8">
        <v>16</v>
      </c>
      <c r="G22" s="8">
        <v>14</v>
      </c>
      <c r="H22" s="8"/>
      <c r="I22" s="10">
        <f t="shared" si="0"/>
        <v>73</v>
      </c>
      <c r="M22" s="8"/>
      <c r="N22" s="8"/>
      <c r="O22" s="14"/>
    </row>
    <row r="23" spans="1:21" x14ac:dyDescent="0.25">
      <c r="A23" s="2" t="s">
        <v>13</v>
      </c>
      <c r="B23" s="7">
        <v>10</v>
      </c>
      <c r="C23" s="12">
        <v>10</v>
      </c>
      <c r="D23" s="7">
        <v>16</v>
      </c>
      <c r="E23" s="8">
        <v>14</v>
      </c>
      <c r="F23" s="7">
        <v>16</v>
      </c>
      <c r="G23" s="7">
        <v>17</v>
      </c>
      <c r="I23" s="10">
        <f t="shared" si="0"/>
        <v>83</v>
      </c>
      <c r="M23" s="8"/>
      <c r="N23" s="8"/>
      <c r="O23" s="14"/>
    </row>
    <row r="24" spans="1:21" x14ac:dyDescent="0.25">
      <c r="A24" s="2" t="s">
        <v>17</v>
      </c>
      <c r="B24" s="7">
        <v>14</v>
      </c>
      <c r="C24" s="12">
        <v>12</v>
      </c>
      <c r="D24" s="7">
        <v>13</v>
      </c>
      <c r="E24" s="8">
        <v>15</v>
      </c>
      <c r="F24" s="7">
        <v>16</v>
      </c>
      <c r="G24" s="7">
        <v>13</v>
      </c>
      <c r="I24" s="10">
        <f t="shared" si="0"/>
        <v>83</v>
      </c>
      <c r="M24" s="8"/>
      <c r="N24" s="8"/>
      <c r="O24" s="14"/>
    </row>
    <row r="25" spans="1:21" x14ac:dyDescent="0.25">
      <c r="A25" s="2" t="s">
        <v>28</v>
      </c>
      <c r="B25" s="7">
        <v>0</v>
      </c>
      <c r="C25" s="12">
        <v>12</v>
      </c>
      <c r="D25" s="7">
        <v>8</v>
      </c>
      <c r="E25" s="8">
        <v>12</v>
      </c>
      <c r="F25" s="7">
        <v>16</v>
      </c>
      <c r="G25" s="7">
        <v>16</v>
      </c>
      <c r="I25" s="10">
        <f t="shared" si="0"/>
        <v>64</v>
      </c>
      <c r="M25" s="8"/>
      <c r="N25" s="8"/>
      <c r="O25" s="14"/>
    </row>
    <row r="26" spans="1:21" s="2" customFormat="1" x14ac:dyDescent="0.25">
      <c r="A26" s="2" t="s">
        <v>26</v>
      </c>
      <c r="B26" s="7">
        <v>3</v>
      </c>
      <c r="C26" s="12">
        <v>4</v>
      </c>
      <c r="D26" s="7">
        <v>0</v>
      </c>
      <c r="E26" s="8">
        <v>8</v>
      </c>
      <c r="F26" s="7">
        <v>14</v>
      </c>
      <c r="G26" s="7">
        <v>15</v>
      </c>
      <c r="H26" s="7"/>
      <c r="I26" s="10">
        <f t="shared" si="0"/>
        <v>44</v>
      </c>
      <c r="J26" s="13"/>
      <c r="K26" s="8"/>
      <c r="L26" s="8"/>
      <c r="M26" s="8"/>
      <c r="N26" s="8"/>
      <c r="O26" s="14"/>
      <c r="P26" s="7"/>
      <c r="Q26" s="7"/>
      <c r="R26" s="7"/>
      <c r="S26" s="7"/>
    </row>
    <row r="27" spans="1:21" x14ac:dyDescent="0.25">
      <c r="A27" s="2" t="s">
        <v>5</v>
      </c>
      <c r="B27" s="7">
        <v>10</v>
      </c>
      <c r="C27" s="12">
        <v>12</v>
      </c>
      <c r="D27" s="7">
        <v>15</v>
      </c>
      <c r="E27" s="8">
        <v>13</v>
      </c>
      <c r="F27" s="7">
        <v>16</v>
      </c>
      <c r="G27" s="7">
        <v>16</v>
      </c>
      <c r="I27" s="10">
        <f t="shared" si="0"/>
        <v>82</v>
      </c>
      <c r="M27" s="8"/>
      <c r="N27" s="8"/>
      <c r="O27" s="14"/>
    </row>
    <row r="28" spans="1:21" x14ac:dyDescent="0.25">
      <c r="A28" s="2" t="s">
        <v>1</v>
      </c>
      <c r="B28" s="7">
        <v>10</v>
      </c>
      <c r="C28" s="12">
        <v>12</v>
      </c>
      <c r="D28" s="7">
        <v>4</v>
      </c>
      <c r="E28" s="8">
        <v>11</v>
      </c>
      <c r="F28" s="7">
        <v>10</v>
      </c>
      <c r="G28" s="7">
        <v>18</v>
      </c>
      <c r="I28" s="10">
        <f t="shared" si="0"/>
        <v>65</v>
      </c>
      <c r="J28" s="7"/>
      <c r="M28" s="8"/>
      <c r="N28" s="8"/>
      <c r="O28" s="14"/>
    </row>
    <row r="29" spans="1:21" x14ac:dyDescent="0.25">
      <c r="A29" s="2" t="s">
        <v>6</v>
      </c>
      <c r="B29" s="7">
        <v>8</v>
      </c>
      <c r="C29" s="12">
        <v>0</v>
      </c>
      <c r="D29" s="7">
        <v>0</v>
      </c>
      <c r="E29" s="8">
        <v>13</v>
      </c>
      <c r="F29" s="7">
        <v>10</v>
      </c>
      <c r="G29" s="7">
        <v>14</v>
      </c>
      <c r="I29" s="10">
        <f t="shared" si="0"/>
        <v>45</v>
      </c>
      <c r="M29" s="8"/>
      <c r="N29" s="8"/>
    </row>
    <row r="30" spans="1:21" x14ac:dyDescent="0.25">
      <c r="A30" s="2" t="s">
        <v>40</v>
      </c>
      <c r="B30" s="7">
        <v>10</v>
      </c>
      <c r="C30" s="12">
        <v>2</v>
      </c>
      <c r="D30" s="7">
        <v>2</v>
      </c>
      <c r="E30" s="8">
        <v>11</v>
      </c>
      <c r="F30" s="7">
        <v>13</v>
      </c>
      <c r="G30" s="7">
        <v>14</v>
      </c>
      <c r="I30" s="10">
        <f t="shared" si="0"/>
        <v>52</v>
      </c>
      <c r="M30" s="8"/>
      <c r="N30" s="8"/>
    </row>
    <row r="31" spans="1:21" x14ac:dyDescent="0.25">
      <c r="A31" s="2" t="s">
        <v>14</v>
      </c>
      <c r="B31" s="7">
        <v>15</v>
      </c>
      <c r="C31" s="12">
        <v>15</v>
      </c>
      <c r="D31" s="7">
        <v>16</v>
      </c>
      <c r="E31" s="8">
        <v>16</v>
      </c>
      <c r="F31" s="7">
        <v>16</v>
      </c>
      <c r="G31" s="7">
        <v>17</v>
      </c>
      <c r="I31" s="10">
        <f t="shared" si="0"/>
        <v>95</v>
      </c>
      <c r="M31" s="8"/>
      <c r="N31" s="8"/>
      <c r="U31" s="3"/>
    </row>
    <row r="32" spans="1:21" x14ac:dyDescent="0.25">
      <c r="A32" s="2" t="s">
        <v>3</v>
      </c>
      <c r="B32" s="7">
        <v>8</v>
      </c>
      <c r="C32" s="12">
        <v>6</v>
      </c>
      <c r="D32" s="7">
        <v>12</v>
      </c>
      <c r="E32" s="8">
        <v>13</v>
      </c>
      <c r="F32" s="7">
        <v>15</v>
      </c>
      <c r="G32" s="7">
        <v>8</v>
      </c>
      <c r="I32" s="10">
        <f t="shared" si="0"/>
        <v>62</v>
      </c>
      <c r="M32" s="8"/>
      <c r="N32" s="8"/>
    </row>
    <row r="33" spans="1:20" x14ac:dyDescent="0.25">
      <c r="A33" s="2" t="s">
        <v>12</v>
      </c>
      <c r="B33" s="7">
        <v>16</v>
      </c>
      <c r="C33" s="12">
        <v>13</v>
      </c>
      <c r="D33" s="7">
        <v>15</v>
      </c>
      <c r="E33" s="8">
        <v>16</v>
      </c>
      <c r="F33" s="7">
        <v>15</v>
      </c>
      <c r="G33" s="7">
        <v>18</v>
      </c>
      <c r="I33" s="10">
        <f t="shared" si="0"/>
        <v>93</v>
      </c>
    </row>
    <row r="34" spans="1:20" x14ac:dyDescent="0.25">
      <c r="A34" s="2" t="s">
        <v>37</v>
      </c>
      <c r="B34" s="7">
        <v>10</v>
      </c>
      <c r="C34" s="12">
        <v>10</v>
      </c>
      <c r="D34" s="7">
        <v>6</v>
      </c>
      <c r="E34" s="8">
        <v>12</v>
      </c>
      <c r="F34" s="7">
        <v>15</v>
      </c>
      <c r="G34" s="7">
        <v>18</v>
      </c>
      <c r="I34" s="10">
        <f t="shared" si="0"/>
        <v>71</v>
      </c>
      <c r="K34" s="9"/>
      <c r="L34" s="9"/>
      <c r="M34" s="9"/>
      <c r="N34" s="9"/>
      <c r="O34" s="9"/>
      <c r="P34" s="9"/>
      <c r="Q34" s="9"/>
      <c r="R34" s="9"/>
      <c r="S34" s="9"/>
    </row>
    <row r="35" spans="1:20" x14ac:dyDescent="0.25">
      <c r="A35" s="2" t="s">
        <v>38</v>
      </c>
      <c r="B35" s="7">
        <v>13</v>
      </c>
      <c r="C35" s="12">
        <v>14</v>
      </c>
      <c r="D35" s="7">
        <v>12</v>
      </c>
      <c r="E35" s="8">
        <v>13</v>
      </c>
      <c r="F35" s="7">
        <v>14</v>
      </c>
      <c r="G35" s="7">
        <v>16</v>
      </c>
      <c r="I35" s="10">
        <f t="shared" si="0"/>
        <v>82</v>
      </c>
    </row>
    <row r="36" spans="1:20" x14ac:dyDescent="0.25">
      <c r="A36" s="2" t="s">
        <v>39</v>
      </c>
      <c r="B36" s="7">
        <v>15</v>
      </c>
      <c r="C36" s="12">
        <v>14</v>
      </c>
      <c r="D36" s="7">
        <v>15</v>
      </c>
      <c r="E36" s="8">
        <v>16</v>
      </c>
      <c r="F36" s="7">
        <v>16</v>
      </c>
      <c r="G36" s="7">
        <v>15</v>
      </c>
      <c r="I36" s="10">
        <f t="shared" si="0"/>
        <v>91</v>
      </c>
    </row>
    <row r="37" spans="1:20" x14ac:dyDescent="0.25">
      <c r="A37" s="2" t="s">
        <v>11</v>
      </c>
      <c r="B37" s="7">
        <v>3</v>
      </c>
      <c r="C37" s="12">
        <v>8</v>
      </c>
      <c r="D37" s="7">
        <v>5</v>
      </c>
      <c r="E37" s="8">
        <v>16</v>
      </c>
      <c r="F37" s="7">
        <v>16</v>
      </c>
      <c r="G37" s="7">
        <v>14</v>
      </c>
      <c r="I37" s="10">
        <f t="shared" si="0"/>
        <v>62</v>
      </c>
    </row>
    <row r="38" spans="1:20" x14ac:dyDescent="0.25">
      <c r="A38" s="2" t="s">
        <v>8</v>
      </c>
      <c r="B38" s="7">
        <v>12</v>
      </c>
      <c r="C38" s="12">
        <v>15</v>
      </c>
      <c r="D38" s="7">
        <v>15</v>
      </c>
      <c r="E38" s="8">
        <v>15</v>
      </c>
      <c r="F38" s="7">
        <v>16</v>
      </c>
      <c r="G38" s="7">
        <v>15</v>
      </c>
      <c r="I38" s="10">
        <f t="shared" si="0"/>
        <v>88</v>
      </c>
    </row>
    <row r="39" spans="1:20" x14ac:dyDescent="0.25">
      <c r="A39" s="2" t="s">
        <v>16</v>
      </c>
      <c r="B39" s="7">
        <v>15</v>
      </c>
      <c r="C39" s="12">
        <v>10</v>
      </c>
      <c r="D39" s="7">
        <v>6</v>
      </c>
      <c r="E39" s="8">
        <v>13</v>
      </c>
      <c r="F39" s="7">
        <v>14</v>
      </c>
      <c r="G39" s="7">
        <v>15</v>
      </c>
      <c r="I39" s="10">
        <f t="shared" si="0"/>
        <v>73</v>
      </c>
    </row>
    <row r="40" spans="1:20" x14ac:dyDescent="0.25">
      <c r="A40" s="2" t="s">
        <v>7</v>
      </c>
      <c r="B40" s="7">
        <v>10</v>
      </c>
      <c r="C40" s="12">
        <v>6</v>
      </c>
      <c r="D40" s="7">
        <v>14</v>
      </c>
      <c r="E40" s="8">
        <v>15</v>
      </c>
      <c r="F40" s="7">
        <v>16</v>
      </c>
      <c r="G40" s="7">
        <v>12</v>
      </c>
      <c r="I40" s="10">
        <f t="shared" si="0"/>
        <v>73</v>
      </c>
      <c r="T40" s="1"/>
    </row>
    <row r="41" spans="1:20" x14ac:dyDescent="0.25">
      <c r="A41" s="2" t="s">
        <v>19</v>
      </c>
      <c r="B41" s="7">
        <v>12</v>
      </c>
      <c r="C41" s="12">
        <v>5</v>
      </c>
      <c r="D41" s="7">
        <v>2</v>
      </c>
      <c r="E41" s="8">
        <v>13</v>
      </c>
      <c r="F41" s="7">
        <v>16</v>
      </c>
      <c r="G41" s="7">
        <v>17</v>
      </c>
      <c r="I41" s="10">
        <f t="shared" si="0"/>
        <v>65</v>
      </c>
    </row>
    <row r="42" spans="1:20" x14ac:dyDescent="0.25">
      <c r="A42" s="2" t="s">
        <v>25</v>
      </c>
      <c r="B42" s="7">
        <v>10</v>
      </c>
      <c r="C42" s="12">
        <v>10</v>
      </c>
      <c r="D42" s="7">
        <v>10</v>
      </c>
      <c r="E42" s="8">
        <v>14</v>
      </c>
      <c r="F42" s="7">
        <v>12</v>
      </c>
      <c r="G42" s="7">
        <v>16</v>
      </c>
      <c r="I42" s="10">
        <f t="shared" si="0"/>
        <v>72</v>
      </c>
    </row>
    <row r="43" spans="1:20" x14ac:dyDescent="0.25">
      <c r="F43" s="7"/>
      <c r="I43" s="10"/>
    </row>
    <row r="44" spans="1:20" x14ac:dyDescent="0.25">
      <c r="A44" s="1"/>
      <c r="B44" s="10">
        <f t="shared" ref="B44:G44" si="1">AVERAGE(B4:B42)</f>
        <v>8.9230769230769234</v>
      </c>
      <c r="C44" s="10">
        <f t="shared" si="1"/>
        <v>8</v>
      </c>
      <c r="D44" s="10">
        <f t="shared" si="1"/>
        <v>7.8974358974358978</v>
      </c>
      <c r="E44" s="10">
        <f t="shared" si="1"/>
        <v>12.846153846153847</v>
      </c>
      <c r="F44" s="77">
        <f t="shared" si="1"/>
        <v>14.051282051282051</v>
      </c>
      <c r="G44" s="77">
        <f t="shared" si="1"/>
        <v>14.615384615384615</v>
      </c>
      <c r="H44" s="10"/>
      <c r="I44" s="10">
        <f>AVERAGE(I4:I42)</f>
        <v>66.333333333333329</v>
      </c>
    </row>
    <row r="45" spans="1:20" x14ac:dyDescent="0.25">
      <c r="F45" s="7"/>
      <c r="H45" s="9"/>
    </row>
    <row r="46" spans="1:20" x14ac:dyDescent="0.25">
      <c r="F46" s="7"/>
    </row>
    <row r="47" spans="1:20" x14ac:dyDescent="0.25">
      <c r="F47" s="7"/>
    </row>
    <row r="48" spans="1:20" x14ac:dyDescent="0.25">
      <c r="F48" s="7"/>
    </row>
    <row r="49" spans="6:6" x14ac:dyDescent="0.25">
      <c r="F49" s="7"/>
    </row>
    <row r="50" spans="6:6" x14ac:dyDescent="0.25">
      <c r="F50" s="7"/>
    </row>
    <row r="51" spans="6:6" x14ac:dyDescent="0.25">
      <c r="F51" s="7"/>
    </row>
    <row r="52" spans="6:6" x14ac:dyDescent="0.25">
      <c r="F52" s="7"/>
    </row>
    <row r="53" spans="6:6" x14ac:dyDescent="0.25">
      <c r="F53" s="7"/>
    </row>
    <row r="54" spans="6:6" x14ac:dyDescent="0.25">
      <c r="F54" s="7"/>
    </row>
    <row r="55" spans="6:6" x14ac:dyDescent="0.25">
      <c r="F55" s="7"/>
    </row>
    <row r="56" spans="6:6" x14ac:dyDescent="0.25">
      <c r="F56" s="7"/>
    </row>
    <row r="57" spans="6:6" x14ac:dyDescent="0.25">
      <c r="F57" s="7"/>
    </row>
    <row r="58" spans="6:6" x14ac:dyDescent="0.25">
      <c r="F58" s="7"/>
    </row>
    <row r="59" spans="6:6" x14ac:dyDescent="0.25">
      <c r="F59" s="7"/>
    </row>
    <row r="60" spans="6:6" x14ac:dyDescent="0.25">
      <c r="F60" s="7"/>
    </row>
    <row r="61" spans="6:6" x14ac:dyDescent="0.25">
      <c r="F61" s="7"/>
    </row>
    <row r="62" spans="6:6" x14ac:dyDescent="0.25">
      <c r="F62" s="7"/>
    </row>
    <row r="63" spans="6:6" x14ac:dyDescent="0.25">
      <c r="F63" s="7"/>
    </row>
    <row r="64" spans="6:6" x14ac:dyDescent="0.25">
      <c r="F64" s="7"/>
    </row>
  </sheetData>
  <phoneticPr fontId="0" type="noConversion"/>
  <pageMargins left="0.2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workbookViewId="0">
      <pane xSplit="1" topLeftCell="B1" activePane="topRight" state="frozen"/>
      <selection pane="topRight" activeCell="F15" sqref="F15"/>
    </sheetView>
  </sheetViews>
  <sheetFormatPr defaultRowHeight="13.2" x14ac:dyDescent="0.25"/>
  <cols>
    <col min="1" max="1" width="17.33203125" style="2" customWidth="1"/>
    <col min="2" max="2" width="7.88671875" style="7" customWidth="1"/>
    <col min="3" max="3" width="8.6640625" style="12" customWidth="1"/>
    <col min="4" max="4" width="7.109375" style="7" customWidth="1"/>
    <col min="5" max="5" width="6.6640625" style="16" customWidth="1"/>
    <col min="6" max="6" width="7.109375" style="4" customWidth="1"/>
    <col min="7" max="7" width="6.5546875" style="7" customWidth="1"/>
    <col min="8" max="8" width="2.6640625" style="10" customWidth="1"/>
    <col min="9" max="9" width="5.5546875" style="12" customWidth="1"/>
    <col min="10" max="10" width="8.33203125" style="7" customWidth="1"/>
    <col min="11" max="17" width="5.5546875" style="7" customWidth="1"/>
    <col min="18" max="18" width="7" style="7" customWidth="1"/>
    <col min="19" max="19" width="25.88671875" bestFit="1" customWidth="1"/>
    <col min="20" max="20" width="42.6640625" bestFit="1" customWidth="1"/>
  </cols>
  <sheetData>
    <row r="1" spans="1:20" x14ac:dyDescent="0.25">
      <c r="A1" s="1" t="s">
        <v>84</v>
      </c>
      <c r="C1" s="70" t="s">
        <v>99</v>
      </c>
    </row>
    <row r="3" spans="1:20" s="6" customFormat="1" x14ac:dyDescent="0.25">
      <c r="A3" s="64" t="s">
        <v>0</v>
      </c>
      <c r="B3" s="65" t="s">
        <v>85</v>
      </c>
      <c r="C3" s="66" t="s">
        <v>86</v>
      </c>
      <c r="D3" s="67" t="s">
        <v>87</v>
      </c>
      <c r="E3" s="67" t="s">
        <v>88</v>
      </c>
      <c r="F3" s="67" t="s">
        <v>53</v>
      </c>
      <c r="G3" s="67" t="s">
        <v>97</v>
      </c>
      <c r="H3" s="73"/>
      <c r="I3" s="79" t="s">
        <v>91</v>
      </c>
      <c r="J3" s="80"/>
      <c r="K3" s="73"/>
      <c r="L3" s="72"/>
      <c r="M3" s="11"/>
      <c r="N3" s="74"/>
      <c r="O3" s="11"/>
      <c r="P3" s="68"/>
      <c r="Q3" s="69"/>
      <c r="S3" s="62"/>
      <c r="T3" s="62"/>
    </row>
    <row r="4" spans="1:20" x14ac:dyDescent="0.25">
      <c r="A4" s="2" t="s">
        <v>11</v>
      </c>
      <c r="B4" s="7">
        <v>82</v>
      </c>
      <c r="C4" s="12">
        <v>58</v>
      </c>
      <c r="D4" s="7">
        <v>160</v>
      </c>
      <c r="E4" s="12">
        <v>62</v>
      </c>
      <c r="F4" s="37" t="s">
        <v>100</v>
      </c>
      <c r="G4" s="37" t="s">
        <v>43</v>
      </c>
      <c r="I4" s="81" t="s">
        <v>90</v>
      </c>
      <c r="J4" s="81">
        <v>515</v>
      </c>
      <c r="L4" s="8"/>
      <c r="M4" s="8"/>
      <c r="N4" s="74"/>
      <c r="O4" s="11"/>
      <c r="P4" s="68"/>
      <c r="Q4" s="69"/>
      <c r="R4" s="11"/>
    </row>
    <row r="5" spans="1:20" x14ac:dyDescent="0.25">
      <c r="A5" s="75" t="s">
        <v>15</v>
      </c>
      <c r="B5" s="7">
        <v>160</v>
      </c>
      <c r="C5" s="12">
        <v>67</v>
      </c>
      <c r="D5" s="7">
        <v>180</v>
      </c>
      <c r="E5" s="63">
        <v>66</v>
      </c>
      <c r="F5" s="7">
        <f t="shared" ref="F5:F42" si="0">SUM(B5:E5)</f>
        <v>473</v>
      </c>
      <c r="I5" s="82" t="s">
        <v>92</v>
      </c>
      <c r="J5" s="83">
        <v>480</v>
      </c>
      <c r="L5" s="8"/>
      <c r="M5" s="8"/>
      <c r="N5" s="74"/>
      <c r="O5" s="11"/>
      <c r="P5" s="68"/>
      <c r="Q5" s="69"/>
      <c r="R5" s="11"/>
      <c r="S5" s="2"/>
    </row>
    <row r="6" spans="1:20" x14ac:dyDescent="0.25">
      <c r="A6" s="2" t="s">
        <v>36</v>
      </c>
      <c r="B6" s="7">
        <v>151</v>
      </c>
      <c r="C6" s="12">
        <v>56</v>
      </c>
      <c r="D6" s="7">
        <v>160</v>
      </c>
      <c r="E6" s="12">
        <v>16</v>
      </c>
      <c r="F6" s="7">
        <f t="shared" si="0"/>
        <v>383</v>
      </c>
      <c r="I6" s="82" t="s">
        <v>93</v>
      </c>
      <c r="J6" s="83">
        <v>445</v>
      </c>
      <c r="K6" s="11"/>
      <c r="L6" s="68"/>
      <c r="M6" s="68"/>
      <c r="N6" s="74"/>
      <c r="O6" s="11"/>
      <c r="P6" s="11"/>
      <c r="Q6" s="11"/>
      <c r="R6" s="11"/>
    </row>
    <row r="7" spans="1:20" x14ac:dyDescent="0.25">
      <c r="A7" s="2" t="s">
        <v>18</v>
      </c>
      <c r="B7" s="7">
        <v>166</v>
      </c>
      <c r="C7" s="12">
        <v>72</v>
      </c>
      <c r="D7" s="7">
        <v>175</v>
      </c>
      <c r="E7" s="12">
        <v>59</v>
      </c>
      <c r="F7" s="7">
        <f t="shared" si="0"/>
        <v>472</v>
      </c>
      <c r="I7" s="82" t="s">
        <v>94</v>
      </c>
      <c r="J7" s="83">
        <v>420</v>
      </c>
      <c r="K7" s="11"/>
      <c r="L7" s="68"/>
      <c r="M7" s="68"/>
    </row>
    <row r="8" spans="1:20" x14ac:dyDescent="0.25">
      <c r="A8" s="2" t="s">
        <v>33</v>
      </c>
      <c r="B8" s="7">
        <v>155</v>
      </c>
      <c r="C8" s="12">
        <v>53</v>
      </c>
      <c r="D8" s="7">
        <v>170</v>
      </c>
      <c r="E8" s="12">
        <v>45</v>
      </c>
      <c r="F8" s="7">
        <f t="shared" si="0"/>
        <v>423</v>
      </c>
      <c r="I8" s="82" t="s">
        <v>95</v>
      </c>
      <c r="J8" s="83">
        <v>400</v>
      </c>
      <c r="K8" s="11"/>
      <c r="L8" s="68"/>
      <c r="M8" s="68"/>
      <c r="N8" s="78"/>
    </row>
    <row r="9" spans="1:20" x14ac:dyDescent="0.25">
      <c r="A9" s="35" t="s">
        <v>30</v>
      </c>
      <c r="B9" s="7">
        <v>143</v>
      </c>
      <c r="C9" s="12">
        <v>84</v>
      </c>
      <c r="D9" s="7">
        <v>150</v>
      </c>
      <c r="E9" s="12">
        <v>66</v>
      </c>
      <c r="F9" s="7">
        <f t="shared" si="0"/>
        <v>443</v>
      </c>
      <c r="I9" s="82" t="s">
        <v>96</v>
      </c>
      <c r="J9" s="83">
        <v>350</v>
      </c>
      <c r="L9" s="8"/>
      <c r="M9" s="8"/>
      <c r="N9" s="14"/>
      <c r="T9" s="5"/>
    </row>
    <row r="10" spans="1:20" x14ac:dyDescent="0.25">
      <c r="A10" s="76" t="s">
        <v>21</v>
      </c>
      <c r="B10" s="11">
        <v>152</v>
      </c>
      <c r="C10" s="12">
        <v>83</v>
      </c>
      <c r="D10" s="7">
        <v>190</v>
      </c>
      <c r="E10" s="7">
        <v>91</v>
      </c>
      <c r="F10" s="7">
        <f t="shared" si="0"/>
        <v>516</v>
      </c>
      <c r="L10" s="8"/>
      <c r="M10" s="8"/>
      <c r="N10" s="96"/>
    </row>
    <row r="11" spans="1:20" x14ac:dyDescent="0.25">
      <c r="A11" s="2" t="s">
        <v>31</v>
      </c>
      <c r="B11" s="7">
        <v>148</v>
      </c>
      <c r="C11" s="12">
        <v>46</v>
      </c>
      <c r="D11" s="7">
        <v>175</v>
      </c>
      <c r="E11" s="12">
        <v>54</v>
      </c>
      <c r="F11" s="7">
        <f t="shared" si="0"/>
        <v>423</v>
      </c>
      <c r="I11" s="84" t="s">
        <v>47</v>
      </c>
      <c r="J11" s="85"/>
      <c r="K11" s="85"/>
      <c r="L11" s="85"/>
      <c r="M11" s="85"/>
      <c r="N11" s="95"/>
      <c r="O11" s="93"/>
    </row>
    <row r="12" spans="1:20" x14ac:dyDescent="0.25">
      <c r="A12" s="15" t="s">
        <v>20</v>
      </c>
      <c r="B12" s="7">
        <v>158</v>
      </c>
      <c r="C12" s="12">
        <v>70</v>
      </c>
      <c r="D12" s="7">
        <v>175</v>
      </c>
      <c r="E12" s="12">
        <v>60</v>
      </c>
      <c r="F12" s="7">
        <f t="shared" si="0"/>
        <v>463</v>
      </c>
      <c r="I12" s="86" t="s">
        <v>98</v>
      </c>
      <c r="J12" s="87"/>
      <c r="K12" s="87"/>
      <c r="L12" s="87"/>
      <c r="M12" s="87"/>
      <c r="N12" s="94"/>
      <c r="O12" s="93"/>
      <c r="T12" s="6"/>
    </row>
    <row r="13" spans="1:20" x14ac:dyDescent="0.25">
      <c r="A13" s="2" t="s">
        <v>23</v>
      </c>
      <c r="B13" s="7">
        <v>113</v>
      </c>
      <c r="C13" s="12">
        <v>59</v>
      </c>
      <c r="D13" s="7">
        <v>165</v>
      </c>
      <c r="E13" s="12">
        <v>45</v>
      </c>
      <c r="F13" s="7">
        <f t="shared" si="0"/>
        <v>382</v>
      </c>
      <c r="G13" s="8"/>
      <c r="L13" s="8"/>
      <c r="M13" s="8"/>
      <c r="N13" s="14"/>
      <c r="T13" s="6"/>
    </row>
    <row r="14" spans="1:20" x14ac:dyDescent="0.25">
      <c r="A14" s="2" t="s">
        <v>34</v>
      </c>
      <c r="B14" s="17">
        <v>141</v>
      </c>
      <c r="C14" s="12">
        <v>61</v>
      </c>
      <c r="D14" s="88" t="s">
        <v>43</v>
      </c>
      <c r="E14" s="12">
        <v>58</v>
      </c>
      <c r="F14" s="37" t="s">
        <v>100</v>
      </c>
      <c r="G14" s="37" t="s">
        <v>43</v>
      </c>
      <c r="L14" s="8"/>
      <c r="M14" s="8"/>
      <c r="N14" s="14"/>
      <c r="T14" s="6"/>
    </row>
    <row r="15" spans="1:20" x14ac:dyDescent="0.25">
      <c r="A15" s="2" t="s">
        <v>10</v>
      </c>
      <c r="B15" s="7">
        <v>142</v>
      </c>
      <c r="C15" s="12">
        <v>56</v>
      </c>
      <c r="D15" s="7">
        <v>160</v>
      </c>
      <c r="E15" s="12">
        <v>61</v>
      </c>
      <c r="F15" s="7">
        <f t="shared" si="0"/>
        <v>419</v>
      </c>
      <c r="L15" s="8"/>
      <c r="M15" s="8"/>
      <c r="N15" s="14"/>
      <c r="T15" s="6"/>
    </row>
    <row r="16" spans="1:20" x14ac:dyDescent="0.25">
      <c r="A16" s="2" t="s">
        <v>22</v>
      </c>
      <c r="B16" s="7">
        <v>76</v>
      </c>
      <c r="C16" s="12">
        <v>71</v>
      </c>
      <c r="D16" s="7">
        <v>120</v>
      </c>
      <c r="E16" s="12">
        <v>40</v>
      </c>
      <c r="F16" s="37" t="s">
        <v>100</v>
      </c>
      <c r="G16" s="38" t="s">
        <v>43</v>
      </c>
      <c r="L16" s="8"/>
      <c r="M16" s="8"/>
      <c r="N16" s="14"/>
    </row>
    <row r="17" spans="1:20" x14ac:dyDescent="0.25">
      <c r="A17" s="2" t="s">
        <v>9</v>
      </c>
      <c r="B17" s="7">
        <v>158</v>
      </c>
      <c r="C17" s="12">
        <v>47</v>
      </c>
      <c r="D17" s="7">
        <v>160</v>
      </c>
      <c r="E17" s="63">
        <v>77</v>
      </c>
      <c r="F17" s="7">
        <f t="shared" si="0"/>
        <v>442</v>
      </c>
      <c r="L17" s="8"/>
      <c r="M17" s="8"/>
      <c r="N17" s="14"/>
    </row>
    <row r="18" spans="1:20" x14ac:dyDescent="0.25">
      <c r="A18" s="2" t="s">
        <v>2</v>
      </c>
      <c r="B18" s="7">
        <v>187</v>
      </c>
      <c r="C18" s="12">
        <v>96</v>
      </c>
      <c r="D18" s="7">
        <v>190</v>
      </c>
      <c r="E18" s="12">
        <v>83</v>
      </c>
      <c r="F18" s="7">
        <f t="shared" si="0"/>
        <v>556</v>
      </c>
    </row>
    <row r="19" spans="1:20" x14ac:dyDescent="0.25">
      <c r="A19" s="2" t="s">
        <v>27</v>
      </c>
      <c r="B19" s="7">
        <v>153</v>
      </c>
      <c r="C19" s="12">
        <v>92</v>
      </c>
      <c r="D19" s="7">
        <v>160</v>
      </c>
      <c r="E19" s="12">
        <v>65</v>
      </c>
      <c r="F19" s="7">
        <f t="shared" si="0"/>
        <v>470</v>
      </c>
      <c r="L19" s="8"/>
      <c r="M19" s="8"/>
      <c r="N19" s="14"/>
    </row>
    <row r="20" spans="1:20" x14ac:dyDescent="0.25">
      <c r="A20" s="2" t="s">
        <v>24</v>
      </c>
      <c r="B20" s="7">
        <v>124</v>
      </c>
      <c r="C20" s="12">
        <v>46</v>
      </c>
      <c r="D20" s="7">
        <v>170</v>
      </c>
      <c r="E20" s="12">
        <v>73</v>
      </c>
      <c r="F20" s="37">
        <f t="shared" si="0"/>
        <v>413</v>
      </c>
      <c r="G20" s="88" t="s">
        <v>43</v>
      </c>
      <c r="L20" s="8"/>
      <c r="M20" s="8"/>
      <c r="N20" s="14"/>
    </row>
    <row r="21" spans="1:20" x14ac:dyDescent="0.25">
      <c r="A21" s="2" t="s">
        <v>32</v>
      </c>
      <c r="B21" s="7">
        <v>104</v>
      </c>
      <c r="C21" s="12">
        <v>64</v>
      </c>
      <c r="D21" s="7">
        <v>160</v>
      </c>
      <c r="E21" s="12">
        <v>45</v>
      </c>
      <c r="F21" s="37">
        <f t="shared" si="0"/>
        <v>373</v>
      </c>
      <c r="G21" s="37" t="s">
        <v>43</v>
      </c>
      <c r="L21" s="8"/>
      <c r="M21" s="8"/>
      <c r="N21" s="14"/>
    </row>
    <row r="22" spans="1:20" x14ac:dyDescent="0.25">
      <c r="A22" s="2" t="s">
        <v>4</v>
      </c>
      <c r="B22" s="7">
        <v>100</v>
      </c>
      <c r="C22" s="12">
        <v>61</v>
      </c>
      <c r="D22" s="97" t="s">
        <v>74</v>
      </c>
      <c r="E22" s="12">
        <v>65</v>
      </c>
      <c r="F22" s="37" t="s">
        <v>100</v>
      </c>
      <c r="G22" s="37" t="s">
        <v>43</v>
      </c>
      <c r="L22" s="8"/>
      <c r="M22" s="8"/>
      <c r="N22" s="14"/>
    </row>
    <row r="23" spans="1:20" x14ac:dyDescent="0.25">
      <c r="A23" s="15" t="s">
        <v>29</v>
      </c>
      <c r="B23" s="8">
        <v>151</v>
      </c>
      <c r="C23" s="13">
        <v>62</v>
      </c>
      <c r="D23" s="8">
        <v>170</v>
      </c>
      <c r="E23" s="13">
        <v>73</v>
      </c>
      <c r="F23" s="7">
        <f t="shared" si="0"/>
        <v>456</v>
      </c>
      <c r="L23" s="8"/>
      <c r="M23" s="8"/>
      <c r="N23" s="14"/>
    </row>
    <row r="24" spans="1:20" x14ac:dyDescent="0.25">
      <c r="A24" s="2" t="s">
        <v>13</v>
      </c>
      <c r="B24" s="7">
        <v>168</v>
      </c>
      <c r="C24" s="12">
        <v>88</v>
      </c>
      <c r="D24" s="7">
        <v>190</v>
      </c>
      <c r="E24" s="12">
        <v>83</v>
      </c>
      <c r="F24" s="7">
        <f t="shared" si="0"/>
        <v>529</v>
      </c>
      <c r="L24" s="8"/>
      <c r="M24" s="8"/>
      <c r="N24" s="14"/>
    </row>
    <row r="25" spans="1:20" x14ac:dyDescent="0.25">
      <c r="A25" s="2" t="s">
        <v>17</v>
      </c>
      <c r="B25" s="7">
        <v>157</v>
      </c>
      <c r="C25" s="12">
        <v>89</v>
      </c>
      <c r="D25" s="7">
        <v>190</v>
      </c>
      <c r="E25" s="12">
        <v>83</v>
      </c>
      <c r="F25" s="7">
        <f t="shared" si="0"/>
        <v>519</v>
      </c>
      <c r="L25" s="8"/>
      <c r="M25" s="8"/>
      <c r="N25" s="14"/>
    </row>
    <row r="26" spans="1:20" s="2" customFormat="1" x14ac:dyDescent="0.25">
      <c r="A26" s="2" t="s">
        <v>28</v>
      </c>
      <c r="B26" s="7">
        <v>134</v>
      </c>
      <c r="C26" s="12">
        <v>68</v>
      </c>
      <c r="D26" s="7">
        <v>150</v>
      </c>
      <c r="E26" s="12">
        <v>64</v>
      </c>
      <c r="F26" s="7">
        <f t="shared" si="0"/>
        <v>416</v>
      </c>
      <c r="G26" s="7"/>
      <c r="H26" s="10"/>
      <c r="J26" s="8"/>
      <c r="K26" s="8"/>
      <c r="L26" s="8"/>
      <c r="M26" s="8"/>
      <c r="N26" s="14"/>
      <c r="O26" s="7"/>
      <c r="P26" s="7"/>
      <c r="Q26" s="7"/>
      <c r="R26" s="7"/>
    </row>
    <row r="27" spans="1:20" x14ac:dyDescent="0.25">
      <c r="A27" s="2" t="s">
        <v>26</v>
      </c>
      <c r="B27" s="7">
        <v>147</v>
      </c>
      <c r="C27" s="12">
        <v>44</v>
      </c>
      <c r="D27" s="7">
        <v>150</v>
      </c>
      <c r="E27" s="12">
        <v>44</v>
      </c>
      <c r="F27" s="7">
        <f t="shared" si="0"/>
        <v>385</v>
      </c>
      <c r="L27" s="8"/>
      <c r="M27" s="8"/>
      <c r="N27" s="14"/>
    </row>
    <row r="28" spans="1:20" x14ac:dyDescent="0.25">
      <c r="A28" s="2" t="s">
        <v>5</v>
      </c>
      <c r="B28" s="7">
        <v>169</v>
      </c>
      <c r="C28" s="12">
        <v>84</v>
      </c>
      <c r="D28" s="7">
        <v>180</v>
      </c>
      <c r="E28" s="12">
        <v>82</v>
      </c>
      <c r="F28" s="7">
        <f t="shared" si="0"/>
        <v>515</v>
      </c>
      <c r="L28" s="8"/>
      <c r="M28" s="8"/>
      <c r="N28" s="14"/>
    </row>
    <row r="29" spans="1:20" x14ac:dyDescent="0.25">
      <c r="A29" s="2" t="s">
        <v>1</v>
      </c>
      <c r="B29" s="7">
        <v>124</v>
      </c>
      <c r="C29" s="12">
        <v>58</v>
      </c>
      <c r="D29" s="7">
        <v>165</v>
      </c>
      <c r="E29" s="12">
        <v>65</v>
      </c>
      <c r="F29" s="37">
        <f t="shared" si="0"/>
        <v>412</v>
      </c>
      <c r="G29" s="37" t="s">
        <v>43</v>
      </c>
      <c r="L29" s="8"/>
      <c r="M29" s="8"/>
    </row>
    <row r="30" spans="1:20" x14ac:dyDescent="0.25">
      <c r="A30" s="2" t="s">
        <v>6</v>
      </c>
      <c r="B30" s="7">
        <v>146</v>
      </c>
      <c r="C30" s="12">
        <v>48</v>
      </c>
      <c r="D30" s="7">
        <v>165</v>
      </c>
      <c r="E30" s="12">
        <v>45</v>
      </c>
      <c r="F30" s="7">
        <f t="shared" si="0"/>
        <v>404</v>
      </c>
      <c r="L30" s="8"/>
      <c r="M30" s="8"/>
    </row>
    <row r="31" spans="1:20" x14ac:dyDescent="0.25">
      <c r="A31" s="2" t="s">
        <v>40</v>
      </c>
      <c r="B31" s="7">
        <v>122</v>
      </c>
      <c r="C31" s="12">
        <v>36</v>
      </c>
      <c r="D31" s="7">
        <v>140</v>
      </c>
      <c r="E31" s="12">
        <v>52</v>
      </c>
      <c r="F31" s="7">
        <f t="shared" si="0"/>
        <v>350</v>
      </c>
      <c r="L31" s="8"/>
      <c r="M31" s="8"/>
      <c r="T31" s="3"/>
    </row>
    <row r="32" spans="1:20" x14ac:dyDescent="0.25">
      <c r="A32" s="2" t="s">
        <v>14</v>
      </c>
      <c r="B32" s="7">
        <v>164</v>
      </c>
      <c r="C32" s="12">
        <v>54</v>
      </c>
      <c r="D32" s="7">
        <v>180</v>
      </c>
      <c r="E32" s="63">
        <v>95</v>
      </c>
      <c r="F32" s="7">
        <f t="shared" si="0"/>
        <v>493</v>
      </c>
      <c r="L32" s="8"/>
      <c r="M32" s="8"/>
    </row>
    <row r="33" spans="1:19" x14ac:dyDescent="0.25">
      <c r="A33" s="2" t="s">
        <v>3</v>
      </c>
      <c r="B33" s="7">
        <v>100</v>
      </c>
      <c r="C33" s="12">
        <v>85</v>
      </c>
      <c r="D33" s="7">
        <v>120</v>
      </c>
      <c r="E33" s="12">
        <v>62</v>
      </c>
      <c r="F33" s="37">
        <f t="shared" si="0"/>
        <v>367</v>
      </c>
      <c r="G33" s="37" t="s">
        <v>43</v>
      </c>
    </row>
    <row r="34" spans="1:19" x14ac:dyDescent="0.25">
      <c r="A34" s="2" t="s">
        <v>12</v>
      </c>
      <c r="B34" s="7">
        <v>182</v>
      </c>
      <c r="C34" s="12">
        <v>95</v>
      </c>
      <c r="D34" s="7">
        <v>190</v>
      </c>
      <c r="E34" s="12">
        <v>93</v>
      </c>
      <c r="F34" s="7">
        <f t="shared" si="0"/>
        <v>560</v>
      </c>
      <c r="J34" s="9"/>
      <c r="K34" s="9"/>
      <c r="L34" s="9"/>
      <c r="M34" s="9"/>
      <c r="N34" s="9"/>
      <c r="O34" s="9"/>
      <c r="P34" s="9"/>
      <c r="Q34" s="9"/>
      <c r="R34" s="9"/>
    </row>
    <row r="35" spans="1:19" x14ac:dyDescent="0.25">
      <c r="A35" s="2" t="s">
        <v>37</v>
      </c>
      <c r="B35" s="7">
        <v>152</v>
      </c>
      <c r="C35" s="12">
        <v>56</v>
      </c>
      <c r="D35" s="7">
        <v>160</v>
      </c>
      <c r="E35" s="12">
        <v>71</v>
      </c>
      <c r="F35" s="7">
        <f t="shared" si="0"/>
        <v>439</v>
      </c>
    </row>
    <row r="36" spans="1:19" x14ac:dyDescent="0.25">
      <c r="A36" s="2" t="s">
        <v>38</v>
      </c>
      <c r="B36" s="7">
        <v>147</v>
      </c>
      <c r="C36" s="12">
        <v>55</v>
      </c>
      <c r="D36" s="7">
        <v>150</v>
      </c>
      <c r="E36" s="12">
        <v>82</v>
      </c>
      <c r="F36" s="7">
        <f t="shared" si="0"/>
        <v>434</v>
      </c>
    </row>
    <row r="37" spans="1:19" x14ac:dyDescent="0.25">
      <c r="A37" s="2" t="s">
        <v>39</v>
      </c>
      <c r="B37" s="7">
        <v>173</v>
      </c>
      <c r="C37" s="12">
        <v>92</v>
      </c>
      <c r="D37" s="7">
        <v>200</v>
      </c>
      <c r="E37" s="12">
        <v>91</v>
      </c>
      <c r="F37" s="7">
        <f t="shared" si="0"/>
        <v>556</v>
      </c>
    </row>
    <row r="38" spans="1:19" x14ac:dyDescent="0.25">
      <c r="A38" s="2" t="s">
        <v>8</v>
      </c>
      <c r="B38" s="7">
        <v>139</v>
      </c>
      <c r="C38" s="12">
        <v>42</v>
      </c>
      <c r="D38" s="89" t="s">
        <v>74</v>
      </c>
      <c r="E38" s="12">
        <v>88</v>
      </c>
      <c r="F38" s="89">
        <f t="shared" si="0"/>
        <v>269</v>
      </c>
      <c r="G38" s="89" t="s">
        <v>74</v>
      </c>
    </row>
    <row r="39" spans="1:19" x14ac:dyDescent="0.25">
      <c r="A39" s="2" t="s">
        <v>16</v>
      </c>
      <c r="B39" s="7">
        <v>149</v>
      </c>
      <c r="C39" s="12">
        <v>48</v>
      </c>
      <c r="D39" s="7">
        <v>165</v>
      </c>
      <c r="E39" s="12">
        <v>73</v>
      </c>
      <c r="F39" s="7">
        <f t="shared" si="0"/>
        <v>435</v>
      </c>
    </row>
    <row r="40" spans="1:19" x14ac:dyDescent="0.25">
      <c r="A40" s="2" t="s">
        <v>7</v>
      </c>
      <c r="B40" s="7">
        <v>163</v>
      </c>
      <c r="C40" s="12">
        <v>88</v>
      </c>
      <c r="D40" s="7">
        <v>180</v>
      </c>
      <c r="E40" s="12">
        <v>73</v>
      </c>
      <c r="F40" s="7">
        <f t="shared" si="0"/>
        <v>504</v>
      </c>
      <c r="S40" s="1"/>
    </row>
    <row r="41" spans="1:19" x14ac:dyDescent="0.25">
      <c r="A41" s="2" t="s">
        <v>19</v>
      </c>
      <c r="B41" s="7">
        <v>154</v>
      </c>
      <c r="C41" s="12">
        <v>63</v>
      </c>
      <c r="D41" s="7">
        <v>150</v>
      </c>
      <c r="E41" s="12">
        <v>65</v>
      </c>
      <c r="F41" s="7">
        <f t="shared" si="0"/>
        <v>432</v>
      </c>
    </row>
    <row r="42" spans="1:19" x14ac:dyDescent="0.25">
      <c r="A42" s="2" t="s">
        <v>25</v>
      </c>
      <c r="B42" s="7">
        <v>167</v>
      </c>
      <c r="C42" s="12">
        <v>88</v>
      </c>
      <c r="D42" s="7">
        <v>170</v>
      </c>
      <c r="E42" s="12">
        <v>72</v>
      </c>
      <c r="F42" s="7">
        <f t="shared" si="0"/>
        <v>497</v>
      </c>
    </row>
    <row r="43" spans="1:19" x14ac:dyDescent="0.25">
      <c r="F43" s="7"/>
    </row>
    <row r="44" spans="1:19" x14ac:dyDescent="0.25">
      <c r="C44" s="7"/>
      <c r="E44" s="7"/>
      <c r="F44" s="9"/>
      <c r="G44" s="9"/>
    </row>
    <row r="45" spans="1:19" x14ac:dyDescent="0.25">
      <c r="F45" s="7"/>
      <c r="K45" s="7">
        <v>226</v>
      </c>
    </row>
    <row r="46" spans="1:19" x14ac:dyDescent="0.25">
      <c r="F46" s="7"/>
      <c r="K46" s="7">
        <v>260</v>
      </c>
    </row>
    <row r="47" spans="1:19" x14ac:dyDescent="0.25">
      <c r="F47" s="7"/>
      <c r="K47" s="7">
        <v>269</v>
      </c>
    </row>
    <row r="48" spans="1:19" x14ac:dyDescent="0.25">
      <c r="F48" s="7"/>
      <c r="K48" s="7">
        <v>307</v>
      </c>
    </row>
    <row r="49" spans="6:11" x14ac:dyDescent="0.25">
      <c r="F49" s="7"/>
      <c r="K49" s="7">
        <v>350</v>
      </c>
    </row>
    <row r="50" spans="6:11" x14ac:dyDescent="0.25">
      <c r="F50" s="7"/>
      <c r="K50" s="7">
        <v>362</v>
      </c>
    </row>
    <row r="51" spans="6:11" x14ac:dyDescent="0.25">
      <c r="F51" s="7"/>
      <c r="K51" s="7">
        <v>367</v>
      </c>
    </row>
    <row r="52" spans="6:11" x14ac:dyDescent="0.25">
      <c r="F52" s="7"/>
      <c r="K52" s="7">
        <v>373</v>
      </c>
    </row>
    <row r="53" spans="6:11" x14ac:dyDescent="0.25">
      <c r="F53" s="7"/>
      <c r="K53" s="7">
        <v>382</v>
      </c>
    </row>
    <row r="54" spans="6:11" x14ac:dyDescent="0.25">
      <c r="F54" s="7"/>
      <c r="K54" s="7">
        <v>383</v>
      </c>
    </row>
    <row r="55" spans="6:11" x14ac:dyDescent="0.25">
      <c r="F55" s="7"/>
      <c r="K55" s="7">
        <v>385</v>
      </c>
    </row>
    <row r="56" spans="6:11" x14ac:dyDescent="0.25">
      <c r="F56" s="7"/>
      <c r="K56" s="7">
        <v>404</v>
      </c>
    </row>
    <row r="57" spans="6:11" x14ac:dyDescent="0.25">
      <c r="F57" s="7"/>
      <c r="K57" s="7">
        <v>412</v>
      </c>
    </row>
    <row r="58" spans="6:11" x14ac:dyDescent="0.25">
      <c r="F58" s="7"/>
      <c r="K58" s="7">
        <v>413</v>
      </c>
    </row>
    <row r="59" spans="6:11" x14ac:dyDescent="0.25">
      <c r="F59" s="7"/>
      <c r="K59" s="7">
        <v>416</v>
      </c>
    </row>
    <row r="60" spans="6:11" x14ac:dyDescent="0.25">
      <c r="F60" s="7"/>
      <c r="K60" s="7">
        <v>419</v>
      </c>
    </row>
    <row r="61" spans="6:11" x14ac:dyDescent="0.25">
      <c r="F61" s="7"/>
      <c r="K61" s="7">
        <v>423</v>
      </c>
    </row>
    <row r="62" spans="6:11" x14ac:dyDescent="0.25">
      <c r="F62" s="7"/>
      <c r="K62" s="7">
        <v>423</v>
      </c>
    </row>
    <row r="63" spans="6:11" x14ac:dyDescent="0.25">
      <c r="F63" s="7"/>
      <c r="K63" s="7">
        <v>432</v>
      </c>
    </row>
    <row r="64" spans="6:11" x14ac:dyDescent="0.25">
      <c r="K64" s="7">
        <v>434</v>
      </c>
    </row>
    <row r="65" spans="11:11" x14ac:dyDescent="0.25">
      <c r="K65" s="7">
        <v>435</v>
      </c>
    </row>
    <row r="66" spans="11:11" x14ac:dyDescent="0.25">
      <c r="K66" s="7">
        <v>439</v>
      </c>
    </row>
    <row r="67" spans="11:11" x14ac:dyDescent="0.25">
      <c r="K67" s="7">
        <v>442</v>
      </c>
    </row>
    <row r="68" spans="11:11" x14ac:dyDescent="0.25">
      <c r="K68" s="7">
        <v>443</v>
      </c>
    </row>
    <row r="69" spans="11:11" x14ac:dyDescent="0.25">
      <c r="K69" s="7">
        <v>456</v>
      </c>
    </row>
    <row r="70" spans="11:11" x14ac:dyDescent="0.25">
      <c r="K70" s="7">
        <v>463</v>
      </c>
    </row>
    <row r="71" spans="11:11" x14ac:dyDescent="0.25">
      <c r="K71" s="7">
        <v>470</v>
      </c>
    </row>
    <row r="72" spans="11:11" x14ac:dyDescent="0.25">
      <c r="K72" s="7">
        <v>472</v>
      </c>
    </row>
    <row r="73" spans="11:11" x14ac:dyDescent="0.25">
      <c r="K73" s="7">
        <v>473</v>
      </c>
    </row>
    <row r="74" spans="11:11" x14ac:dyDescent="0.25">
      <c r="K74" s="7">
        <v>493</v>
      </c>
    </row>
    <row r="75" spans="11:11" x14ac:dyDescent="0.25">
      <c r="K75" s="7">
        <v>497</v>
      </c>
    </row>
    <row r="76" spans="11:11" x14ac:dyDescent="0.25">
      <c r="K76" s="7">
        <v>504</v>
      </c>
    </row>
    <row r="77" spans="11:11" x14ac:dyDescent="0.25">
      <c r="K77" s="7">
        <v>515</v>
      </c>
    </row>
    <row r="78" spans="11:11" x14ac:dyDescent="0.25">
      <c r="K78" s="7">
        <v>516</v>
      </c>
    </row>
    <row r="79" spans="11:11" x14ac:dyDescent="0.25">
      <c r="K79" s="7">
        <v>519</v>
      </c>
    </row>
    <row r="80" spans="11:11" x14ac:dyDescent="0.25">
      <c r="K80" s="7">
        <v>529</v>
      </c>
    </row>
    <row r="81" spans="11:11" x14ac:dyDescent="0.25">
      <c r="K81" s="7">
        <v>556</v>
      </c>
    </row>
    <row r="82" spans="11:11" x14ac:dyDescent="0.25">
      <c r="K82" s="7">
        <v>556</v>
      </c>
    </row>
    <row r="83" spans="11:11" x14ac:dyDescent="0.25">
      <c r="K83" s="7">
        <v>560</v>
      </c>
    </row>
  </sheetData>
  <phoneticPr fontId="0" type="noConversion"/>
  <pageMargins left="0.2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Homework</vt:lpstr>
      <vt:lpstr>Mid-term</vt:lpstr>
      <vt:lpstr>Final</vt:lpstr>
      <vt:lpstr>Final Grades</vt:lpstr>
    </vt:vector>
  </TitlesOfParts>
  <Company>George Mason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Janssen</dc:creator>
  <cp:lastModifiedBy>Aniket Gupta</cp:lastModifiedBy>
  <cp:lastPrinted>2001-05-04T12:51:34Z</cp:lastPrinted>
  <dcterms:created xsi:type="dcterms:W3CDTF">2001-02-09T16:49:36Z</dcterms:created>
  <dcterms:modified xsi:type="dcterms:W3CDTF">2024-02-03T22:21:32Z</dcterms:modified>
</cp:coreProperties>
</file>