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B59292E-E122-49E4-BCC0-75BD5511980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4" i="1"/>
  <c r="C37" i="1" s="1"/>
  <c r="E37" i="1" s="1"/>
  <c r="C8" i="1"/>
  <c r="C36" i="1" s="1"/>
  <c r="E36" i="1" s="1"/>
  <c r="C38" i="1"/>
  <c r="E38" i="1"/>
  <c r="C26" i="1"/>
  <c r="C40" i="1" s="1"/>
  <c r="E40" i="1" s="1"/>
  <c r="C39" i="1"/>
  <c r="E39" i="1" s="1"/>
  <c r="E41" i="1" l="1"/>
</calcChain>
</file>

<file path=xl/sharedStrings.xml><?xml version="1.0" encoding="utf-8"?>
<sst xmlns="http://schemas.openxmlformats.org/spreadsheetml/2006/main" count="32" uniqueCount="30">
  <si>
    <t>IDS Grade Calculator</t>
  </si>
  <si>
    <t>Grade on Midterm #1</t>
  </si>
  <si>
    <r>
      <t>Grade on Midterm #2 (</t>
    </r>
    <r>
      <rPr>
        <b/>
        <sz val="10"/>
        <rFont val="Arial"/>
        <family val="2"/>
      </rPr>
      <t>RAW score</t>
    </r>
    <r>
      <rPr>
        <sz val="10"/>
        <rFont val="Arial"/>
      </rPr>
      <t xml:space="preserve"> = the sum of parts 1 and 2)</t>
    </r>
  </si>
  <si>
    <t>Course Unit</t>
  </si>
  <si>
    <t>Percent Score</t>
  </si>
  <si>
    <t>Decimal Grade</t>
  </si>
  <si>
    <t>Midterms</t>
  </si>
  <si>
    <t>Labs/Modules/Homework</t>
  </si>
  <si>
    <t>Project</t>
  </si>
  <si>
    <t xml:space="preserve">Final Exam </t>
  </si>
  <si>
    <t>Attendance</t>
  </si>
  <si>
    <t>Weighting Factor</t>
  </si>
  <si>
    <t>Notebook Grade at First Exam</t>
  </si>
  <si>
    <t>Notebook Grade at Second Exam</t>
  </si>
  <si>
    <r>
      <t>Average Notebook score -</t>
    </r>
    <r>
      <rPr>
        <b/>
        <i/>
        <sz val="10"/>
        <color indexed="10"/>
        <rFont val="Arial"/>
        <family val="2"/>
      </rPr>
      <t xml:space="preserve"> Do not enter a value. This will calculate automatically.</t>
    </r>
  </si>
  <si>
    <r>
      <t xml:space="preserve">Directions: Enter your scores in the </t>
    </r>
    <r>
      <rPr>
        <u/>
        <sz val="10"/>
        <rFont val="Arial"/>
        <family val="2"/>
      </rPr>
      <t>yellow boxes only.</t>
    </r>
    <r>
      <rPr>
        <sz val="10"/>
        <rFont val="Arial"/>
        <family val="2"/>
      </rPr>
      <t xml:space="preserve"> Your course grade will calculate automatically.</t>
    </r>
  </si>
  <si>
    <t>Do not enter any values in the table below. Check the last row for your estimated grade.</t>
  </si>
  <si>
    <t>Exams</t>
  </si>
  <si>
    <t>Notebook</t>
  </si>
  <si>
    <t>Grade on Rain Gauge Project</t>
  </si>
  <si>
    <r>
      <t>There have been 40 class days. Enter the estimated number of days (</t>
    </r>
    <r>
      <rPr>
        <b/>
        <u/>
        <sz val="10"/>
        <rFont val="Arial"/>
        <family val="2"/>
      </rPr>
      <t>out of a possible 40</t>
    </r>
    <r>
      <rPr>
        <sz val="10"/>
        <rFont val="Arial"/>
      </rPr>
      <t xml:space="preserve">) that you have been in class. </t>
    </r>
  </si>
  <si>
    <t>Final Exam</t>
  </si>
  <si>
    <t>Enter an estimated grade for the final</t>
  </si>
  <si>
    <r>
      <t xml:space="preserve">Attendance Grade - </t>
    </r>
    <r>
      <rPr>
        <b/>
        <i/>
        <sz val="10"/>
        <color indexed="10"/>
        <rFont val="Arial"/>
        <family val="2"/>
      </rPr>
      <t>Do not enter a value. This will calculate automatically</t>
    </r>
  </si>
  <si>
    <r>
      <t>Estimated</t>
    </r>
    <r>
      <rPr>
        <sz val="10"/>
        <rFont val="Arial"/>
      </rPr>
      <t xml:space="preserve"> Notebook Grade at Final </t>
    </r>
    <r>
      <rPr>
        <u/>
        <sz val="10"/>
        <rFont val="Arial"/>
        <family val="2"/>
      </rPr>
      <t>out of a possible 40 points</t>
    </r>
  </si>
  <si>
    <t>Homework</t>
  </si>
  <si>
    <r>
      <t xml:space="preserve">Avg HW Score - </t>
    </r>
    <r>
      <rPr>
        <b/>
        <i/>
        <sz val="10"/>
        <color indexed="10"/>
        <rFont val="Arial"/>
        <family val="2"/>
      </rPr>
      <t>Do not enter a value. This will calculate automatically</t>
    </r>
  </si>
  <si>
    <r>
      <t>Average Exam score-</t>
    </r>
    <r>
      <rPr>
        <b/>
        <i/>
        <sz val="10"/>
        <color indexed="10"/>
        <rFont val="Arial"/>
        <family val="2"/>
      </rPr>
      <t xml:space="preserve"> Do not enter a value. This will calculate automatically</t>
    </r>
  </si>
  <si>
    <t>Enter the total of all your HW grades (there have been 10 assignments, and a total of 120 possible points)</t>
  </si>
  <si>
    <t>Weighted score. See syllabus for a correspondence between the weighted score and a decimal 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</si>
</sst>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0" fillId="0" borderId="4" xfId="0" applyBorder="1"/>
    <xf numFmtId="0" fontId="6" fillId="0" borderId="0" xfId="0" applyFont="1" applyAlignment="1">
      <alignment wrapText="1"/>
    </xf>
    <xf numFmtId="0" fontId="4" fillId="0" borderId="5" xfId="0" applyFont="1" applyBorder="1" applyAlignment="1">
      <alignment horizontal="center" vertical="top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2" borderId="11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top"/>
    </xf>
    <xf numFmtId="0" fontId="1" fillId="0" borderId="0" xfId="0" applyFont="1" applyBorder="1"/>
    <xf numFmtId="168" fontId="0" fillId="0" borderId="0" xfId="0" applyNumberFormat="1" applyBorder="1"/>
    <xf numFmtId="0" fontId="10" fillId="0" borderId="0" xfId="0" applyFont="1" applyFill="1" applyBorder="1" applyAlignment="1">
      <alignment horizontal="justify" vertical="top" wrapText="1"/>
    </xf>
    <xf numFmtId="0" fontId="11" fillId="0" borderId="0" xfId="0" applyFont="1" applyBorder="1"/>
    <xf numFmtId="0" fontId="4" fillId="0" borderId="14" xfId="0" applyFont="1" applyBorder="1" applyAlignment="1">
      <alignment horizontal="center" vertical="top" wrapText="1"/>
    </xf>
    <xf numFmtId="168" fontId="7" fillId="0" borderId="2" xfId="0" applyNumberFormat="1" applyFont="1" applyBorder="1" applyAlignment="1">
      <alignment horizontal="center" vertical="top" wrapText="1"/>
    </xf>
    <xf numFmtId="168" fontId="4" fillId="0" borderId="3" xfId="0" applyNumberFormat="1" applyFont="1" applyBorder="1" applyAlignment="1">
      <alignment horizontal="center" vertical="top" wrapText="1"/>
    </xf>
    <xf numFmtId="168" fontId="4" fillId="0" borderId="5" xfId="0" applyNumberFormat="1" applyFont="1" applyBorder="1" applyAlignment="1">
      <alignment horizontal="center" vertical="top" wrapText="1"/>
    </xf>
    <xf numFmtId="168" fontId="4" fillId="0" borderId="1" xfId="0" applyNumberFormat="1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168" fontId="0" fillId="0" borderId="13" xfId="0" applyNumberFormat="1" applyBorder="1" applyAlignment="1"/>
    <xf numFmtId="0" fontId="0" fillId="0" borderId="4" xfId="0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0" borderId="12" xfId="0" applyFill="1" applyBorder="1" applyAlignment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C29" sqref="C29"/>
    </sheetView>
  </sheetViews>
  <sheetFormatPr defaultRowHeight="13.2" x14ac:dyDescent="0.25"/>
  <cols>
    <col min="1" max="1" width="15" customWidth="1"/>
    <col min="2" max="2" width="35.109375" customWidth="1"/>
    <col min="3" max="3" width="14" customWidth="1"/>
    <col min="4" max="4" width="12.33203125" customWidth="1"/>
    <col min="5" max="5" width="15.109375" customWidth="1"/>
  </cols>
  <sheetData>
    <row r="2" spans="1:5" x14ac:dyDescent="0.25">
      <c r="A2" s="2" t="s">
        <v>0</v>
      </c>
    </row>
    <row r="3" spans="1:5" x14ac:dyDescent="0.25">
      <c r="A3" s="3" t="s">
        <v>15</v>
      </c>
    </row>
    <row r="4" spans="1:5" x14ac:dyDescent="0.25">
      <c r="B4" s="2"/>
    </row>
    <row r="6" spans="1:5" ht="24.75" customHeight="1" thickBot="1" x14ac:dyDescent="0.3">
      <c r="A6" s="2" t="s">
        <v>17</v>
      </c>
      <c r="B6" t="s">
        <v>1</v>
      </c>
      <c r="C6" s="10"/>
    </row>
    <row r="7" spans="1:5" ht="27.75" customHeight="1" x14ac:dyDescent="0.25">
      <c r="B7" s="1" t="s">
        <v>2</v>
      </c>
      <c r="C7" s="11"/>
    </row>
    <row r="8" spans="1:5" ht="16.5" customHeight="1" x14ac:dyDescent="0.25">
      <c r="B8" s="31" t="s">
        <v>27</v>
      </c>
      <c r="C8" s="33">
        <f>((C6+(C7/96)*100))/2</f>
        <v>0</v>
      </c>
    </row>
    <row r="9" spans="1:5" ht="13.8" thickBot="1" x14ac:dyDescent="0.3">
      <c r="A9" s="7"/>
      <c r="B9" s="32"/>
      <c r="C9" s="34"/>
      <c r="D9" s="7"/>
      <c r="E9" s="7"/>
    </row>
    <row r="11" spans="1:5" ht="20.25" customHeight="1" thickBot="1" x14ac:dyDescent="0.3">
      <c r="A11" s="2" t="s">
        <v>18</v>
      </c>
      <c r="B11" t="s">
        <v>12</v>
      </c>
      <c r="C11" s="10"/>
    </row>
    <row r="12" spans="1:5" ht="20.25" customHeight="1" thickBot="1" x14ac:dyDescent="0.3">
      <c r="B12" t="s">
        <v>13</v>
      </c>
      <c r="C12" s="12"/>
    </row>
    <row r="13" spans="1:5" ht="26.4" x14ac:dyDescent="0.25">
      <c r="B13" s="8" t="s">
        <v>24</v>
      </c>
      <c r="C13" s="11"/>
    </row>
    <row r="14" spans="1:5" ht="40.200000000000003" thickBot="1" x14ac:dyDescent="0.3">
      <c r="A14" s="7"/>
      <c r="B14" s="13" t="s">
        <v>14</v>
      </c>
      <c r="C14" s="7">
        <f>((C11+C12+C13)/240)*100</f>
        <v>0</v>
      </c>
      <c r="D14" s="7"/>
      <c r="E14" s="7"/>
    </row>
    <row r="15" spans="1:5" x14ac:dyDescent="0.25">
      <c r="A15" s="14"/>
      <c r="B15" s="20"/>
      <c r="C15" s="14"/>
      <c r="D15" s="14"/>
      <c r="E15" s="14"/>
    </row>
    <row r="16" spans="1:5" ht="40.200000000000003" thickBot="1" x14ac:dyDescent="0.3">
      <c r="A16" s="21" t="s">
        <v>25</v>
      </c>
      <c r="B16" s="20" t="s">
        <v>28</v>
      </c>
      <c r="C16" s="10"/>
      <c r="D16" s="14"/>
      <c r="E16" s="14"/>
    </row>
    <row r="17" spans="1:5" x14ac:dyDescent="0.25">
      <c r="A17" s="14"/>
      <c r="B17" s="20"/>
      <c r="C17" s="14"/>
      <c r="D17" s="14"/>
      <c r="E17" s="14"/>
    </row>
    <row r="18" spans="1:5" ht="26.4" x14ac:dyDescent="0.25">
      <c r="A18" s="14"/>
      <c r="B18" s="20" t="s">
        <v>26</v>
      </c>
      <c r="C18" s="23">
        <f>(C16/120)*100</f>
        <v>0</v>
      </c>
      <c r="D18" s="14"/>
      <c r="E18" s="14"/>
    </row>
    <row r="20" spans="1:5" ht="13.8" thickBot="1" x14ac:dyDescent="0.3">
      <c r="A20" s="2" t="s">
        <v>8</v>
      </c>
      <c r="B20" t="s">
        <v>19</v>
      </c>
      <c r="C20" s="10"/>
    </row>
    <row r="21" spans="1:5" x14ac:dyDescent="0.25">
      <c r="A21" s="14"/>
      <c r="B21" s="14"/>
      <c r="C21" s="14"/>
      <c r="D21" s="14"/>
      <c r="E21" s="14"/>
    </row>
    <row r="22" spans="1:5" x14ac:dyDescent="0.25">
      <c r="A22" s="22" t="s">
        <v>10</v>
      </c>
      <c r="B22" s="35" t="s">
        <v>20</v>
      </c>
      <c r="C22" s="37"/>
      <c r="D22" s="14"/>
      <c r="E22" s="14"/>
    </row>
    <row r="23" spans="1:5" x14ac:dyDescent="0.25">
      <c r="A23" s="14"/>
      <c r="B23" s="35"/>
      <c r="C23" s="38"/>
      <c r="D23" s="14"/>
      <c r="E23" s="14"/>
    </row>
    <row r="24" spans="1:5" x14ac:dyDescent="0.25">
      <c r="A24" s="14"/>
      <c r="B24" s="36"/>
      <c r="C24" s="38"/>
      <c r="D24" s="14"/>
      <c r="E24" s="14"/>
    </row>
    <row r="25" spans="1:5" ht="13.8" thickBot="1" x14ac:dyDescent="0.3">
      <c r="A25" s="14"/>
      <c r="B25" s="36"/>
      <c r="C25" s="39"/>
      <c r="D25" s="14"/>
      <c r="E25" s="14"/>
    </row>
    <row r="26" spans="1:5" x14ac:dyDescent="0.25">
      <c r="A26" s="14"/>
      <c r="B26" s="35" t="s">
        <v>23</v>
      </c>
      <c r="C26" s="40">
        <f>IF(C22&gt;37,100,(C22/37)*100)</f>
        <v>0</v>
      </c>
      <c r="D26" s="14"/>
      <c r="E26" s="14"/>
    </row>
    <row r="27" spans="1:5" ht="13.8" thickBot="1" x14ac:dyDescent="0.3">
      <c r="A27" s="14"/>
      <c r="B27" s="35"/>
      <c r="C27" s="41"/>
      <c r="D27" s="14"/>
      <c r="E27" s="14"/>
    </row>
    <row r="28" spans="1:5" ht="13.8" thickBot="1" x14ac:dyDescent="0.3">
      <c r="A28" s="7"/>
      <c r="B28" s="19"/>
      <c r="C28" s="18"/>
      <c r="D28" s="7"/>
      <c r="E28" s="7"/>
    </row>
    <row r="29" spans="1:5" ht="13.8" thickBot="1" x14ac:dyDescent="0.3">
      <c r="A29" s="2" t="s">
        <v>21</v>
      </c>
      <c r="B29" s="16" t="s">
        <v>22</v>
      </c>
      <c r="C29" s="15"/>
    </row>
    <row r="30" spans="1:5" x14ac:dyDescent="0.25">
      <c r="B30" s="16"/>
      <c r="C30" s="17"/>
    </row>
    <row r="33" spans="2:5" x14ac:dyDescent="0.25">
      <c r="B33" s="2" t="s">
        <v>16</v>
      </c>
    </row>
    <row r="34" spans="2:5" ht="13.8" thickBot="1" x14ac:dyDescent="0.3"/>
    <row r="35" spans="2:5" ht="27" thickBot="1" x14ac:dyDescent="0.3">
      <c r="B35" s="4" t="s">
        <v>3</v>
      </c>
      <c r="C35" s="5" t="s">
        <v>4</v>
      </c>
      <c r="D35" s="5" t="s">
        <v>11</v>
      </c>
      <c r="E35" s="5" t="s">
        <v>5</v>
      </c>
    </row>
    <row r="36" spans="2:5" ht="13.8" thickBot="1" x14ac:dyDescent="0.3">
      <c r="B36" s="6" t="s">
        <v>6</v>
      </c>
      <c r="C36" s="29">
        <f>C8</f>
        <v>0</v>
      </c>
      <c r="D36" s="9">
        <v>0.25</v>
      </c>
      <c r="E36" s="30">
        <f>C36*D36</f>
        <v>0</v>
      </c>
    </row>
    <row r="37" spans="2:5" ht="13.8" thickBot="1" x14ac:dyDescent="0.3">
      <c r="B37" s="6" t="s">
        <v>7</v>
      </c>
      <c r="C37" s="29">
        <f>(C14+C18)/2</f>
        <v>0</v>
      </c>
      <c r="D37" s="9">
        <v>0.25</v>
      </c>
      <c r="E37" s="28">
        <f>C37*D37</f>
        <v>0</v>
      </c>
    </row>
    <row r="38" spans="2:5" ht="21" customHeight="1" thickBot="1" x14ac:dyDescent="0.3">
      <c r="B38" s="6" t="s">
        <v>8</v>
      </c>
      <c r="C38" s="29">
        <f>C20</f>
        <v>0</v>
      </c>
      <c r="D38" s="9">
        <v>0.2</v>
      </c>
      <c r="E38" s="28">
        <f>C38*D38</f>
        <v>0</v>
      </c>
    </row>
    <row r="39" spans="2:5" ht="15" customHeight="1" thickBot="1" x14ac:dyDescent="0.3">
      <c r="B39" s="6" t="s">
        <v>9</v>
      </c>
      <c r="C39" s="29">
        <f>C29</f>
        <v>0</v>
      </c>
      <c r="D39" s="9">
        <v>0.2</v>
      </c>
      <c r="E39" s="28">
        <f>C39*D39</f>
        <v>0</v>
      </c>
    </row>
    <row r="40" spans="2:5" ht="18" customHeight="1" thickBot="1" x14ac:dyDescent="0.3">
      <c r="B40" s="6" t="s">
        <v>10</v>
      </c>
      <c r="C40" s="29">
        <f>C26</f>
        <v>0</v>
      </c>
      <c r="D40" s="9">
        <v>0.1</v>
      </c>
      <c r="E40" s="28">
        <f>C40*D40</f>
        <v>0</v>
      </c>
    </row>
    <row r="41" spans="2:5" ht="40.5" customHeight="1" thickBot="1" x14ac:dyDescent="0.3">
      <c r="B41" s="4" t="s">
        <v>29</v>
      </c>
      <c r="C41" s="26"/>
      <c r="D41" s="26"/>
      <c r="E41" s="27">
        <f>SUM(E36:E40)</f>
        <v>0</v>
      </c>
    </row>
    <row r="42" spans="2:5" ht="31.5" customHeight="1" x14ac:dyDescent="0.25">
      <c r="B42" s="24"/>
      <c r="C42" s="25"/>
      <c r="D42" s="25"/>
    </row>
  </sheetData>
  <mergeCells count="6">
    <mergeCell ref="B8:B9"/>
    <mergeCell ref="C8:C9"/>
    <mergeCell ref="B22:B25"/>
    <mergeCell ref="C22:C25"/>
    <mergeCell ref="B26:B27"/>
    <mergeCell ref="C26:C27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mwhitfie</dc:creator>
  <cp:lastModifiedBy>Aniket Gupta</cp:lastModifiedBy>
  <dcterms:created xsi:type="dcterms:W3CDTF">2003-12-03T21:27:13Z</dcterms:created>
  <dcterms:modified xsi:type="dcterms:W3CDTF">2024-02-03T22:22:42Z</dcterms:modified>
</cp:coreProperties>
</file>