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51B46ED-9BBD-4E2B-BB83-CED83118C010}" xr6:coauthVersionLast="47" xr6:coauthVersionMax="47" xr10:uidLastSave="{00000000-0000-0000-0000-000000000000}"/>
  <bookViews>
    <workbookView xWindow="3348" yWindow="3348" windowWidth="17280" windowHeight="8880" tabRatio="530"/>
  </bookViews>
  <sheets>
    <sheet name="Grade Report" sheetId="5" r:id="rId1"/>
    <sheet name="StudentDetail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9" i="5" l="1"/>
  <c r="Z50" i="5"/>
  <c r="Z48" i="5"/>
  <c r="Z47" i="5"/>
  <c r="E47" i="5" s="1"/>
  <c r="D47" i="5" s="1"/>
  <c r="Z46" i="5"/>
  <c r="E46" i="5" s="1"/>
  <c r="D46" i="5" s="1"/>
  <c r="Z45" i="5"/>
  <c r="Z44" i="5"/>
  <c r="Z43" i="5"/>
  <c r="E43" i="5" s="1"/>
  <c r="D43" i="5" s="1"/>
  <c r="Z42" i="5"/>
  <c r="Z41" i="5"/>
  <c r="Z40" i="5"/>
  <c r="Z39" i="5"/>
  <c r="E39" i="5" s="1"/>
  <c r="D39" i="5" s="1"/>
  <c r="Z38" i="5"/>
  <c r="E38" i="5" s="1"/>
  <c r="D38" i="5" s="1"/>
  <c r="Z37" i="5"/>
  <c r="Z36" i="5"/>
  <c r="E36" i="5" s="1"/>
  <c r="D36" i="5" s="1"/>
  <c r="Z35" i="5"/>
  <c r="E35" i="5" s="1"/>
  <c r="D35" i="5" s="1"/>
  <c r="Z34" i="5"/>
  <c r="Z25" i="5"/>
  <c r="N11" i="5"/>
  <c r="Z11" i="5" s="1"/>
  <c r="O11" i="5"/>
  <c r="P11" i="5"/>
  <c r="Q11" i="5"/>
  <c r="R11" i="5"/>
  <c r="S11" i="5"/>
  <c r="T11" i="5"/>
  <c r="U11" i="5"/>
  <c r="V11" i="5"/>
  <c r="W11" i="5"/>
  <c r="Z26" i="5"/>
  <c r="Z27" i="5"/>
  <c r="Z28" i="5"/>
  <c r="E28" i="5" s="1"/>
  <c r="D28" i="5" s="1"/>
  <c r="Z29" i="5"/>
  <c r="E29" i="5" s="1"/>
  <c r="D29" i="5" s="1"/>
  <c r="Z30" i="5"/>
  <c r="Z31" i="5"/>
  <c r="Z32" i="5"/>
  <c r="E32" i="5" s="1"/>
  <c r="D32" i="5" s="1"/>
  <c r="Z15" i="5"/>
  <c r="Z16" i="5"/>
  <c r="Z17" i="5"/>
  <c r="Z18" i="5"/>
  <c r="E18" i="5" s="1"/>
  <c r="D18" i="5" s="1"/>
  <c r="Z19" i="5"/>
  <c r="E19" i="5" s="1"/>
  <c r="D19" i="5" s="1"/>
  <c r="Z20" i="5"/>
  <c r="Z21" i="5"/>
  <c r="Z22" i="5"/>
  <c r="E22" i="5" s="1"/>
  <c r="D22" i="5" s="1"/>
  <c r="Z23" i="5"/>
  <c r="Z24" i="5"/>
  <c r="Z33" i="5"/>
  <c r="Z14" i="5"/>
  <c r="E14" i="5" s="1"/>
  <c r="D14" i="5" s="1"/>
  <c r="Z13" i="5"/>
  <c r="E13" i="5" s="1"/>
  <c r="D13" i="5" s="1"/>
  <c r="E31" i="5" l="1"/>
  <c r="D31" i="5" s="1"/>
  <c r="E21" i="5"/>
  <c r="D21" i="5" s="1"/>
  <c r="Y2" i="5"/>
  <c r="W3" i="5" s="1"/>
  <c r="E16" i="5"/>
  <c r="D16" i="5" s="1"/>
  <c r="E42" i="5"/>
  <c r="D42" i="5" s="1"/>
  <c r="E24" i="5"/>
  <c r="D24" i="5" s="1"/>
  <c r="E23" i="5"/>
  <c r="D23" i="5" s="1"/>
  <c r="E50" i="5"/>
  <c r="D50" i="5" s="1"/>
  <c r="E26" i="5"/>
  <c r="D26" i="5" s="1"/>
  <c r="T3" i="5"/>
  <c r="R4" i="5" s="1"/>
  <c r="E33" i="5"/>
  <c r="D33" i="5" s="1"/>
  <c r="T4" i="5"/>
  <c r="W2" i="5" s="1"/>
  <c r="E44" i="5"/>
  <c r="D44" i="5" s="1"/>
  <c r="E27" i="5"/>
  <c r="D27" i="5" s="1"/>
  <c r="E17" i="5"/>
  <c r="D17" i="5" s="1"/>
  <c r="R2" i="5"/>
  <c r="E15" i="5"/>
  <c r="D15" i="5" s="1"/>
  <c r="T2" i="5"/>
  <c r="R3" i="5" s="1"/>
  <c r="E37" i="5"/>
  <c r="D37" i="5" s="1"/>
  <c r="E41" i="5"/>
  <c r="D41" i="5" s="1"/>
  <c r="E45" i="5"/>
  <c r="D45" i="5" s="1"/>
  <c r="E25" i="5"/>
  <c r="D25" i="5" s="1"/>
  <c r="E40" i="5"/>
  <c r="D40" i="5" s="1"/>
  <c r="E48" i="5"/>
  <c r="D48" i="5" s="1"/>
  <c r="E20" i="5"/>
  <c r="D20" i="5" s="1"/>
  <c r="E30" i="5"/>
  <c r="D30" i="5" s="1"/>
  <c r="E34" i="5"/>
  <c r="D34" i="5" s="1"/>
  <c r="E49" i="5"/>
  <c r="D49" i="5" s="1"/>
</calcChain>
</file>

<file path=xl/sharedStrings.xml><?xml version="1.0" encoding="utf-8"?>
<sst xmlns="http://schemas.openxmlformats.org/spreadsheetml/2006/main" count="24" uniqueCount="24">
  <si>
    <t>Student ID</t>
  </si>
  <si>
    <t>Grade</t>
  </si>
  <si>
    <t>%</t>
  </si>
  <si>
    <t>A</t>
  </si>
  <si>
    <t>Point Scale</t>
  </si>
  <si>
    <t>B</t>
  </si>
  <si>
    <t>C</t>
  </si>
  <si>
    <t>D</t>
  </si>
  <si>
    <t>F</t>
  </si>
  <si>
    <t>Total Points</t>
  </si>
  <si>
    <t>Extra Credit</t>
  </si>
  <si>
    <t>Team Credit</t>
  </si>
  <si>
    <t>Points</t>
  </si>
  <si>
    <t>or less</t>
  </si>
  <si>
    <t>Reading check</t>
  </si>
  <si>
    <t>Homework 1</t>
  </si>
  <si>
    <t>Homework 2</t>
  </si>
  <si>
    <t>Test 2</t>
  </si>
  <si>
    <t>Paper 1</t>
  </si>
  <si>
    <t>Test 1</t>
  </si>
  <si>
    <t>Paper 2</t>
  </si>
  <si>
    <t>(Ticket No.) (Class Name) (Date/Time)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</si>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</sst>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6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0" fontId="2" fillId="2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pane ySplit="12" topLeftCell="A40" activePane="bottomLeft" state="frozen"/>
      <selection pane="bottomLeft" activeCell="A13" sqref="A13:Z50"/>
    </sheetView>
  </sheetViews>
  <sheetFormatPr defaultRowHeight="13.2" x14ac:dyDescent="0.25"/>
  <cols>
    <col min="1" max="1" width="7.109375" customWidth="1"/>
    <col min="2" max="2" width="11.5546875" customWidth="1"/>
    <col min="3" max="3" width="9.6640625" customWidth="1"/>
    <col min="4" max="5" width="5.6640625" customWidth="1"/>
    <col min="6" max="24" width="4.5546875" customWidth="1"/>
    <col min="25" max="29" width="4.6640625" customWidth="1"/>
  </cols>
  <sheetData>
    <row r="1" spans="1:26" ht="9.9" customHeight="1" x14ac:dyDescent="0.25">
      <c r="C1" s="10" t="s">
        <v>21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  <c r="Q1" s="2"/>
      <c r="R1" s="2"/>
      <c r="S1" s="2"/>
      <c r="T1" s="2"/>
      <c r="U1" s="19" t="s">
        <v>4</v>
      </c>
      <c r="V1" s="19"/>
      <c r="W1" s="2"/>
      <c r="X1" s="2"/>
      <c r="Y1" s="2"/>
      <c r="Z1" s="2"/>
    </row>
    <row r="2" spans="1:26" ht="9.9" customHeight="1" x14ac:dyDescent="0.25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5" t="s">
        <v>3</v>
      </c>
      <c r="R2" s="20">
        <f>Z11</f>
        <v>200</v>
      </c>
      <c r="S2" s="20"/>
      <c r="T2" s="20">
        <f>Z11*0.9</f>
        <v>180</v>
      </c>
      <c r="U2" s="20"/>
      <c r="V2" s="4" t="s">
        <v>7</v>
      </c>
      <c r="W2" s="20">
        <f>T4-0.1</f>
        <v>139.9</v>
      </c>
      <c r="X2" s="20"/>
      <c r="Y2" s="20">
        <f>Z11*0.6</f>
        <v>120</v>
      </c>
      <c r="Z2" s="20"/>
    </row>
    <row r="3" spans="1:26" ht="9.9" customHeight="1" x14ac:dyDescent="0.25"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5" t="s">
        <v>5</v>
      </c>
      <c r="R3" s="20">
        <f>T2-0.1</f>
        <v>179.9</v>
      </c>
      <c r="S3" s="20"/>
      <c r="T3" s="20">
        <f>Z11*0.8</f>
        <v>160</v>
      </c>
      <c r="U3" s="20"/>
      <c r="V3" s="4" t="s">
        <v>8</v>
      </c>
      <c r="W3" s="20">
        <f>Y2-0.1</f>
        <v>119.9</v>
      </c>
      <c r="X3" s="20"/>
      <c r="Y3" s="20" t="s">
        <v>13</v>
      </c>
      <c r="Z3" s="20"/>
    </row>
    <row r="4" spans="1:26" ht="9.9" customHeight="1" x14ac:dyDescent="0.25"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5" t="s">
        <v>6</v>
      </c>
      <c r="R4" s="20">
        <f>T3-0.1</f>
        <v>159.9</v>
      </c>
      <c r="S4" s="20"/>
      <c r="T4" s="20">
        <f>Z11*0.7</f>
        <v>140</v>
      </c>
      <c r="U4" s="19"/>
      <c r="V4" s="1"/>
      <c r="W4" s="2"/>
      <c r="X4" s="2"/>
      <c r="Y4" s="2"/>
      <c r="Z4" s="2"/>
    </row>
    <row r="5" spans="1:26" s="2" customFormat="1" ht="9.9" customHeight="1" x14ac:dyDescent="0.2"/>
    <row r="6" spans="1:26" s="2" customFormat="1" ht="9.9" customHeight="1" x14ac:dyDescent="0.2">
      <c r="F6" s="21" t="s">
        <v>14</v>
      </c>
      <c r="G6" s="21" t="s">
        <v>15</v>
      </c>
      <c r="H6" s="21" t="s">
        <v>19</v>
      </c>
      <c r="I6" s="21" t="s">
        <v>17</v>
      </c>
      <c r="J6" s="21" t="s">
        <v>16</v>
      </c>
      <c r="K6" s="21" t="s">
        <v>18</v>
      </c>
      <c r="L6" s="21" t="s">
        <v>20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10</v>
      </c>
      <c r="Y6" s="21" t="s">
        <v>11</v>
      </c>
      <c r="Z6" s="21" t="s">
        <v>9</v>
      </c>
    </row>
    <row r="7" spans="1:26" s="2" customFormat="1" ht="9.9" customHeight="1" x14ac:dyDescent="0.2"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s="2" customFormat="1" ht="9.9" customHeight="1" x14ac:dyDescent="0.2"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s="2" customFormat="1" ht="9.9" customHeight="1" x14ac:dyDescent="0.2"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s="2" customFormat="1" ht="9.9" customHeight="1" x14ac:dyDescent="0.2">
      <c r="A10" s="4" t="s">
        <v>0</v>
      </c>
      <c r="B10" s="3" t="s">
        <v>22</v>
      </c>
      <c r="C10" s="3" t="s">
        <v>23</v>
      </c>
      <c r="D10" s="4" t="s">
        <v>1</v>
      </c>
      <c r="E10" s="4" t="s">
        <v>2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s="2" customFormat="1" ht="9.75" customHeight="1" x14ac:dyDescent="0.2">
      <c r="E11" s="6" t="s">
        <v>12</v>
      </c>
      <c r="F11" s="9">
        <v>0</v>
      </c>
      <c r="G11" s="9">
        <v>0</v>
      </c>
      <c r="H11" s="9">
        <v>100</v>
      </c>
      <c r="I11" s="9">
        <v>100</v>
      </c>
      <c r="J11" s="9">
        <v>0</v>
      </c>
      <c r="K11" s="9">
        <v>0</v>
      </c>
      <c r="L11" s="9">
        <v>0</v>
      </c>
      <c r="M11" s="9">
        <v>0</v>
      </c>
      <c r="N11" s="9">
        <f t="shared" ref="N11:W11" si="0">MAX(N13:N33)</f>
        <v>0</v>
      </c>
      <c r="O11" s="9">
        <f t="shared" si="0"/>
        <v>0</v>
      </c>
      <c r="P11" s="9">
        <f t="shared" si="0"/>
        <v>0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21"/>
      <c r="Y11" s="21"/>
      <c r="Z11" s="9">
        <f>SUM(F11:W11)</f>
        <v>200</v>
      </c>
    </row>
    <row r="12" spans="1:26" s="2" customFormat="1" ht="9.9" customHeight="1" x14ac:dyDescent="0.2"/>
    <row r="13" spans="1:26" s="2" customFormat="1" ht="12" customHeight="1" x14ac:dyDescent="0.2">
      <c r="A13" s="3"/>
      <c r="B13" s="3"/>
      <c r="C13" s="3"/>
      <c r="D13" s="7" t="str">
        <f>IF(E13=0,"NA", IF(E13&gt;90,"A", IF(E13&gt;80,"B", IF(E13&gt;70,"C", IF(E13&gt;60,"D", IF(E13&lt;=60,"F"))))))</f>
        <v>NA</v>
      </c>
      <c r="E13" s="8">
        <f>(Z13/Z11)*100</f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f>SUM(F13:Y13)</f>
        <v>0</v>
      </c>
    </row>
    <row r="14" spans="1:26" s="2" customFormat="1" ht="12" customHeight="1" x14ac:dyDescent="0.2">
      <c r="A14" s="3"/>
      <c r="B14" s="5"/>
      <c r="C14" s="5"/>
      <c r="D14" s="7" t="str">
        <f>IF(E14=0,"NA", IF(E14&gt;90,"A", IF(E14&gt;80,"B", IF(E14&gt;70,"C", IF(E14&gt;60,"D", IF(E14&lt;=60,"F"))))))</f>
        <v>NA</v>
      </c>
      <c r="E14" s="8">
        <f>(Z14/Z11)*100</f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f t="shared" ref="Z14:Z50" si="1">SUM(F14:Y14)</f>
        <v>0</v>
      </c>
    </row>
    <row r="15" spans="1:26" s="2" customFormat="1" ht="12" customHeight="1" x14ac:dyDescent="0.2">
      <c r="A15" s="3"/>
      <c r="B15" s="3"/>
      <c r="C15" s="3"/>
      <c r="D15" s="7" t="str">
        <f t="shared" ref="D15:D33" si="2">IF(E15=0,"NA", IF(E15&gt;90,"A", IF(E15&gt;80,"B", IF(E15&gt;70,"C", IF(E15&gt;60,"D", IF(E15&lt;=60,"F"))))))</f>
        <v>NA</v>
      </c>
      <c r="E15" s="8">
        <f>(Z15/Z11)*100</f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f t="shared" si="1"/>
        <v>0</v>
      </c>
    </row>
    <row r="16" spans="1:26" s="2" customFormat="1" ht="12" customHeight="1" x14ac:dyDescent="0.2">
      <c r="A16" s="3"/>
      <c r="B16" s="5"/>
      <c r="C16" s="5"/>
      <c r="D16" s="7" t="str">
        <f t="shared" si="2"/>
        <v>NA</v>
      </c>
      <c r="E16" s="8">
        <f>(Z16/Z11)*100</f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f t="shared" si="1"/>
        <v>0</v>
      </c>
    </row>
    <row r="17" spans="1:26" s="2" customFormat="1" ht="12" customHeight="1" x14ac:dyDescent="0.2">
      <c r="A17" s="3"/>
      <c r="B17" s="3"/>
      <c r="C17" s="3"/>
      <c r="D17" s="7" t="str">
        <f t="shared" si="2"/>
        <v>NA</v>
      </c>
      <c r="E17" s="8">
        <f>(Z17/Z11)*100</f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f t="shared" si="1"/>
        <v>0</v>
      </c>
    </row>
    <row r="18" spans="1:26" s="2" customFormat="1" ht="12" customHeight="1" x14ac:dyDescent="0.2">
      <c r="A18" s="3"/>
      <c r="B18" s="5"/>
      <c r="C18" s="5"/>
      <c r="D18" s="7" t="str">
        <f t="shared" si="2"/>
        <v>NA</v>
      </c>
      <c r="E18" s="8">
        <f>(Z18/Z11)*100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f t="shared" si="1"/>
        <v>0</v>
      </c>
    </row>
    <row r="19" spans="1:26" s="2" customFormat="1" ht="12" customHeight="1" x14ac:dyDescent="0.2">
      <c r="A19" s="3"/>
      <c r="B19" s="3"/>
      <c r="C19" s="3"/>
      <c r="D19" s="7" t="str">
        <f t="shared" si="2"/>
        <v>NA</v>
      </c>
      <c r="E19" s="8">
        <f>(Z19/Z11)*100</f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f t="shared" si="1"/>
        <v>0</v>
      </c>
    </row>
    <row r="20" spans="1:26" s="2" customFormat="1" ht="12" customHeight="1" x14ac:dyDescent="0.2">
      <c r="A20" s="3"/>
      <c r="B20" s="5"/>
      <c r="C20" s="5"/>
      <c r="D20" s="7" t="str">
        <f t="shared" si="2"/>
        <v>NA</v>
      </c>
      <c r="E20" s="8">
        <f>(Z20/Z11)*100</f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f t="shared" si="1"/>
        <v>0</v>
      </c>
    </row>
    <row r="21" spans="1:26" s="2" customFormat="1" ht="12" customHeight="1" x14ac:dyDescent="0.2">
      <c r="A21" s="3"/>
      <c r="B21" s="3"/>
      <c r="C21" s="3"/>
      <c r="D21" s="7" t="str">
        <f t="shared" si="2"/>
        <v>NA</v>
      </c>
      <c r="E21" s="8">
        <f>(Z21/Z11)*100</f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f t="shared" si="1"/>
        <v>0</v>
      </c>
    </row>
    <row r="22" spans="1:26" s="2" customFormat="1" ht="12" customHeight="1" x14ac:dyDescent="0.2">
      <c r="A22" s="3"/>
      <c r="B22" s="5"/>
      <c r="C22" s="5"/>
      <c r="D22" s="7" t="str">
        <f t="shared" si="2"/>
        <v>NA</v>
      </c>
      <c r="E22" s="8">
        <f>(Z22/Z11)*100</f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>
        <f t="shared" si="1"/>
        <v>0</v>
      </c>
    </row>
    <row r="23" spans="1:26" s="2" customFormat="1" ht="12" customHeight="1" x14ac:dyDescent="0.2">
      <c r="A23" s="3"/>
      <c r="B23" s="3"/>
      <c r="C23" s="3"/>
      <c r="D23" s="7" t="str">
        <f t="shared" si="2"/>
        <v>NA</v>
      </c>
      <c r="E23" s="8">
        <f>(Z23/Z11)*100</f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f t="shared" si="1"/>
        <v>0</v>
      </c>
    </row>
    <row r="24" spans="1:26" s="2" customFormat="1" ht="12" customHeight="1" x14ac:dyDescent="0.2">
      <c r="A24" s="3"/>
      <c r="B24" s="5"/>
      <c r="C24" s="5"/>
      <c r="D24" s="7" t="str">
        <f t="shared" si="2"/>
        <v>NA</v>
      </c>
      <c r="E24" s="8">
        <f>(Z24/Z11)*100</f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f t="shared" si="1"/>
        <v>0</v>
      </c>
    </row>
    <row r="25" spans="1:26" s="2" customFormat="1" ht="12" customHeight="1" x14ac:dyDescent="0.2">
      <c r="A25" s="3"/>
      <c r="B25" s="3"/>
      <c r="C25" s="3"/>
      <c r="D25" s="7" t="str">
        <f t="shared" si="2"/>
        <v>NA</v>
      </c>
      <c r="E25" s="8">
        <f>(Z25/Z11)*100</f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f t="shared" si="1"/>
        <v>0</v>
      </c>
    </row>
    <row r="26" spans="1:26" s="2" customFormat="1" ht="12" customHeight="1" x14ac:dyDescent="0.2">
      <c r="A26" s="3"/>
      <c r="B26" s="5"/>
      <c r="C26" s="5"/>
      <c r="D26" s="7" t="str">
        <f>IF(E26=0,"NA", IF(E26&gt;90,"A", IF(E26&gt;80,"B", IF(E26&gt;70,"C", IF(E26&gt;60,"D", IF(E26&lt;=60,"F"))))))</f>
        <v>NA</v>
      </c>
      <c r="E26" s="8">
        <f>(Z26/Z11)*100</f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SUM(F26:Y26)</f>
        <v>0</v>
      </c>
    </row>
    <row r="27" spans="1:26" s="2" customFormat="1" ht="12" customHeight="1" x14ac:dyDescent="0.2">
      <c r="A27" s="3"/>
      <c r="B27" s="3"/>
      <c r="C27" s="3"/>
      <c r="D27" s="7" t="str">
        <f>IF(E27=0,"NA", IF(E27&gt;90,"A", IF(E27&gt;80,"B", IF(E27&gt;70,"C", IF(E27&gt;60,"D", IF(E27&lt;=60,"F"))))))</f>
        <v>NA</v>
      </c>
      <c r="E27" s="8">
        <f>(Z27/Z11)*100</f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f>SUM(F27:Y27)</f>
        <v>0</v>
      </c>
    </row>
    <row r="28" spans="1:26" s="2" customFormat="1" ht="12" customHeight="1" x14ac:dyDescent="0.2">
      <c r="A28" s="3"/>
      <c r="B28" s="5"/>
      <c r="C28" s="5"/>
      <c r="D28" s="7" t="str">
        <f>IF(E28=0,"NA", IF(E28&gt;90,"A", IF(E28&gt;80,"B", IF(E28&gt;70,"C", IF(E28&gt;60,"D", IF(E28&lt;=60,"F"))))))</f>
        <v>NA</v>
      </c>
      <c r="E28" s="8">
        <f>(Z28/Z11)*100</f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f>SUM(F28:Y28)</f>
        <v>0</v>
      </c>
    </row>
    <row r="29" spans="1:26" s="2" customFormat="1" ht="12" customHeight="1" x14ac:dyDescent="0.2">
      <c r="A29" s="3"/>
      <c r="B29" s="3"/>
      <c r="C29" s="3"/>
      <c r="D29" s="7" t="str">
        <f>IF(E29=0,"NA", IF(E29&gt;90,"A", IF(E29&gt;80,"B", IF(E29&gt;70,"C", IF(E29&gt;60,"D", IF(E29&lt;=60,"F"))))))</f>
        <v>NA</v>
      </c>
      <c r="E29" s="8">
        <f>(Z29/Z11)*100</f>
        <v>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f>SUM(F29:Y29)</f>
        <v>0</v>
      </c>
    </row>
    <row r="30" spans="1:26" s="2" customFormat="1" ht="12" customHeight="1" x14ac:dyDescent="0.2">
      <c r="A30" s="3"/>
      <c r="B30" s="5"/>
      <c r="C30" s="5"/>
      <c r="D30" s="7" t="str">
        <f>IF(E30=0,"NA", IF(E30&gt;90,"A", IF(E30&gt;80,"B", IF(E30&gt;70,"C", IF(E30&gt;60,"D", IF(E30&lt;=60,"F"))))))</f>
        <v>NA</v>
      </c>
      <c r="E30" s="8">
        <f>(Z30/Z11)*100</f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f>SUM(F30:Y30)</f>
        <v>0</v>
      </c>
    </row>
    <row r="31" spans="1:26" s="2" customFormat="1" ht="12" customHeight="1" x14ac:dyDescent="0.2">
      <c r="A31" s="3"/>
      <c r="B31" s="5"/>
      <c r="C31" s="5"/>
      <c r="D31" s="7" t="str">
        <f t="shared" si="2"/>
        <v>NA</v>
      </c>
      <c r="E31" s="8">
        <f>(Z31/Z11)*100</f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f t="shared" si="1"/>
        <v>0</v>
      </c>
    </row>
    <row r="32" spans="1:26" s="2" customFormat="1" ht="12" customHeight="1" x14ac:dyDescent="0.2">
      <c r="A32" s="3"/>
      <c r="B32" s="3"/>
      <c r="C32" s="3"/>
      <c r="D32" s="7" t="str">
        <f t="shared" si="2"/>
        <v>NA</v>
      </c>
      <c r="E32" s="8">
        <f>(Z32/Z11)*100</f>
        <v>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f t="shared" si="1"/>
        <v>0</v>
      </c>
    </row>
    <row r="33" spans="1:26" s="2" customFormat="1" ht="12" customHeight="1" x14ac:dyDescent="0.2">
      <c r="A33" s="3"/>
      <c r="B33" s="5"/>
      <c r="C33" s="5"/>
      <c r="D33" s="7" t="str">
        <f t="shared" si="2"/>
        <v>NA</v>
      </c>
      <c r="E33" s="8">
        <f>(Z33/Z11)*100</f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f t="shared" si="1"/>
        <v>0</v>
      </c>
    </row>
    <row r="34" spans="1:26" s="2" customFormat="1" ht="12" customHeight="1" x14ac:dyDescent="0.2">
      <c r="A34" s="3"/>
      <c r="B34" s="5"/>
      <c r="C34" s="5"/>
      <c r="D34" s="7" t="str">
        <f t="shared" ref="D34:D50" si="3">IF(E34=0,"NA", IF(E34&gt;90,"A", IF(E34&gt;80,"B", IF(E34&gt;70,"C", IF(E34&gt;60,"D", IF(E34&lt;=60,"F"))))))</f>
        <v>NA</v>
      </c>
      <c r="E34" s="8">
        <f>(Z34/Z11)*100</f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f t="shared" si="1"/>
        <v>0</v>
      </c>
    </row>
    <row r="35" spans="1:26" x14ac:dyDescent="0.25">
      <c r="A35" s="3"/>
      <c r="B35" s="3"/>
      <c r="C35" s="3"/>
      <c r="D35" s="7" t="str">
        <f t="shared" si="3"/>
        <v>NA</v>
      </c>
      <c r="E35" s="8">
        <f>(Z35/Z11)*100</f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f t="shared" si="1"/>
        <v>0</v>
      </c>
    </row>
    <row r="36" spans="1:26" x14ac:dyDescent="0.25">
      <c r="A36" s="3"/>
      <c r="B36" s="5"/>
      <c r="C36" s="5"/>
      <c r="D36" s="7" t="str">
        <f t="shared" si="3"/>
        <v>NA</v>
      </c>
      <c r="E36" s="8">
        <f>(Z36/Z11)*100</f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f t="shared" si="1"/>
        <v>0</v>
      </c>
    </row>
    <row r="37" spans="1:26" x14ac:dyDescent="0.25">
      <c r="A37" s="3"/>
      <c r="B37" s="5"/>
      <c r="C37" s="5"/>
      <c r="D37" s="7" t="str">
        <f t="shared" si="3"/>
        <v>NA</v>
      </c>
      <c r="E37" s="8">
        <f>(Z37/Z11)*100</f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f t="shared" si="1"/>
        <v>0</v>
      </c>
    </row>
    <row r="38" spans="1:26" x14ac:dyDescent="0.25">
      <c r="A38" s="3"/>
      <c r="B38" s="3"/>
      <c r="C38" s="3"/>
      <c r="D38" s="7" t="str">
        <f t="shared" si="3"/>
        <v>NA</v>
      </c>
      <c r="E38" s="8">
        <f>(Z38/Z11)*100</f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f t="shared" si="1"/>
        <v>0</v>
      </c>
    </row>
    <row r="39" spans="1:26" x14ac:dyDescent="0.25">
      <c r="A39" s="3"/>
      <c r="B39" s="5"/>
      <c r="C39" s="5"/>
      <c r="D39" s="7" t="str">
        <f t="shared" si="3"/>
        <v>NA</v>
      </c>
      <c r="E39" s="8">
        <f>(Z39/Z11)*100</f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f t="shared" si="1"/>
        <v>0</v>
      </c>
    </row>
    <row r="40" spans="1:26" x14ac:dyDescent="0.25">
      <c r="A40" s="3"/>
      <c r="B40" s="5"/>
      <c r="C40" s="5"/>
      <c r="D40" s="7" t="str">
        <f t="shared" si="3"/>
        <v>NA</v>
      </c>
      <c r="E40" s="8">
        <f>(Z40/Z11)*100</f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>
        <f t="shared" si="1"/>
        <v>0</v>
      </c>
    </row>
    <row r="41" spans="1:26" x14ac:dyDescent="0.25">
      <c r="A41" s="3"/>
      <c r="B41" s="3"/>
      <c r="C41" s="3"/>
      <c r="D41" s="7" t="str">
        <f t="shared" si="3"/>
        <v>NA</v>
      </c>
      <c r="E41" s="8">
        <f>(Z41/Z11)*100</f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>
        <f t="shared" si="1"/>
        <v>0</v>
      </c>
    </row>
    <row r="42" spans="1:26" x14ac:dyDescent="0.25">
      <c r="A42" s="3"/>
      <c r="B42" s="5"/>
      <c r="C42" s="5"/>
      <c r="D42" s="7" t="str">
        <f t="shared" si="3"/>
        <v>NA</v>
      </c>
      <c r="E42" s="8">
        <f>(Z42/Z11)*100</f>
        <v>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>
        <f t="shared" si="1"/>
        <v>0</v>
      </c>
    </row>
    <row r="43" spans="1:26" x14ac:dyDescent="0.25">
      <c r="A43" s="3"/>
      <c r="B43" s="5"/>
      <c r="C43" s="5"/>
      <c r="D43" s="7" t="str">
        <f t="shared" si="3"/>
        <v>NA</v>
      </c>
      <c r="E43" s="8">
        <f>(Z43/Z11)*100</f>
        <v>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f t="shared" si="1"/>
        <v>0</v>
      </c>
    </row>
    <row r="44" spans="1:26" x14ac:dyDescent="0.25">
      <c r="A44" s="3"/>
      <c r="B44" s="3"/>
      <c r="C44" s="3"/>
      <c r="D44" s="7" t="str">
        <f t="shared" si="3"/>
        <v>NA</v>
      </c>
      <c r="E44" s="8">
        <f>(Z44/Z11)*100</f>
        <v>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f t="shared" si="1"/>
        <v>0</v>
      </c>
    </row>
    <row r="45" spans="1:26" x14ac:dyDescent="0.25">
      <c r="A45" s="3"/>
      <c r="B45" s="5"/>
      <c r="C45" s="5"/>
      <c r="D45" s="7" t="str">
        <f t="shared" si="3"/>
        <v>NA</v>
      </c>
      <c r="E45" s="8">
        <f>(Z45/Z11)*100</f>
        <v>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f t="shared" si="1"/>
        <v>0</v>
      </c>
    </row>
    <row r="46" spans="1:26" x14ac:dyDescent="0.25">
      <c r="A46" s="3"/>
      <c r="B46" s="5"/>
      <c r="C46" s="5"/>
      <c r="D46" s="7" t="str">
        <f t="shared" si="3"/>
        <v>NA</v>
      </c>
      <c r="E46" s="8">
        <f>(Z46/Z11)*100</f>
        <v>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f t="shared" si="1"/>
        <v>0</v>
      </c>
    </row>
    <row r="47" spans="1:26" x14ac:dyDescent="0.25">
      <c r="A47" s="3"/>
      <c r="B47" s="3"/>
      <c r="C47" s="3"/>
      <c r="D47" s="7" t="str">
        <f t="shared" si="3"/>
        <v>NA</v>
      </c>
      <c r="E47" s="8">
        <f>(Z47/Z11)*100</f>
        <v>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>
        <f t="shared" si="1"/>
        <v>0</v>
      </c>
    </row>
    <row r="48" spans="1:26" x14ac:dyDescent="0.25">
      <c r="A48" s="3"/>
      <c r="B48" s="5"/>
      <c r="C48" s="5"/>
      <c r="D48" s="7" t="str">
        <f t="shared" si="3"/>
        <v>NA</v>
      </c>
      <c r="E48" s="8">
        <f>(Z48/Z11)*100</f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>
        <f t="shared" si="1"/>
        <v>0</v>
      </c>
    </row>
    <row r="49" spans="1:26" x14ac:dyDescent="0.25">
      <c r="A49" s="3"/>
      <c r="B49" s="5"/>
      <c r="C49" s="5"/>
      <c r="D49" s="7" t="str">
        <f t="shared" si="3"/>
        <v>NA</v>
      </c>
      <c r="E49" s="8">
        <f>(Z49/Z11)*100</f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f t="shared" si="1"/>
        <v>0</v>
      </c>
    </row>
    <row r="50" spans="1:26" x14ac:dyDescent="0.25">
      <c r="A50" s="3"/>
      <c r="B50" s="3"/>
      <c r="C50" s="3"/>
      <c r="D50" s="7" t="str">
        <f t="shared" si="3"/>
        <v>NA</v>
      </c>
      <c r="E50" s="8">
        <f>(Z50/Z11)*100</f>
        <v>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f t="shared" si="1"/>
        <v>0</v>
      </c>
    </row>
  </sheetData>
  <mergeCells count="33">
    <mergeCell ref="R6:R10"/>
    <mergeCell ref="S6:S10"/>
    <mergeCell ref="T6:T10"/>
    <mergeCell ref="U6:U10"/>
    <mergeCell ref="Z6:Z10"/>
    <mergeCell ref="V6:V10"/>
    <mergeCell ref="W6:W10"/>
    <mergeCell ref="X6:X11"/>
    <mergeCell ref="Y6:Y11"/>
    <mergeCell ref="L6:L10"/>
    <mergeCell ref="M6:M10"/>
    <mergeCell ref="N6:N10"/>
    <mergeCell ref="O6:O10"/>
    <mergeCell ref="P6:P10"/>
    <mergeCell ref="Q6:Q10"/>
    <mergeCell ref="F6:F10"/>
    <mergeCell ref="G6:G10"/>
    <mergeCell ref="H6:H10"/>
    <mergeCell ref="I6:I10"/>
    <mergeCell ref="J6:J10"/>
    <mergeCell ref="K6:K10"/>
    <mergeCell ref="W2:X2"/>
    <mergeCell ref="Y2:Z2"/>
    <mergeCell ref="R3:S3"/>
    <mergeCell ref="T3:U3"/>
    <mergeCell ref="W3:X3"/>
    <mergeCell ref="Y3:Z3"/>
    <mergeCell ref="C1:P4"/>
    <mergeCell ref="U1:V1"/>
    <mergeCell ref="R2:S2"/>
    <mergeCell ref="T2:U2"/>
    <mergeCell ref="R4:S4"/>
    <mergeCell ref="T4:U4"/>
  </mergeCells>
  <phoneticPr fontId="0" type="noConversion"/>
  <printOptions horizontalCentered="1" verticalCentered="1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Report</vt:lpstr>
      <vt:lpstr>StudentDetails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Aniket Gupta</cp:lastModifiedBy>
  <cp:lastPrinted>2003-10-01T23:39:49Z</cp:lastPrinted>
  <dcterms:created xsi:type="dcterms:W3CDTF">1996-10-14T23:33:28Z</dcterms:created>
  <dcterms:modified xsi:type="dcterms:W3CDTF">2024-02-03T22:22:43Z</dcterms:modified>
</cp:coreProperties>
</file>