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74890AB0-A1BA-4D45-BC45-C04A008F2AA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O7" i="1"/>
  <c r="I7" i="1" s="1"/>
  <c r="A8" i="1"/>
  <c r="H8" i="1"/>
  <c r="I8" i="1"/>
  <c r="O8" i="1"/>
  <c r="J8" i="1" s="1"/>
  <c r="A9" i="1"/>
  <c r="A10" i="1" s="1"/>
  <c r="A11" i="1" s="1"/>
  <c r="A12" i="1" s="1"/>
  <c r="H9" i="1"/>
  <c r="I9" i="1"/>
  <c r="J9" i="1"/>
  <c r="O9" i="1"/>
  <c r="K9" i="1" s="1"/>
  <c r="H10" i="1"/>
  <c r="I10" i="1"/>
  <c r="J10" i="1"/>
  <c r="K10" i="1"/>
  <c r="O10" i="1"/>
  <c r="M10" i="1" s="1"/>
  <c r="H11" i="1"/>
  <c r="I11" i="1"/>
  <c r="J11" i="1"/>
  <c r="K11" i="1"/>
  <c r="M11" i="1"/>
  <c r="O11" i="1"/>
  <c r="O12" i="1"/>
  <c r="I12" i="1" s="1"/>
  <c r="K12" i="1" l="1"/>
  <c r="J12" i="1"/>
  <c r="H12" i="1"/>
  <c r="M12" i="1" s="1"/>
  <c r="M8" i="1"/>
  <c r="K7" i="1"/>
  <c r="M7" i="1" s="1"/>
  <c r="M14" i="1" s="1"/>
  <c r="M9" i="1"/>
  <c r="K8" i="1"/>
  <c r="J7" i="1"/>
</calcChain>
</file>

<file path=xl/sharedStrings.xml><?xml version="1.0" encoding="utf-8"?>
<sst xmlns="http://schemas.openxmlformats.org/spreadsheetml/2006/main" count="12" uniqueCount="12">
  <si>
    <t>MS&amp;E 152 Introduction to Decision Analysis</t>
  </si>
  <si>
    <t>Homework Practice Worksheet</t>
  </si>
  <si>
    <t>Problem</t>
  </si>
  <si>
    <t>Normalized Probabilities</t>
  </si>
  <si>
    <t>Score*</t>
  </si>
  <si>
    <t>*Assume that A is the correct answer to each of the questions.</t>
  </si>
  <si>
    <t>Total Score</t>
  </si>
  <si>
    <t>Homework Solution Submitted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</si>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</sst>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>
    <font>
      <sz val="9"/>
      <name val="Geneva"/>
    </font>
    <font>
      <sz val="12"/>
      <name val="Geneva"/>
    </font>
    <font>
      <b/>
      <sz val="14"/>
      <name val="Geneva"/>
    </font>
    <font>
      <b/>
      <sz val="18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Protection="1"/>
    <xf numFmtId="0" fontId="1" fillId="2" borderId="1" xfId="0" applyFont="1" applyFill="1" applyBorder="1" applyAlignment="1" applyProtection="1">
      <alignment horizontal="center"/>
    </xf>
    <xf numFmtId="164" fontId="1" fillId="2" borderId="2" xfId="0" applyNumberFormat="1" applyFont="1" applyFill="1" applyBorder="1" applyAlignment="1" applyProtection="1">
      <alignment horizontal="center"/>
    </xf>
    <xf numFmtId="164" fontId="1" fillId="2" borderId="3" xfId="0" applyNumberFormat="1" applyFont="1" applyFill="1" applyBorder="1" applyAlignment="1" applyProtection="1">
      <alignment horizontal="center"/>
    </xf>
    <xf numFmtId="164" fontId="1" fillId="2" borderId="4" xfId="0" applyNumberFormat="1" applyFont="1" applyFill="1" applyBorder="1" applyAlignment="1" applyProtection="1">
      <alignment horizontal="center"/>
    </xf>
    <xf numFmtId="164" fontId="1" fillId="2" borderId="1" xfId="0" applyNumberFormat="1" applyFont="1" applyFill="1" applyBorder="1" applyProtection="1"/>
    <xf numFmtId="0" fontId="1" fillId="2" borderId="5" xfId="0" applyFont="1" applyFill="1" applyBorder="1" applyAlignment="1" applyProtection="1">
      <alignment horizontal="center"/>
    </xf>
    <xf numFmtId="164" fontId="1" fillId="2" borderId="6" xfId="0" applyNumberFormat="1" applyFont="1" applyFill="1" applyBorder="1" applyAlignment="1" applyProtection="1">
      <alignment horizontal="center"/>
    </xf>
    <xf numFmtId="164" fontId="1" fillId="2" borderId="0" xfId="0" applyNumberFormat="1" applyFont="1" applyFill="1" applyBorder="1" applyAlignment="1" applyProtection="1">
      <alignment horizontal="center"/>
    </xf>
    <xf numFmtId="164" fontId="1" fillId="2" borderId="7" xfId="0" applyNumberFormat="1" applyFont="1" applyFill="1" applyBorder="1" applyAlignment="1" applyProtection="1">
      <alignment horizontal="center"/>
    </xf>
    <xf numFmtId="164" fontId="1" fillId="2" borderId="5" xfId="0" applyNumberFormat="1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164" fontId="1" fillId="2" borderId="9" xfId="0" applyNumberFormat="1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/>
    </xf>
    <xf numFmtId="164" fontId="1" fillId="2" borderId="11" xfId="0" applyNumberFormat="1" applyFont="1" applyFill="1" applyBorder="1" applyAlignment="1" applyProtection="1">
      <alignment horizontal="center"/>
    </xf>
    <xf numFmtId="164" fontId="1" fillId="2" borderId="8" xfId="0" applyNumberFormat="1" applyFont="1" applyFill="1" applyBorder="1" applyProtection="1"/>
    <xf numFmtId="164" fontId="1" fillId="0" borderId="0" xfId="0" applyNumberFormat="1" applyFont="1" applyBorder="1" applyProtection="1"/>
    <xf numFmtId="0" fontId="2" fillId="0" borderId="0" xfId="0" applyFont="1" applyBorder="1" applyAlignment="1" applyProtection="1">
      <alignment horizontal="right"/>
    </xf>
    <xf numFmtId="164" fontId="1" fillId="2" borderId="12" xfId="0" applyNumberFormat="1" applyFont="1" applyFill="1" applyBorder="1" applyProtection="1"/>
    <xf numFmtId="0" fontId="1" fillId="0" borderId="0" xfId="0" applyFont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/>
      <protection locked="0"/>
    </xf>
    <xf numFmtId="0" fontId="1" fillId="3" borderId="20" xfId="0" applyFont="1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showRowColHeaders="0" tabSelected="1" workbookViewId="0">
      <selection activeCell="M14" sqref="M14"/>
    </sheetView>
  </sheetViews>
  <sheetFormatPr defaultColWidth="10.875" defaultRowHeight="15"/>
  <cols>
    <col min="1" max="1" width="10.875" style="1"/>
    <col min="2" max="2" width="4.875" style="1" customWidth="1"/>
    <col min="3" max="6" width="10.875" style="1"/>
    <col min="7" max="7" width="4.875" style="1" customWidth="1"/>
    <col min="8" max="11" width="8.5" style="1" customWidth="1"/>
    <col min="12" max="12" width="4.875" style="1" customWidth="1"/>
    <col min="13" max="13" width="9.875" style="1" customWidth="1"/>
    <col min="14" max="14" width="10.875" style="1"/>
    <col min="15" max="15" width="0" style="1" hidden="1" customWidth="1"/>
    <col min="16" max="16384" width="10.875" style="1"/>
  </cols>
  <sheetData>
    <row r="1" spans="1:15" ht="22.8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5" ht="22.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5" ht="22.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5" spans="1:15" s="3" customFormat="1" ht="17.399999999999999">
      <c r="A5" s="3" t="s">
        <v>2</v>
      </c>
      <c r="C5" s="33" t="s">
        <v>7</v>
      </c>
      <c r="D5" s="33"/>
      <c r="E5" s="33"/>
      <c r="F5" s="33"/>
      <c r="H5" s="33" t="s">
        <v>3</v>
      </c>
      <c r="I5" s="33"/>
      <c r="J5" s="33"/>
      <c r="K5" s="33"/>
      <c r="M5" s="3" t="s">
        <v>4</v>
      </c>
    </row>
    <row r="6" spans="1:15" ht="15.6" thickBot="1">
      <c r="C6" s="22" t="s">
        <v>8</v>
      </c>
      <c r="D6" s="22" t="s">
        <v>9</v>
      </c>
      <c r="E6" s="22" t="s">
        <v>10</v>
      </c>
      <c r="F6" s="22" t="s">
        <v>11</v>
      </c>
    </row>
    <row r="7" spans="1:15">
      <c r="A7" s="4">
        <v>1</v>
      </c>
      <c r="C7" s="23">
        <v>5</v>
      </c>
      <c r="D7" s="24">
        <v>1</v>
      </c>
      <c r="E7" s="24">
        <v>2</v>
      </c>
      <c r="F7" s="25">
        <v>2</v>
      </c>
      <c r="H7" s="5">
        <f t="shared" ref="H7:I12" si="0">IF($O7&gt;0,C7/$O7,"ERROR")</f>
        <v>0.5</v>
      </c>
      <c r="I7" s="6">
        <f t="shared" si="0"/>
        <v>0.1</v>
      </c>
      <c r="J7" s="6">
        <f t="shared" ref="J7:J12" si="1">IF($O7&gt;0,E7/$O7,"ERROR")</f>
        <v>0.2</v>
      </c>
      <c r="K7" s="7">
        <f t="shared" ref="K7:K12" si="2">IF($O7&gt;0,F7/$O7,"ERROR")</f>
        <v>0.2</v>
      </c>
      <c r="M7" s="8">
        <f t="shared" ref="M7:M12" si="3">IF(O7=0,0,2-((1-H7)^2+I7^2+J7^2+K7^2)*4/3)</f>
        <v>1.5466666666666666</v>
      </c>
      <c r="O7" s="1">
        <f t="shared" ref="O7:O12" si="4">IF(MIN(C7:F7)&lt;0,0,SUM(C7:F7))</f>
        <v>10</v>
      </c>
    </row>
    <row r="8" spans="1:15">
      <c r="A8" s="9">
        <f>1+A7</f>
        <v>2</v>
      </c>
      <c r="C8" s="26">
        <v>1</v>
      </c>
      <c r="D8" s="27">
        <v>1</v>
      </c>
      <c r="E8" s="27">
        <v>1</v>
      </c>
      <c r="F8" s="28">
        <v>1</v>
      </c>
      <c r="H8" s="10">
        <f t="shared" si="0"/>
        <v>0.25</v>
      </c>
      <c r="I8" s="11">
        <f t="shared" si="0"/>
        <v>0.25</v>
      </c>
      <c r="J8" s="11">
        <f t="shared" si="1"/>
        <v>0.25</v>
      </c>
      <c r="K8" s="12">
        <f t="shared" si="2"/>
        <v>0.25</v>
      </c>
      <c r="M8" s="13">
        <f t="shared" si="3"/>
        <v>1</v>
      </c>
      <c r="O8" s="1">
        <f t="shared" si="4"/>
        <v>4</v>
      </c>
    </row>
    <row r="9" spans="1:15">
      <c r="A9" s="9">
        <f>1+A8</f>
        <v>3</v>
      </c>
      <c r="C9" s="26">
        <v>3</v>
      </c>
      <c r="D9" s="27">
        <v>1</v>
      </c>
      <c r="E9" s="27">
        <v>1</v>
      </c>
      <c r="F9" s="28">
        <v>3</v>
      </c>
      <c r="H9" s="10">
        <f t="shared" si="0"/>
        <v>0.375</v>
      </c>
      <c r="I9" s="11">
        <f t="shared" si="0"/>
        <v>0.125</v>
      </c>
      <c r="J9" s="11">
        <f t="shared" si="1"/>
        <v>0.125</v>
      </c>
      <c r="K9" s="12">
        <f t="shared" si="2"/>
        <v>0.375</v>
      </c>
      <c r="M9" s="13">
        <f t="shared" si="3"/>
        <v>1.25</v>
      </c>
      <c r="O9" s="1">
        <f t="shared" si="4"/>
        <v>8</v>
      </c>
    </row>
    <row r="10" spans="1:15">
      <c r="A10" s="9">
        <f>1+A9</f>
        <v>4</v>
      </c>
      <c r="C10" s="26">
        <v>0</v>
      </c>
      <c r="D10" s="27">
        <v>0</v>
      </c>
      <c r="E10" s="27">
        <v>0</v>
      </c>
      <c r="F10" s="28">
        <v>0</v>
      </c>
      <c r="H10" s="10" t="str">
        <f t="shared" si="0"/>
        <v>ERROR</v>
      </c>
      <c r="I10" s="11" t="str">
        <f t="shared" si="0"/>
        <v>ERROR</v>
      </c>
      <c r="J10" s="11" t="str">
        <f t="shared" si="1"/>
        <v>ERROR</v>
      </c>
      <c r="K10" s="12" t="str">
        <f t="shared" si="2"/>
        <v>ERROR</v>
      </c>
      <c r="M10" s="13">
        <f t="shared" si="3"/>
        <v>0</v>
      </c>
      <c r="O10" s="1">
        <f t="shared" si="4"/>
        <v>0</v>
      </c>
    </row>
    <row r="11" spans="1:15">
      <c r="A11" s="9">
        <f>1+A10</f>
        <v>5</v>
      </c>
      <c r="C11" s="26"/>
      <c r="D11" s="27"/>
      <c r="E11" s="27"/>
      <c r="F11" s="28">
        <v>1</v>
      </c>
      <c r="H11" s="10">
        <f t="shared" si="0"/>
        <v>0</v>
      </c>
      <c r="I11" s="11">
        <f t="shared" si="0"/>
        <v>0</v>
      </c>
      <c r="J11" s="11">
        <f t="shared" si="1"/>
        <v>0</v>
      </c>
      <c r="K11" s="12">
        <f t="shared" si="2"/>
        <v>1</v>
      </c>
      <c r="M11" s="13">
        <f t="shared" si="3"/>
        <v>-0.66666666666666652</v>
      </c>
      <c r="O11" s="1">
        <f t="shared" si="4"/>
        <v>1</v>
      </c>
    </row>
    <row r="12" spans="1:15" ht="15.6" thickBot="1">
      <c r="A12" s="14">
        <f>1+A11</f>
        <v>6</v>
      </c>
      <c r="C12" s="29"/>
      <c r="D12" s="30">
        <v>1</v>
      </c>
      <c r="E12" s="30">
        <v>1</v>
      </c>
      <c r="F12" s="31">
        <v>1</v>
      </c>
      <c r="H12" s="15">
        <f t="shared" si="0"/>
        <v>0</v>
      </c>
      <c r="I12" s="16">
        <f t="shared" si="0"/>
        <v>0.33333333333333331</v>
      </c>
      <c r="J12" s="16">
        <f t="shared" si="1"/>
        <v>0.33333333333333331</v>
      </c>
      <c r="K12" s="17">
        <f t="shared" si="2"/>
        <v>0.33333333333333331</v>
      </c>
      <c r="M12" s="18">
        <f t="shared" si="3"/>
        <v>0.2222222222222221</v>
      </c>
      <c r="O12" s="1">
        <f t="shared" si="4"/>
        <v>3</v>
      </c>
    </row>
    <row r="13" spans="1:15" ht="15.6" thickBot="1">
      <c r="M13" s="19"/>
    </row>
    <row r="14" spans="1:15" ht="18" thickBot="1">
      <c r="C14" s="1" t="s">
        <v>5</v>
      </c>
      <c r="K14" s="20"/>
      <c r="L14" s="20" t="s">
        <v>6</v>
      </c>
      <c r="M14" s="21">
        <f>MIN(10,MAX(0,SUM(M7:M12)))</f>
        <v>3.3522222222222222</v>
      </c>
    </row>
  </sheetData>
  <sheetProtection sheet="1" objects="1" scenarios="1"/>
  <mergeCells count="4">
    <mergeCell ref="A3:M3"/>
    <mergeCell ref="A1:M1"/>
    <mergeCell ref="C5:F5"/>
    <mergeCell ref="H5:K5"/>
  </mergeCell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Shachter</dc:creator>
  <cp:lastModifiedBy>Aniket Gupta</cp:lastModifiedBy>
  <dcterms:created xsi:type="dcterms:W3CDTF">2002-03-17T01:40:20Z</dcterms:created>
  <dcterms:modified xsi:type="dcterms:W3CDTF">2024-02-03T22:23:03Z</dcterms:modified>
</cp:coreProperties>
</file>