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comments2.xml" ContentType="application/vnd.openxmlformats-officedocument.spreadsheetml.comments+xml"/>
  <Override PartName="/xl/drawings/drawing4.xml" ContentType="application/vnd.openxmlformats-officedocument.drawing+xml"/>
  <Override PartName="/xl/ctrlProps/ctrlProp5.xml" ContentType="application/vnd.ms-excel.controlproperties+xml"/>
  <Override PartName="/xl/ctrlProps/ctrlProp6.xml" ContentType="application/vnd.ms-excel.controlproperties+xml"/>
  <Override PartName="/xl/comments3.xml" ContentType="application/vnd.openxmlformats-officedocument.spreadsheetml.comments+xml"/>
  <Override PartName="/xl/drawings/drawing5.xml" ContentType="application/vnd.openxmlformats-officedocument.drawing+xml"/>
  <Override PartName="/xl/ctrlProps/ctrlProp7.xml" ContentType="application/vnd.ms-excel.controlproperties+xml"/>
  <Override PartName="/xl/ctrlProps/ctrlProp8.xml" ContentType="application/vnd.ms-excel.controlproperties+xml"/>
  <Override PartName="/xl/comments4.xml" ContentType="application/vnd.openxmlformats-officedocument.spreadsheetml.comments+xml"/>
  <Override PartName="/xl/drawings/drawing6.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5.xml" ContentType="application/vnd.openxmlformats-officedocument.spreadsheetml.comments+xml"/>
  <Override PartName="/xl/drawings/drawing7.xml" ContentType="application/vnd.openxmlformats-officedocument.drawing+xml"/>
  <Override PartName="/xl/ctrlProps/ctrlProp11.xml" ContentType="application/vnd.ms-excel.controlproperties+xml"/>
  <Override PartName="/xl/ctrlProps/ctrlProp12.xml" ContentType="application/vnd.ms-excel.controlproperties+xml"/>
  <Override PartName="/xl/comments6.xml" ContentType="application/vnd.openxmlformats-officedocument.spreadsheetml.comments+xml"/>
  <Override PartName="/xl/drawings/drawing8.xml" ContentType="application/vnd.openxmlformats-officedocument.drawing+xml"/>
  <Override PartName="/xl/ctrlProps/ctrlProp13.xml" ContentType="application/vnd.ms-excel.controlproperties+xml"/>
  <Override PartName="/xl/ctrlProps/ctrlProp14.xml" ContentType="application/vnd.ms-excel.controlproperties+xml"/>
  <Override PartName="/xl/comments7.xml" ContentType="application/vnd.openxmlformats-officedocument.spreadsheetml.comments+xml"/>
  <Override PartName="/xl/drawings/drawing9.xml" ContentType="application/vnd.openxmlformats-officedocument.drawing+xml"/>
  <Override PartName="/xl/ctrlProps/ctrlProp15.xml" ContentType="application/vnd.ms-excel.controlproperties+xml"/>
  <Override PartName="/xl/ctrlProps/ctrlProp16.xml" ContentType="application/vnd.ms-excel.controlproperties+xml"/>
  <Override PartName="/xl/comments8.xml" ContentType="application/vnd.openxmlformats-officedocument.spreadsheetml.comments+xml"/>
  <Override PartName="/xl/drawings/drawing10.xml" ContentType="application/vnd.openxmlformats-officedocument.drawing+xml"/>
  <Override PartName="/xl/ctrlProps/ctrlProp17.xml" ContentType="application/vnd.ms-excel.controlproperties+xml"/>
  <Override PartName="/xl/ctrlProps/ctrlProp18.xml" ContentType="application/vnd.ms-excel.controlproperties+xml"/>
  <Override PartName="/xl/comments9.xml" ContentType="application/vnd.openxmlformats-officedocument.spreadsheetml.comments+xml"/>
  <Override PartName="/xl/drawings/drawing11.xml" ContentType="application/vnd.openxmlformats-officedocument.drawing+xml"/>
  <Override PartName="/xl/ctrlProps/ctrlProp19.xml" ContentType="application/vnd.ms-excel.controlproperties+xml"/>
  <Override PartName="/xl/ctrlProps/ctrlProp20.xml" ContentType="application/vnd.ms-excel.controlproperties+xml"/>
  <Override PartName="/xl/comments10.xml" ContentType="application/vnd.openxmlformats-officedocument.spreadsheetml.comments+xml"/>
  <Override PartName="/xl/drawings/drawing12.xml" ContentType="application/vnd.openxmlformats-officedocument.drawing+xml"/>
  <Override PartName="/xl/ctrlProps/ctrlProp21.xml" ContentType="application/vnd.ms-excel.controlproperties+xml"/>
  <Override PartName="/xl/ctrlProps/ctrlProp22.xml" ContentType="application/vnd.ms-excel.controlpropertie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mc:AlternateContent xmlns:mc="http://schemas.openxmlformats.org/markup-compatibility/2006">
    <mc:Choice Requires="x15">
      <x15ac:absPath xmlns:x15ac="http://schemas.microsoft.com/office/spreadsheetml/2010/11/ac" url="C:\Users\anike\OneDrive\Documents\UCSD\ERSP\Script\spreadsheets\homework\original\"/>
    </mc:Choice>
  </mc:AlternateContent>
  <xr:revisionPtr revIDLastSave="0" documentId="8_{87EF2600-E6F6-4068-A089-A97BE911994E}" xr6:coauthVersionLast="47" xr6:coauthVersionMax="47" xr10:uidLastSave="{00000000-0000-0000-0000-000000000000}"/>
  <bookViews>
    <workbookView xWindow="3348" yWindow="3348" windowWidth="17280" windowHeight="8880"/>
  </bookViews>
  <sheets>
    <sheet name="Home" sheetId="5" r:id="rId1"/>
    <sheet name="Raising achievements in schools" sheetId="7" r:id="rId2"/>
    <sheet name="Improve childrens services" sheetId="11" r:id="rId3"/>
    <sheet name="Help young people" sheetId="10" r:id="rId4"/>
    <sheet name="Support local business" sheetId="18" r:id="rId5"/>
    <sheet name="Easy access to our services" sheetId="17" r:id="rId6"/>
    <sheet name="Encourage use of public transpo" sheetId="16" r:id="rId7"/>
    <sheet name="Reduce the number of lives lo" sheetId="15" r:id="rId8"/>
    <sheet name="Encourage recycle" sheetId="14" r:id="rId9"/>
    <sheet name="Help more older people" sheetId="13" r:id="rId10"/>
    <sheet name="Maintain our roads" sheetId="3" r:id="rId11"/>
    <sheet name="Support communities which need" sheetId="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7" l="1"/>
  <c r="E8" i="17" s="1"/>
  <c r="H10" i="17" s="1"/>
  <c r="H8" i="17" s="1"/>
  <c r="E23" i="17"/>
  <c r="E25" i="17"/>
  <c r="B23" i="17" s="1"/>
  <c r="E12" i="14"/>
  <c r="E10" i="14" s="1"/>
  <c r="B13" i="16"/>
  <c r="E15" i="16"/>
  <c r="E13" i="16" s="1"/>
  <c r="B13" i="13"/>
  <c r="E13" i="13"/>
  <c r="E15" i="13"/>
  <c r="E17" i="10"/>
  <c r="B15" i="10" s="1"/>
  <c r="E14" i="11"/>
  <c r="B12" i="11" s="1"/>
  <c r="B12" i="3"/>
  <c r="E14" i="3"/>
  <c r="E12" i="3" s="1"/>
  <c r="E14" i="7"/>
  <c r="B12" i="7" s="1"/>
  <c r="E18" i="15"/>
  <c r="E16" i="15" s="1"/>
  <c r="E16" i="2"/>
  <c r="E14" i="2" s="1"/>
  <c r="B23" i="18"/>
  <c r="E23" i="18"/>
  <c r="E25" i="18"/>
  <c r="B14" i="2" l="1"/>
  <c r="B10" i="14"/>
  <c r="B16" i="15"/>
  <c r="E12" i="11"/>
  <c r="E12" i="7"/>
  <c r="E15" i="10"/>
</calcChain>
</file>

<file path=xl/comments1.xml><?xml version="1.0" encoding="utf-8"?>
<comments xmlns="http://schemas.openxmlformats.org/spreadsheetml/2006/main">
  <authors>
    <author>Andrew Brooke</author>
    <author>cc1</author>
  </authors>
  <commentList>
    <comment ref="A1" authorId="0" shapeId="0">
      <text>
        <r>
          <rPr>
            <b/>
            <sz val="8"/>
            <color indexed="81"/>
            <rFont val="Tahoma"/>
            <family val="2"/>
          </rPr>
          <t xml:space="preserve">
Suffolk schools are among the best in the country according to Ofsted and our GCSE results are good news. But for our children to do even better at sixteen we need to take specific action at key stage 3</t>
        </r>
      </text>
    </comment>
    <comment ref="A5" authorId="1" shapeId="0">
      <text>
        <r>
          <rPr>
            <b/>
            <sz val="8"/>
            <color indexed="81"/>
            <rFont val="Tahoma"/>
          </rPr>
          <t> Early education is being made available for an additional 1,600 three year-olds in the county and specialist staff will be needed to advise and train early years workers. The aim is that 350 pre-schools, playgroups and nurseries will receive high quality advice and training on the curriculum, organisation and special educational needs</t>
        </r>
      </text>
    </comment>
    <comment ref="A6" authorId="1" shapeId="0">
      <text>
        <r>
          <rPr>
            <b/>
            <sz val="8"/>
            <color indexed="81"/>
            <rFont val="Tahoma"/>
          </rPr>
          <t> Improved assessment of the needs of children with learning difficulties which require special educational provision has identified the kind of support schools are expected to provide.  Additional funding is required by schools to enable them to improve their support for children with special needs. The result will be improved educational outcomes for all children in Suffolk with special educational needs</t>
        </r>
      </text>
    </comment>
    <comment ref="A7" authorId="1" shapeId="0">
      <text>
        <r>
          <rPr>
            <b/>
            <sz val="8"/>
            <color indexed="81"/>
            <rFont val="Tahoma"/>
          </rPr>
          <t> 'Children’s Futures' looks at developing ways of bringing together organisations in a local area that provide a range of support services to young people, to ensure they and their families receive the support they need. The number of pilot projects in local communities would be increased from 11 to 20.</t>
        </r>
        <r>
          <rPr>
            <sz val="8"/>
            <color indexed="81"/>
            <rFont val="Tahoma"/>
          </rPr>
          <t xml:space="preserve">
</t>
        </r>
      </text>
    </comment>
    <comment ref="A8" authorId="1" shapeId="0">
      <text>
        <r>
          <rPr>
            <b/>
            <sz val="8"/>
            <color indexed="81"/>
            <rFont val="Tahoma"/>
          </rPr>
          <t> The Government's Standard Fund provides money for schools to use for training and other forms of support. This money can only be accessed by Suffolk schools if the county council provides matched funding. £1m will allow Suffolk schools to access an additional £1.5m in government funding.</t>
        </r>
      </text>
    </comment>
    <comment ref="A9" authorId="1" shapeId="0">
      <text>
        <r>
          <rPr>
            <b/>
            <sz val="8"/>
            <color indexed="81"/>
            <rFont val="Tahoma"/>
            <family val="2"/>
          </rPr>
          <t> Parents and schools have identified the need for more specialised support for children with autism and those with speech and language difficulties. The development of more specialised Pupil Referral Units will help more young people experiencing emotional and behavioural difficulties</t>
        </r>
      </text>
    </comment>
    <comment ref="A10" authorId="1" shapeId="0">
      <text>
        <r>
          <rPr>
            <b/>
            <sz val="8"/>
            <color indexed="81"/>
            <rFont val="Tahoma"/>
          </rPr>
          <t> These are areas where performance needs particular attention.  Targeted support for schools at these important stages will help to improve educational achievement not only at these levels, but also GCSE performance</t>
        </r>
      </text>
    </comment>
  </commentList>
</comments>
</file>

<file path=xl/comments10.xml><?xml version="1.0" encoding="utf-8"?>
<comments xmlns="http://schemas.openxmlformats.org/spreadsheetml/2006/main">
  <authors>
    <author>cc1</author>
  </authors>
  <commentList>
    <comment ref="B1" authorId="0" shapeId="0">
      <text>
        <r>
          <rPr>
            <b/>
            <sz val="8"/>
            <color indexed="81"/>
            <rFont val="Tahoma"/>
          </rPr>
          <t>Keeping our roads and footpaths in good condition will help improve the quality of life for residents and visitors to Suffolk. Financially and environmentally, there are good reasons for ensuring roads do not deteriorate. One of the best ways to enjoy Suffolk is on foot, and we are encouraging people to use footpaths too and rights of way.</t>
        </r>
      </text>
    </comment>
    <comment ref="A5" authorId="0" shapeId="0">
      <text>
        <r>
          <rPr>
            <b/>
            <sz val="8"/>
            <color indexed="81"/>
            <rFont val="Tahoma"/>
          </rPr>
          <t> This would help the county council improve its processes for prioritising work and dealing with potentially dangerous defects in roads and footpaths first.</t>
        </r>
      </text>
    </comment>
    <comment ref="A6" authorId="0" shapeId="0">
      <text>
        <r>
          <rPr>
            <b/>
            <sz val="8"/>
            <color indexed="81"/>
            <rFont val="Tahoma"/>
          </rPr>
          <t> Current budget levels are insufficient to prevent deterioration of the roads, but this measure would increase resources devoted to maintaining roads to ensure their overall condition was first stabilised and then gradually improved.</t>
        </r>
      </text>
    </comment>
    <comment ref="A7" authorId="0" shapeId="0">
      <text>
        <r>
          <rPr>
            <b/>
            <sz val="8"/>
            <color indexed="81"/>
            <rFont val="Tahoma"/>
          </rPr>
          <t> We want to add sufficient resources to gradually reduce the number of bridges that restrict vehicles over a certain weight passing over them. This would reduce the number of alternative routes many vehicles have to take to get to their destination and also gradually improve the condition of our many bridges.</t>
        </r>
      </text>
    </comment>
    <comment ref="A8" authorId="0" shapeId="0">
      <text>
        <r>
          <rPr>
            <b/>
            <sz val="8"/>
            <color indexed="81"/>
            <rFont val="Tahoma"/>
          </rPr>
          <t> Each year the number of streetlights increases by about 3% but by replacing existing lanterns with energy saving ones it would be possible to contain the energy growth to about 1% and reduce light pollution. This would reduce the amount of electricity used by streetlights and help the environment.</t>
        </r>
      </text>
    </comment>
    <comment ref="A9" authorId="0" shapeId="0">
      <text>
        <r>
          <rPr>
            <b/>
            <sz val="8"/>
            <color indexed="81"/>
            <rFont val="Tahoma"/>
          </rPr>
          <t> This would mean more efficient use of staff and resources between county council and contractors for building work.</t>
        </r>
      </text>
    </comment>
    <comment ref="A10" authorId="0" shapeId="0">
      <text>
        <r>
          <rPr>
            <b/>
            <sz val="8"/>
            <color indexed="81"/>
            <rFont val="Tahoma"/>
          </rPr>
          <t> Improve service so more of the public are aware of where rights of way are, and what’s being done to improve access to them.  More people will be able to enjoy the countryside and access areas that they have a right to walk across.</t>
        </r>
      </text>
    </comment>
  </commentList>
</comments>
</file>

<file path=xl/comments11.xml><?xml version="1.0" encoding="utf-8"?>
<comments xmlns="http://schemas.openxmlformats.org/spreadsheetml/2006/main">
  <authors>
    <author>cc1</author>
  </authors>
  <commentList>
    <comment ref="B1" authorId="0" shapeId="0">
      <text>
        <r>
          <rPr>
            <b/>
            <sz val="8"/>
            <color indexed="81"/>
            <rFont val="Tahoma"/>
          </rPr>
          <t>Although the County Council already targets much of its work, this priority will focus and co-ordinate work more effectively and share good practice in the six to ten areas of the county that evidence shows are more in need of help.</t>
        </r>
      </text>
    </comment>
    <comment ref="A5" authorId="0" shapeId="0">
      <text>
        <r>
          <rPr>
            <b/>
            <sz val="8"/>
            <color indexed="81"/>
            <rFont val="Tahoma"/>
          </rPr>
          <t> This would help unemployed people to become economically active with all the associated benefits.</t>
        </r>
      </text>
    </comment>
    <comment ref="A6" authorId="0" shapeId="0">
      <text>
        <r>
          <rPr>
            <b/>
            <sz val="8"/>
            <color indexed="81"/>
            <rFont val="Tahoma"/>
          </rPr>
          <t> This would enable parents and children to access library services to help with homework,</t>
        </r>
      </text>
    </comment>
    <comment ref="A7" authorId="0" shapeId="0">
      <text>
        <r>
          <rPr>
            <b/>
            <sz val="8"/>
            <color indexed="81"/>
            <rFont val="Tahoma"/>
          </rPr>
          <t> This would offer children from more deprived areas the opportunity to use library facilities and access museums and historical projects.</t>
        </r>
      </text>
    </comment>
    <comment ref="A8" authorId="0" shapeId="0">
      <text>
        <r>
          <rPr>
            <b/>
            <sz val="8"/>
            <color indexed="81"/>
            <rFont val="Tahoma"/>
          </rPr>
          <t> This would enable people living in deprived areas to have the opportunity to watch, enjoy and take part in theatre, painting and music events.</t>
        </r>
      </text>
    </comment>
    <comment ref="A9" authorId="0" shapeId="0">
      <text>
        <r>
          <rPr>
            <b/>
            <sz val="8"/>
            <color indexed="81"/>
            <rFont val="Tahoma"/>
          </rPr>
          <t> This would include targeting particular excluded groups of people that we currently work with in a much more co-ordinated way. Projects include employment projects for people with learning disabilities and lifelong learning working with black and minority ethnic older people.</t>
        </r>
      </text>
    </comment>
    <comment ref="A10" authorId="0" shapeId="0">
      <text>
        <r>
          <rPr>
            <b/>
            <sz val="8"/>
            <color indexed="81"/>
            <rFont val="Tahoma"/>
          </rPr>
          <t> Through art we aim at involving those in society. The ability to express themselves in their own words and thoughts can produce surprising results and benefits for individuals and wider community.</t>
        </r>
      </text>
    </comment>
    <comment ref="A11" authorId="0" shapeId="0">
      <text>
        <r>
          <rPr>
            <b/>
            <sz val="8"/>
            <color indexed="81"/>
            <rFont val="Tahoma"/>
          </rPr>
          <t> As part of the Sure Start plans, the education service provides a range of additional opportunities for people in deprived areas including education for all three year-olds, family learning activities, basic skills, advice and support for childcare and extra support in nursery classes and playgroups. Community Education staff will develop more training programmes for adults.</t>
        </r>
      </text>
    </comment>
    <comment ref="A12" authorId="0" shapeId="0">
      <text>
        <r>
          <rPr>
            <b/>
            <sz val="8"/>
            <color indexed="81"/>
            <rFont val="Tahoma"/>
          </rPr>
          <t> Raising awareness and giving the right instructions will prevent accidents from happening ensuring that a fire appliance can attend a call within eight to 10 minutes in major towns and within 15-20 minutes in rural areas.</t>
        </r>
      </text>
    </comment>
  </commentList>
</comments>
</file>

<file path=xl/comments2.xml><?xml version="1.0" encoding="utf-8"?>
<comments xmlns="http://schemas.openxmlformats.org/spreadsheetml/2006/main">
  <authors>
    <author>cc1</author>
  </authors>
  <commentList>
    <comment ref="B1" authorId="0" shapeId="0">
      <text>
        <r>
          <rPr>
            <b/>
            <sz val="8"/>
            <color indexed="81"/>
            <rFont val="Tahoma"/>
          </rPr>
          <t>The county council acts as a ‘corporate parent’ for vulnerable children and is responsible for promoting their health and wellbeing. This means we will provide a safe and stable environment for them, listen to them and act on their behalf, and improve their life chances through education, training and employment opportunities. As much as possible we aim to keep children at home by providing support to families and minimising the need for more intensive interventions.</t>
        </r>
        <r>
          <rPr>
            <sz val="8"/>
            <color indexed="81"/>
            <rFont val="Tahoma"/>
          </rPr>
          <t xml:space="preserve">
</t>
        </r>
      </text>
    </comment>
    <comment ref="A5" authorId="0" shapeId="0">
      <text>
        <r>
          <rPr>
            <b/>
            <sz val="8"/>
            <color indexed="81"/>
            <rFont val="Tahoma"/>
          </rPr>
          <t> The costs of these would include capital costs including the buying of land and building costs.</t>
        </r>
      </text>
    </comment>
    <comment ref="A6" authorId="0" shapeId="0">
      <text>
        <r>
          <rPr>
            <b/>
            <sz val="8"/>
            <color indexed="81"/>
            <rFont val="Tahoma"/>
          </rPr>
          <t> This would have obvious educational benefits, helping children without access to ICT to keep up with their school peers by enabling them to learn and have facilities available to most families.</t>
        </r>
      </text>
    </comment>
    <comment ref="A7" authorId="0" shapeId="0">
      <text>
        <r>
          <rPr>
            <b/>
            <sz val="8"/>
            <color indexed="81"/>
            <rFont val="Tahoma"/>
          </rPr>
          <t> These would cost £30,000 per place and provide high level support and an environment which benefits youngsters and eases the transition out of care.</t>
        </r>
      </text>
    </comment>
    <comment ref="A8" authorId="0" shapeId="0">
      <text>
        <r>
          <rPr>
            <b/>
            <sz val="8"/>
            <color indexed="81"/>
            <rFont val="Tahoma"/>
          </rPr>
          <t> This will enable some children who would have needed a costly residential place outside of Suffolk to live in a family placement nearer to their home area.</t>
        </r>
      </text>
    </comment>
    <comment ref="A9" authorId="0" shapeId="0">
      <text>
        <r>
          <rPr>
            <b/>
            <sz val="8"/>
            <color indexed="81"/>
            <rFont val="Tahoma"/>
          </rPr>
          <t xml:space="preserve"> This would purchase more respite care placements for children with disabilities to provide relief for carers. </t>
        </r>
      </text>
    </comment>
    <comment ref="A10" authorId="0" shapeId="0">
      <text>
        <r>
          <rPr>
            <b/>
            <sz val="8"/>
            <color indexed="81"/>
            <rFont val="Tahoma"/>
          </rPr>
          <t> Children who are living in children's homes often experience great disruption to their schooling.  A specialist organisation can be employed to provide expert help to return children to school and improve their experience of learning. All students will have access to learning opportunities that suit their needs and aspirations.</t>
        </r>
      </text>
    </comment>
  </commentList>
</comments>
</file>

<file path=xl/comments3.xml><?xml version="1.0" encoding="utf-8"?>
<comments xmlns="http://schemas.openxmlformats.org/spreadsheetml/2006/main">
  <authors>
    <author>cc1</author>
  </authors>
  <commentList>
    <comment ref="B1" authorId="0" shapeId="0">
      <text>
        <r>
          <rPr>
            <b/>
            <sz val="8"/>
            <color indexed="81"/>
            <rFont val="Tahoma"/>
          </rPr>
          <t xml:space="preserve">his is the number one concern of Suffolk residents according to the Suffolk Speaks citizens panel survey. The public is clearly concerned that we deliver services to young people that help them make sensible choices about their future and their lifestyles. </t>
        </r>
      </text>
    </comment>
    <comment ref="A5" authorId="0" shapeId="0">
      <text>
        <r>
          <rPr>
            <b/>
            <sz val="8"/>
            <color indexed="81"/>
            <rFont val="Tahoma"/>
          </rPr>
          <t> This would involve working with young people with learning disabilities leaving school or college to help them gain employment or training rather than traditional day care. The cost of supporting 20 additional placements would be £100,000.</t>
        </r>
      </text>
    </comment>
    <comment ref="A6" authorId="0" shapeId="0">
      <text>
        <r>
          <rPr>
            <b/>
            <sz val="8"/>
            <color indexed="81"/>
            <rFont val="Tahoma"/>
          </rPr>
          <t> This would target 14 to16 year olds under supervision of the Youth Offending Service to increase basic skills in literacy, numeracy and to be more confident in interview situations.</t>
        </r>
      </text>
    </comment>
    <comment ref="A7" authorId="0" shapeId="0">
      <text>
        <r>
          <rPr>
            <b/>
            <sz val="8"/>
            <color indexed="81"/>
            <rFont val="Tahoma"/>
          </rPr>
          <t> This would help increase knowledge and reduce the numbers of schools and training providers who are resistant to having young offenders access services they provide.</t>
        </r>
      </text>
    </comment>
    <comment ref="A8" authorId="0" shapeId="0">
      <text>
        <r>
          <rPr>
            <b/>
            <sz val="8"/>
            <color indexed="81"/>
            <rFont val="Tahoma"/>
          </rPr>
          <t xml:space="preserve"> These would be targeted at crime hot spots and individuals who are known to the Youth Offending Service or who may be at risk of offending. Providing more facilities would help reduce the risk of young people engaging in anti-social behaviour. </t>
        </r>
      </text>
    </comment>
    <comment ref="A9" authorId="0" shapeId="0">
      <text>
        <r>
          <rPr>
            <b/>
            <sz val="8"/>
            <color indexed="81"/>
            <rFont val="Tahoma"/>
          </rPr>
          <t> This would help provide alternative sporting activities for those young people who are identified as at risk from abusing drugs and alcohol, leading to a reduction in substance misuse. This could be provided could be provided jointly, eg with Ipswich Town Football Club.</t>
        </r>
      </text>
    </comment>
    <comment ref="A10" authorId="0" shapeId="0">
      <text>
        <r>
          <rPr>
            <b/>
            <sz val="8"/>
            <color indexed="81"/>
            <rFont val="Tahoma"/>
          </rPr>
          <t> This would help attract younger and other users to the library service, particularly busy people who find it difficult to get to the library in current opening times, and people who think libraries don’t have anything to offer them. New services could include self-service counters, areas/time when noise is permitted, coffee shops and Sunday papers.</t>
        </r>
      </text>
    </comment>
    <comment ref="A11" authorId="0" shapeId="0">
      <text>
        <r>
          <rPr>
            <b/>
            <sz val="8"/>
            <color indexed="81"/>
            <rFont val="Tahoma"/>
          </rPr>
          <t> This would allow a broader range of subjects to be available to students through enhanced inter-school collaboration and collaboration between schools, colleges and training providers.  All students will have access to learning opportunities that suit their needs and aspirations.</t>
        </r>
      </text>
    </comment>
    <comment ref="A12" authorId="0" shapeId="0">
      <text>
        <r>
          <rPr>
            <b/>
            <sz val="8"/>
            <color indexed="81"/>
            <rFont val="Tahoma"/>
          </rPr>
          <t> This would make visiting a library a relaxed, comfortable and non-institutional experience where there are no unnecessary rules and barriers to library use.</t>
        </r>
      </text>
    </comment>
    <comment ref="A13" authorId="0" shapeId="0">
      <text>
        <r>
          <rPr>
            <b/>
            <sz val="8"/>
            <color indexed="81"/>
            <rFont val="Tahoma"/>
          </rPr>
          <t> A dedicated team established to work with young people most at risk of becoming involved in crime. The aim is to contact 5,000 young people and develop 6 projects involving outreach work in the community.</t>
        </r>
      </text>
    </comment>
  </commentList>
</comments>
</file>

<file path=xl/comments4.xml><?xml version="1.0" encoding="utf-8"?>
<comments xmlns="http://schemas.openxmlformats.org/spreadsheetml/2006/main">
  <authors>
    <author>cc1</author>
  </authors>
  <commentList>
    <comment ref="B1" authorId="0" shapeId="0">
      <text>
        <r>
          <rPr>
            <b/>
            <sz val="8"/>
            <color indexed="81"/>
            <rFont val="Tahoma"/>
          </rPr>
          <t>A strong economy is key to quality of life in Suffolk and the county council has a role to play in encouraging business in Suffolk.  Creating opportunities for employment by supporting local businesses and providing the training to help residents develop new skills are two of the ways that the county council can help.</t>
        </r>
      </text>
    </comment>
    <comment ref="A14" authorId="0" shapeId="0">
      <text>
        <r>
          <rPr>
            <b/>
            <sz val="8"/>
            <color indexed="81"/>
            <rFont val="Tahoma"/>
          </rPr>
          <t> The centres offer support and advice to local small and medium sized businesses to encourage them to be successful</t>
        </r>
      </text>
    </comment>
    <comment ref="A15" authorId="0" shapeId="0">
      <text>
        <r>
          <rPr>
            <b/>
            <sz val="8"/>
            <color indexed="81"/>
            <rFont val="Tahoma"/>
          </rPr>
          <t> This would encourage tourists to visit the county and raise their awareness of Suffolk’s attractions.</t>
        </r>
      </text>
    </comment>
    <comment ref="A16" authorId="0" shapeId="0">
      <text>
        <r>
          <rPr>
            <b/>
            <sz val="8"/>
            <color indexed="81"/>
            <rFont val="Tahoma"/>
          </rPr>
          <t> This would provide more employment opportunities and support sustainable energy.</t>
        </r>
      </text>
    </comment>
    <comment ref="A17" authorId="0" shapeId="0">
      <text>
        <r>
          <rPr>
            <b/>
            <sz val="8"/>
            <color indexed="81"/>
            <rFont val="Tahoma"/>
          </rPr>
          <t> Developing European links would help promote Suffolk as a market for European investment, which will increase employment and training opportunities.</t>
        </r>
      </text>
    </comment>
    <comment ref="A18" authorId="0" shapeId="0">
      <text>
        <r>
          <rPr>
            <b/>
            <sz val="8"/>
            <color indexed="81"/>
            <rFont val="Tahoma"/>
          </rPr>
          <t> Work with central government and the livestock industry to ensure diseases like foot and mouth do not happen.</t>
        </r>
      </text>
    </comment>
    <comment ref="A19" authorId="0" shapeId="0">
      <text>
        <r>
          <rPr>
            <b/>
            <sz val="8"/>
            <color indexed="81"/>
            <rFont val="Tahoma"/>
          </rPr>
          <t> This would offer more childcare facilities in areas of most need, encouraging parents and carers to take up training and paid employment</t>
        </r>
      </text>
    </comment>
    <comment ref="A20" authorId="0" shapeId="0">
      <text>
        <r>
          <rPr>
            <b/>
            <sz val="8"/>
            <color indexed="81"/>
            <rFont val="Tahoma"/>
          </rPr>
          <t> The aim is to educate children to grow up to be effective consumers, by giving them the knowledge and sills to deal effectively with everyday consumer problems and positively influence the behaviour of traders.</t>
        </r>
      </text>
    </comment>
    <comment ref="A21" authorId="0" shapeId="0">
      <text>
        <r>
          <rPr>
            <b/>
            <sz val="8"/>
            <color indexed="81"/>
            <rFont val="Tahoma"/>
          </rPr>
          <t> Provides learning opportunities for adults in Suffolk to improve their basic skills (such as literacy and numeracy), to help them improve their job prospects. This aims at reducing the number of adults with basic skills needs by 10,000 by July 2004.</t>
        </r>
      </text>
    </comment>
  </commentList>
</comments>
</file>

<file path=xl/comments5.xml><?xml version="1.0" encoding="utf-8"?>
<comments xmlns="http://schemas.openxmlformats.org/spreadsheetml/2006/main">
  <authors>
    <author>cc1</author>
  </authors>
  <commentList>
    <comment ref="B1" authorId="0" shapeId="0">
      <text>
        <r>
          <rPr>
            <b/>
            <sz val="8"/>
            <color indexed="81"/>
            <rFont val="Tahoma"/>
          </rPr>
          <t>We want to ensure that all Suffolk citizens know what services we provide so that they can use them, particularly those who are disadvantaged.  But we also want citizens to help us provide better services by telling us where we can improve.  We can do this through consultation activities like this budget setting model.  The government wants us to increasingly use technology to deliver services to people in Suffolk and there are challenging targets to meet by 2005.</t>
        </r>
      </text>
    </comment>
    <comment ref="A15" authorId="0" shapeId="0">
      <text>
        <r>
          <rPr>
            <b/>
            <sz val="8"/>
            <color indexed="81"/>
            <rFont val="Tahoma"/>
          </rPr>
          <t> This would improve access to information for the community and encourage more effective use of resources at a single point.</t>
        </r>
      </text>
    </comment>
    <comment ref="A16" authorId="0" shapeId="0">
      <text>
        <r>
          <rPr>
            <b/>
            <sz val="8"/>
            <color indexed="81"/>
            <rFont val="Tahoma"/>
          </rPr>
          <t> This would enable mobile libraries to link to the main library computer network.  Customers could look at the library catalogue, reserve books and order books from the mobile library.  It would also improve stock management.</t>
        </r>
      </text>
    </comment>
    <comment ref="A17" authorId="0" shapeId="0">
      <text>
        <r>
          <rPr>
            <b/>
            <sz val="8"/>
            <color indexed="81"/>
            <rFont val="Tahoma"/>
          </rPr>
          <t> This would provide access to library services in small or isolated communities and help support local shops and post offices.</t>
        </r>
      </text>
    </comment>
    <comment ref="A18" authorId="0" shapeId="0">
      <text>
        <r>
          <rPr>
            <b/>
            <sz val="8"/>
            <color indexed="81"/>
            <rFont val="Tahoma"/>
          </rPr>
          <t> This would enable more people to access ‘on-line’ information on county council services.  With services being accessed or ‘bought’ via TV this would increase volume and ease of use – for example you could order books while watching EastEnders.</t>
        </r>
      </text>
    </comment>
    <comment ref="A19" authorId="0" shapeId="0">
      <text>
        <r>
          <rPr>
            <b/>
            <sz val="8"/>
            <color indexed="81"/>
            <rFont val="Tahoma"/>
          </rPr>
          <t> Increasing number of county council buildings that have access for disabled people encourages more people to use, find out about and comment on council services.</t>
        </r>
      </text>
    </comment>
    <comment ref="A20" authorId="0" shapeId="0">
      <text>
        <r>
          <rPr>
            <b/>
            <sz val="8"/>
            <color indexed="81"/>
            <rFont val="Tahoma"/>
          </rPr>
          <t> We want to encourage more people to take an interest in local democracy and increase voter turnout.  For example, one of our aims is to increase voter turnout in Suffolk to 65 per cent at the next council election.</t>
        </r>
      </text>
    </comment>
    <comment ref="A21" authorId="0" shapeId="0">
      <text>
        <r>
          <rPr>
            <b/>
            <sz val="8"/>
            <color indexed="81"/>
            <rFont val="Tahoma"/>
          </rPr>
          <t> This would involve joining with other agencies to ensure consumer advice is provided to high and consistent standards throughout the county.</t>
        </r>
      </text>
    </comment>
  </commentList>
</comments>
</file>

<file path=xl/comments6.xml><?xml version="1.0" encoding="utf-8"?>
<comments xmlns="http://schemas.openxmlformats.org/spreadsheetml/2006/main">
  <authors>
    <author>cc1</author>
  </authors>
  <commentList>
    <comment ref="B1" authorId="0" shapeId="0">
      <text>
        <r>
          <rPr>
            <b/>
            <sz val="8"/>
            <color indexed="81"/>
            <rFont val="Tahoma"/>
          </rPr>
          <t>Public transport is a major concern for the public both nationally and at a local level.  Good public transport helps improve the quality of life for people and improves the environment.</t>
        </r>
      </text>
    </comment>
    <comment ref="A5" authorId="0" shapeId="0">
      <text>
        <r>
          <rPr>
            <b/>
            <sz val="8"/>
            <color indexed="81"/>
            <rFont val="Tahoma"/>
          </rPr>
          <t> This would help ease traffic congestion and pollution in Suffolk.</t>
        </r>
      </text>
    </comment>
    <comment ref="A6" authorId="0" shapeId="0">
      <text>
        <r>
          <rPr>
            <b/>
            <sz val="8"/>
            <color indexed="81"/>
            <rFont val="Tahoma"/>
          </rPr>
          <t> This would make it easier for disabled people to lead independent lives and travel to a wider variety of locations.</t>
        </r>
      </text>
    </comment>
    <comment ref="A7" authorId="0" shapeId="0">
      <text>
        <r>
          <rPr>
            <b/>
            <sz val="8"/>
            <color indexed="81"/>
            <rFont val="Tahoma"/>
          </rPr>
          <t> This would help persuade more people to use public transport and leave the car at home.  Standing outside in the wet is not fun!</t>
        </r>
      </text>
    </comment>
    <comment ref="A8" authorId="0" shapeId="0">
      <text>
        <r>
          <rPr>
            <b/>
            <sz val="8"/>
            <color indexed="81"/>
            <rFont val="Tahoma"/>
          </rPr>
          <t> Investment in new road schemes to give buses more priority on roads means they would get to their destination more quickly and more people would use them.</t>
        </r>
      </text>
    </comment>
    <comment ref="A9" authorId="0" shapeId="0">
      <text>
        <r>
          <rPr>
            <b/>
            <sz val="8"/>
            <color indexed="81"/>
            <rFont val="Tahoma"/>
          </rPr>
          <t> This would make journeys using combinations of buses and trains easier.  Investment in line capacity to allow hourly passenger service on the east Suffolk railway would increase frequency of trains for passengers.</t>
        </r>
      </text>
    </comment>
    <comment ref="A10" authorId="0" shapeId="0">
      <text>
        <r>
          <rPr>
            <b/>
            <sz val="8"/>
            <color indexed="81"/>
            <rFont val="Tahoma"/>
          </rPr>
          <t> County Council funding helps ensure buses continue to run on some routes where commercial operators no longer run buses.  1.6 million single passenger journeys took place on subsidised bus routes in 2001/02.</t>
        </r>
      </text>
    </comment>
    <comment ref="A11" authorId="0" shapeId="0">
      <text>
        <r>
          <rPr>
            <b/>
            <sz val="8"/>
            <color indexed="81"/>
            <rFont val="Tahoma"/>
          </rPr>
          <t> This is designed to provide clear information so that travellers using public transport are fully aware of the options available to them, enabling travellers to make informed choices.  It would also involve the roll out of more ‘Real Time’ information schemes to provide improved passenger information.</t>
        </r>
      </text>
    </comment>
  </commentList>
</comments>
</file>

<file path=xl/comments7.xml><?xml version="1.0" encoding="utf-8"?>
<comments xmlns="http://schemas.openxmlformats.org/spreadsheetml/2006/main">
  <authors>
    <author>cc1</author>
  </authors>
  <commentList>
    <comment ref="B1" authorId="0" shapeId="0">
      <text>
        <r>
          <rPr>
            <b/>
            <sz val="8"/>
            <color indexed="81"/>
            <rFont val="Tahoma"/>
          </rPr>
          <t>Although Suffolk is one of the safest counties in the country, the number of recorded crimes increased last year against regional and national decreases.  Road accident deaths are also on the increase.  Alcohol and drug misuse is a significant factor in crime and accidents so it makes sense to address these related problems through a partnership approach.</t>
        </r>
      </text>
    </comment>
    <comment ref="A5" authorId="0" shapeId="0">
      <text>
        <r>
          <rPr>
            <b/>
            <sz val="8"/>
            <color indexed="81"/>
            <rFont val="Tahoma"/>
          </rPr>
          <t> New facilities will help ensure a fire appliance can attend a call within 8-10 minutes in major towns and within 15-20 minutes in rural areas.</t>
        </r>
      </text>
    </comment>
    <comment ref="A6" authorId="0" shapeId="0">
      <text>
        <r>
          <rPr>
            <b/>
            <sz val="8"/>
            <color indexed="81"/>
            <rFont val="Tahoma"/>
          </rPr>
          <t> Young people would have access to safe and cheap transport late at night, helping young people stay safe and reducing night-time disorder.</t>
        </r>
      </text>
    </comment>
    <comment ref="A7" authorId="0" shapeId="0">
      <text>
        <r>
          <rPr>
            <b/>
            <sz val="8"/>
            <color indexed="81"/>
            <rFont val="Tahoma"/>
          </rPr>
          <t> This would involve open days, roadshows, leaflets, advertising campaigns and road shows, targeted and tailored for different audiences, aimed at increasing awareness of the importance of fire safety.</t>
        </r>
      </text>
    </comment>
    <comment ref="A8" authorId="0" shapeId="0">
      <text>
        <r>
          <rPr>
            <b/>
            <sz val="8"/>
            <color indexed="81"/>
            <rFont val="Tahoma"/>
          </rPr>
          <t> The successful street warden schemes in Bury and Lowestoft could be extended to other areas of Suffolk.</t>
        </r>
      </text>
    </comment>
    <comment ref="A9" authorId="0" shapeId="0">
      <text>
        <r>
          <rPr>
            <b/>
            <sz val="8"/>
            <color indexed="81"/>
            <rFont val="Tahoma"/>
          </rPr>
          <t> This would involve developing information available via telephone, as well as telephone helpline and contact point.  Develop learning materials for schools to raise awareness of domestic violence.</t>
        </r>
      </text>
    </comment>
    <comment ref="A10" authorId="0" shapeId="0">
      <text>
        <r>
          <rPr>
            <b/>
            <sz val="8"/>
            <color indexed="81"/>
            <rFont val="Tahoma"/>
          </rPr>
          <t xml:space="preserve"> This would be a joint publicity campaign to contribute to safer driver behaviour, which in turn should help reduce the number of people killed and seriously injured on our roads.  Certain ‘high risk’ categories including young people and older drivers would be targeted.  </t>
        </r>
      </text>
    </comment>
    <comment ref="A11" authorId="0" shapeId="0">
      <text>
        <r>
          <rPr>
            <b/>
            <sz val="8"/>
            <color indexed="81"/>
            <rFont val="Tahoma"/>
          </rPr>
          <t> Visibility is sometimes impaired at locations on the road network in the growing season of the spring and summer, leading to accidents</t>
        </r>
      </text>
    </comment>
    <comment ref="A12" authorId="0" shapeId="0">
      <text>
        <r>
          <rPr>
            <b/>
            <sz val="8"/>
            <color indexed="81"/>
            <rFont val="Tahoma"/>
          </rPr>
          <t> The Government has set local authorities targets to reduce the number of people killed and seriously injured in road traffic accidents by 2010.  The county council’s aim is to reduce those killed or seriously injured in accidents from 475 in 2001 to 350 in 2004.</t>
        </r>
      </text>
    </comment>
    <comment ref="A13" authorId="0" shapeId="0">
      <text>
        <r>
          <rPr>
            <b/>
            <sz val="8"/>
            <color indexed="81"/>
            <rFont val="Tahoma"/>
          </rPr>
          <t> A team of trading standards officers is permanently based at Felixstowe Docks to intercept consignments of imported goods and check they are safe for consumers. Extra funding would increase the number of consignments they were able to check.</t>
        </r>
      </text>
    </comment>
    <comment ref="A14" authorId="0" shapeId="0">
      <text>
        <r>
          <rPr>
            <b/>
            <sz val="8"/>
            <color indexed="81"/>
            <rFont val="Tahoma"/>
          </rPr>
          <t> The Young People's Drug &amp; Alcohol Advisers Project is part of the county council's Youth Service work and aims to reduce the likelihood of young people offending as a result of substance misuse. This will enable contact with all pupils in Suffolk schools (one Adviser for each of the six areas for the county).</t>
        </r>
      </text>
    </comment>
  </commentList>
</comments>
</file>

<file path=xl/comments8.xml><?xml version="1.0" encoding="utf-8"?>
<comments xmlns="http://schemas.openxmlformats.org/spreadsheetml/2006/main">
  <authors>
    <author>cc1</author>
  </authors>
  <commentList>
    <comment ref="B1" authorId="0" shapeId="0">
      <text>
        <r>
          <rPr>
            <b/>
            <sz val="8"/>
            <color indexed="81"/>
            <rFont val="Tahoma"/>
          </rPr>
          <t>Rising waste levels is a concern locally, nationally and internationally.  We are working with our partners, the district councils, who collect household waste on ambitious plans to achieve the reductions the Government requires of us.  The proposed landfill tax make the issue even more of a priority</t>
        </r>
      </text>
    </comment>
    <comment ref="A5" authorId="0" shapeId="0">
      <text>
        <r>
          <rPr>
            <b/>
            <sz val="8"/>
            <color indexed="81"/>
            <rFont val="Tahoma"/>
          </rPr>
          <t> This would be achieved by various means including literature, 'road shows', an eco bus, Slim Your Bin campaign, plus radio and television coverage to persuade people to minimise waste, which costs over £30 a tonne to dispose of.</t>
        </r>
      </text>
    </comment>
    <comment ref="A6" authorId="0" shapeId="0">
      <text>
        <r>
          <rPr>
            <b/>
            <sz val="8"/>
            <color indexed="81"/>
            <rFont val="Tahoma"/>
          </rPr>
          <t> This would raise awareness with young people on importance of recycling and composting and reducing waste.  The aim is to increase the number of households that recycle and compost.</t>
        </r>
      </text>
    </comment>
    <comment ref="A7" authorId="0" shapeId="0">
      <text>
        <r>
          <rPr>
            <b/>
            <sz val="8"/>
            <color indexed="81"/>
            <rFont val="Tahoma"/>
          </rPr>
          <t> The county council would work with the waste collection authorities which are responsible for collecting household waste in Suffolk to help and encourage residents to separate recyclable material from other waste.  This would help increase the percentage of total waste that is recycled and help Suffolk meet the tough targets the government has set all local authorities to achieve by 2005/06.</t>
        </r>
      </text>
    </comment>
    <comment ref="A8" authorId="0" shapeId="0">
      <text>
        <r>
          <rPr>
            <b/>
            <sz val="8"/>
            <color indexed="81"/>
            <rFont val="Tahoma"/>
          </rPr>
          <t> The county council provides several household waste recycling centres around Suffolk.  An investment programme is required to provide more facilities, which are easier to use, to increase the percentage of waste recycled at our existing sites.</t>
        </r>
      </text>
    </comment>
  </commentList>
</comments>
</file>

<file path=xl/comments9.xml><?xml version="1.0" encoding="utf-8"?>
<comments xmlns="http://schemas.openxmlformats.org/spreadsheetml/2006/main">
  <authors>
    <author>cc1</author>
  </authors>
  <commentList>
    <comment ref="B1" authorId="0" shapeId="0">
      <text>
        <r>
          <rPr>
            <b/>
            <sz val="8"/>
            <color indexed="81"/>
            <rFont val="Tahoma"/>
          </rPr>
          <t>The number of people in Suffolk aged over 65 is growing. Like people of every age, older people want to remain active and involved in paid and voluntary work, leisure activities and community life. For those who need support with health or care we want to provide the services they need while allowing them to continue independent living. In 2001/2 Suffolk County Council helped 45 out of every 1,000 people aged over 65 to live at home. In 2003/4, the county council aims to have increased this to 60 in every 1,000 older people.</t>
        </r>
      </text>
    </comment>
    <comment ref="A5" authorId="0" shapeId="0">
      <text>
        <r>
          <rPr>
            <b/>
            <sz val="8"/>
            <color indexed="81"/>
            <rFont val="Tahoma"/>
          </rPr>
          <t> The average cost of a care package is £160 per person per week. For every extra 100 people that we help to live at home the cost would be £832 000.</t>
        </r>
      </text>
    </comment>
    <comment ref="A6" authorId="0" shapeId="0">
      <text>
        <r>
          <rPr>
            <b/>
            <sz val="8"/>
            <color indexed="81"/>
            <rFont val="Tahoma"/>
          </rPr>
          <t> This would involve upgrading both current equipment stores and investing in new vehicles and a new I.T. system at a cost of £150 000.</t>
        </r>
      </text>
    </comment>
    <comment ref="A7" authorId="0" shapeId="0">
      <text>
        <r>
          <rPr>
            <b/>
            <sz val="8"/>
            <color indexed="81"/>
            <rFont val="Tahoma"/>
          </rPr>
          <t> The community meals service provides an average of 420,000 meals per year at a unit cost of £3 per meal. An extra 1,000 meals per week would cost £156 000.</t>
        </r>
      </text>
    </comment>
    <comment ref="A8" authorId="0" shapeId="0">
      <text>
        <r>
          <rPr>
            <b/>
            <sz val="8"/>
            <color indexed="81"/>
            <rFont val="Tahoma"/>
          </rPr>
          <t> Funding for the capital costs of these schemes comes from the Housing Corporation through District Councils or Housing Associations. The cost of personal care services is funded by the county council at an average of £150 per person per week. For every extra 100 people that we help to live at home in this way, the cost to the council would be £780 000.</t>
        </r>
      </text>
    </comment>
    <comment ref="A9" authorId="0" shapeId="0">
      <text>
        <r>
          <rPr>
            <b/>
            <sz val="8"/>
            <color indexed="81"/>
            <rFont val="Tahoma"/>
          </rPr>
          <t> This would provide access to books and study materials to help older people keep mentally active.</t>
        </r>
      </text>
    </comment>
    <comment ref="A10" authorId="0" shapeId="0">
      <text>
        <r>
          <rPr>
            <b/>
            <sz val="8"/>
            <color indexed="81"/>
            <rFont val="Tahoma"/>
          </rPr>
          <t> Subsidised bus passes would enable more older people to use bus services in their communities.</t>
        </r>
      </text>
    </comment>
    <comment ref="A11" authorId="0" shapeId="0">
      <text>
        <r>
          <rPr>
            <b/>
            <sz val="8"/>
            <color indexed="81"/>
            <rFont val="Tahoma"/>
          </rPr>
          <t> Will help to ensure that older people have a fuller life by gaining access to relevant learning opportunities. There are 1,000 older people involved in targeted learning programmes</t>
        </r>
      </text>
    </comment>
  </commentList>
</comments>
</file>

<file path=xl/sharedStrings.xml><?xml version="1.0" encoding="utf-8"?>
<sst xmlns="http://schemas.openxmlformats.org/spreadsheetml/2006/main" count="247" uniqueCount="125">
  <si>
    <t>Raise levels of achievement in schools, particularly for 11 to 14 year-olds</t>
  </si>
  <si>
    <t>Reduce the number of lives lost or damaged by accidents or crime</t>
  </si>
  <si>
    <t>Help more older people live independently in their local communities</t>
  </si>
  <si>
    <t>Improve the quality of life for children in care and their families</t>
  </si>
  <si>
    <t>Help more people to access our services more easily and tell us how we can improve</t>
  </si>
  <si>
    <t>Encourage more people to use public transport</t>
  </si>
  <si>
    <t>Recycle or compost more household waste and reduce the amount going to landfill</t>
  </si>
  <si>
    <t>Maintain our roads and footpaths to higher standards</t>
  </si>
  <si>
    <t>Support communities in most need: £680,000 per year</t>
  </si>
  <si>
    <t>Better co-ordinate our support for those communities which need it most</t>
  </si>
  <si>
    <t>Choose from:</t>
  </si>
  <si>
    <t xml:space="preserve">Costs </t>
  </si>
  <si>
    <t>Actions</t>
  </si>
  <si>
    <t>A</t>
  </si>
  <si>
    <r>
      <t>More staff</t>
    </r>
    <r>
      <rPr>
        <sz val="10"/>
        <rFont val="Arial"/>
        <family val="2"/>
      </rPr>
      <t xml:space="preserve"> in job centres to improve the matching of offer and demand for jobs.</t>
    </r>
  </si>
  <si>
    <t>B</t>
  </si>
  <si>
    <r>
      <t>Homework club</t>
    </r>
    <r>
      <rPr>
        <sz val="10"/>
        <rFont val="Arial"/>
        <family val="2"/>
      </rPr>
      <t>s in libraries</t>
    </r>
  </si>
  <si>
    <t>C</t>
  </si>
  <si>
    <r>
      <t xml:space="preserve">Link </t>
    </r>
    <r>
      <rPr>
        <b/>
        <sz val="10"/>
        <rFont val="Arial"/>
        <family val="2"/>
      </rPr>
      <t>libraries</t>
    </r>
    <r>
      <rPr>
        <sz val="10"/>
        <rFont val="Arial"/>
        <family val="2"/>
      </rPr>
      <t xml:space="preserve"> and heritage</t>
    </r>
    <r>
      <rPr>
        <b/>
        <sz val="10"/>
        <rFont val="Arial"/>
        <family val="2"/>
      </rPr>
      <t xml:space="preserve"> facilities</t>
    </r>
    <r>
      <rPr>
        <sz val="10"/>
        <rFont val="Arial"/>
        <family val="2"/>
      </rPr>
      <t xml:space="preserve"> to</t>
    </r>
    <r>
      <rPr>
        <b/>
        <sz val="10"/>
        <rFont val="Arial"/>
        <family val="2"/>
      </rPr>
      <t xml:space="preserve"> work with children</t>
    </r>
    <r>
      <rPr>
        <sz val="10"/>
        <rFont val="Arial"/>
        <family val="2"/>
      </rPr>
      <t xml:space="preserve"> in need eg a learning centre </t>
    </r>
  </si>
  <si>
    <t>D</t>
  </si>
  <si>
    <r>
      <t xml:space="preserve">Develop Artlink scheme to </t>
    </r>
    <r>
      <rPr>
        <b/>
        <sz val="10"/>
        <rFont val="Arial"/>
        <family val="2"/>
      </rPr>
      <t xml:space="preserve">art projects </t>
    </r>
  </si>
  <si>
    <t>E</t>
  </si>
  <si>
    <r>
      <t xml:space="preserve">Extended work with </t>
    </r>
    <r>
      <rPr>
        <b/>
        <sz val="10"/>
        <rFont val="Arial"/>
        <family val="2"/>
      </rPr>
      <t>excluded groups</t>
    </r>
  </si>
  <si>
    <t>F</t>
  </si>
  <si>
    <r>
      <t>Promote art</t>
    </r>
    <r>
      <rPr>
        <sz val="10"/>
        <rFont val="Arial"/>
        <family val="2"/>
      </rPr>
      <t xml:space="preserve"> projects with young people who feel excluded from society </t>
    </r>
  </si>
  <si>
    <t>G</t>
  </si>
  <si>
    <r>
      <t xml:space="preserve">Develop </t>
    </r>
    <r>
      <rPr>
        <b/>
        <sz val="10"/>
        <rFont val="Arial"/>
        <family val="2"/>
      </rPr>
      <t>training opportunities</t>
    </r>
    <r>
      <rPr>
        <sz val="10"/>
        <rFont val="Arial"/>
        <family val="2"/>
      </rPr>
      <t xml:space="preserve"> in Suffolk eg Sure Start programme</t>
    </r>
  </si>
  <si>
    <t>H</t>
  </si>
  <si>
    <r>
      <t>Specialised fire staff</t>
    </r>
    <r>
      <rPr>
        <sz val="10"/>
        <rFont val="Arial"/>
      </rPr>
      <t xml:space="preserve"> in deprived areas to train people to make their homes safer</t>
    </r>
  </si>
  <si>
    <t>GRAND TOTAL</t>
  </si>
  <si>
    <t>Maintain our roads: £680,000 per year</t>
  </si>
  <si>
    <t>Costs</t>
  </si>
  <si>
    <r>
      <t xml:space="preserve">Faster </t>
    </r>
    <r>
      <rPr>
        <b/>
        <sz val="10"/>
        <rFont val="Arial"/>
        <family val="2"/>
      </rPr>
      <t>response</t>
    </r>
    <r>
      <rPr>
        <sz val="10"/>
        <rFont val="Arial"/>
        <family val="2"/>
      </rPr>
      <t xml:space="preserve"> to road and footpath </t>
    </r>
    <r>
      <rPr>
        <b/>
        <sz val="10"/>
        <rFont val="Arial"/>
        <family val="2"/>
      </rPr>
      <t>repairs</t>
    </r>
  </si>
  <si>
    <r>
      <t xml:space="preserve">Keep </t>
    </r>
    <r>
      <rPr>
        <b/>
        <sz val="10"/>
        <rFont val="Arial"/>
        <family val="2"/>
      </rPr>
      <t>deterioration</t>
    </r>
    <r>
      <rPr>
        <sz val="10"/>
        <rFont val="Arial"/>
        <family val="2"/>
      </rPr>
      <t xml:space="preserve"> of rural roads to a minimum</t>
    </r>
  </si>
  <si>
    <r>
      <t>Reduce the number of</t>
    </r>
    <r>
      <rPr>
        <b/>
        <sz val="10"/>
        <rFont val="Arial"/>
        <family val="2"/>
      </rPr>
      <t xml:space="preserve"> bridges with weight restrictions</t>
    </r>
  </si>
  <si>
    <r>
      <t xml:space="preserve">Use more </t>
    </r>
    <r>
      <rPr>
        <b/>
        <sz val="10"/>
        <rFont val="Arial"/>
        <family val="2"/>
      </rPr>
      <t>energy saving streetlights</t>
    </r>
  </si>
  <si>
    <r>
      <t xml:space="preserve">New construction partnership for </t>
    </r>
    <r>
      <rPr>
        <b/>
        <sz val="10"/>
        <rFont val="Arial"/>
        <family val="2"/>
      </rPr>
      <t>highways maintenance</t>
    </r>
  </si>
  <si>
    <r>
      <t xml:space="preserve">Make more </t>
    </r>
    <r>
      <rPr>
        <b/>
        <sz val="10"/>
        <rFont val="Arial"/>
        <family val="2"/>
      </rPr>
      <t>rural footpaths accessible</t>
    </r>
  </si>
  <si>
    <t>Help more older people: £1,500,000 per year</t>
  </si>
  <si>
    <t xml:space="preserve">Actions </t>
  </si>
  <si>
    <r>
      <t xml:space="preserve">Intensive </t>
    </r>
    <r>
      <rPr>
        <b/>
        <sz val="10"/>
        <rFont val="Arial"/>
        <family val="2"/>
      </rPr>
      <t>home care</t>
    </r>
    <r>
      <rPr>
        <sz val="10"/>
        <rFont val="Arial"/>
        <family val="2"/>
      </rPr>
      <t xml:space="preserve"> for an extra 100 people</t>
    </r>
  </si>
  <si>
    <t>Faster supply of mobility aids</t>
  </si>
  <si>
    <r>
      <t xml:space="preserve">Extra 1,000 community </t>
    </r>
    <r>
      <rPr>
        <b/>
        <sz val="10"/>
        <rFont val="Arial"/>
        <family val="2"/>
      </rPr>
      <t>meals</t>
    </r>
    <r>
      <rPr>
        <sz val="10"/>
        <rFont val="Arial"/>
        <family val="2"/>
      </rPr>
      <t xml:space="preserve"> per week eg meals on wheels</t>
    </r>
  </si>
  <si>
    <r>
      <t xml:space="preserve">Supported </t>
    </r>
    <r>
      <rPr>
        <b/>
        <sz val="10"/>
        <rFont val="Arial"/>
        <family val="2"/>
      </rPr>
      <t>housing</t>
    </r>
    <r>
      <rPr>
        <sz val="10"/>
        <rFont val="Arial"/>
        <family val="2"/>
      </rPr>
      <t xml:space="preserve"> for an extra 100 people</t>
    </r>
  </si>
  <si>
    <r>
      <t>Home library</t>
    </r>
    <r>
      <rPr>
        <sz val="10"/>
        <rFont val="Arial"/>
        <family val="2"/>
      </rPr>
      <t xml:space="preserve"> service</t>
    </r>
  </si>
  <si>
    <r>
      <t>Subsidise bus</t>
    </r>
    <r>
      <rPr>
        <sz val="10"/>
        <rFont val="Arial"/>
        <family val="2"/>
      </rPr>
      <t xml:space="preserve"> passes</t>
    </r>
  </si>
  <si>
    <r>
      <t>Increase the number of</t>
    </r>
    <r>
      <rPr>
        <b/>
        <sz val="10"/>
        <rFont val="Arial"/>
        <family val="2"/>
      </rPr>
      <t xml:space="preserve"> learning </t>
    </r>
    <r>
      <rPr>
        <sz val="10"/>
        <rFont val="Arial"/>
        <family val="2"/>
      </rPr>
      <t>programmes provided for</t>
    </r>
    <r>
      <rPr>
        <b/>
        <sz val="10"/>
        <rFont val="Arial"/>
        <family val="2"/>
      </rPr>
      <t xml:space="preserve"> older people</t>
    </r>
  </si>
  <si>
    <t>Encourage recycling: £1,500,000 per year</t>
  </si>
  <si>
    <r>
      <t>Campaign</t>
    </r>
    <r>
      <rPr>
        <sz val="10"/>
        <rFont val="Arial"/>
        <family val="2"/>
      </rPr>
      <t xml:space="preserve"> to reduce waste</t>
    </r>
  </si>
  <si>
    <r>
      <t xml:space="preserve">Educational </t>
    </r>
    <r>
      <rPr>
        <b/>
        <sz val="10"/>
        <rFont val="Arial"/>
        <family val="2"/>
      </rPr>
      <t>campaigns</t>
    </r>
    <r>
      <rPr>
        <sz val="10"/>
        <rFont val="Arial"/>
        <family val="2"/>
      </rPr>
      <t xml:space="preserve"> with </t>
    </r>
    <r>
      <rPr>
        <b/>
        <sz val="10"/>
        <rFont val="Arial"/>
        <family val="2"/>
      </rPr>
      <t>schools</t>
    </r>
  </si>
  <si>
    <r>
      <t xml:space="preserve">Encourage and help residents to </t>
    </r>
    <r>
      <rPr>
        <b/>
        <sz val="10"/>
        <rFont val="Arial"/>
        <family val="2"/>
      </rPr>
      <t>recycle</t>
    </r>
    <r>
      <rPr>
        <sz val="10"/>
        <rFont val="Arial"/>
        <family val="2"/>
      </rPr>
      <t xml:space="preserve"> waste </t>
    </r>
    <r>
      <rPr>
        <b/>
        <sz val="10"/>
        <rFont val="Arial"/>
        <family val="2"/>
      </rPr>
      <t>at home</t>
    </r>
  </si>
  <si>
    <r>
      <t xml:space="preserve">Increase number of household waste </t>
    </r>
    <r>
      <rPr>
        <b/>
        <sz val="10"/>
        <rFont val="Arial"/>
        <family val="2"/>
      </rPr>
      <t>recycling centres</t>
    </r>
    <r>
      <rPr>
        <sz val="10"/>
        <rFont val="Arial"/>
        <family val="2"/>
      </rPr>
      <t xml:space="preserve"> </t>
    </r>
  </si>
  <si>
    <t>Reduce the number of lives lost: £680,000 per year</t>
  </si>
  <si>
    <r>
      <t>Taxi</t>
    </r>
    <r>
      <rPr>
        <sz val="10"/>
        <rFont val="Arial"/>
      </rPr>
      <t xml:space="preserve"> sharing scheme for </t>
    </r>
    <r>
      <rPr>
        <b/>
        <sz val="10"/>
        <rFont val="Arial"/>
        <family val="2"/>
      </rPr>
      <t>young people</t>
    </r>
    <r>
      <rPr>
        <sz val="10"/>
        <rFont val="Arial"/>
      </rPr>
      <t xml:space="preserve"> late at night</t>
    </r>
  </si>
  <si>
    <r>
      <t>Refurbish</t>
    </r>
    <r>
      <rPr>
        <b/>
        <sz val="10"/>
        <rFont val="Arial"/>
        <family val="2"/>
      </rPr>
      <t xml:space="preserve"> fire stations </t>
    </r>
    <r>
      <rPr>
        <sz val="10"/>
        <rFont val="Arial"/>
        <family val="2"/>
      </rPr>
      <t>near areas of risk</t>
    </r>
  </si>
  <si>
    <r>
      <t>Fire safety</t>
    </r>
    <r>
      <rPr>
        <sz val="10"/>
        <rFont val="Arial"/>
        <family val="2"/>
      </rPr>
      <t xml:space="preserve"> campaign</t>
    </r>
    <r>
      <rPr>
        <sz val="10"/>
        <rFont val="Arial"/>
      </rPr>
      <t xml:space="preserve"> </t>
    </r>
  </si>
  <si>
    <r>
      <t xml:space="preserve">One extra uniformed </t>
    </r>
    <r>
      <rPr>
        <b/>
        <sz val="10"/>
        <rFont val="Arial"/>
        <family val="2"/>
      </rPr>
      <t>street warden</t>
    </r>
    <r>
      <rPr>
        <sz val="10"/>
        <rFont val="Arial"/>
      </rPr>
      <t xml:space="preserve"> </t>
    </r>
  </si>
  <si>
    <r>
      <t>Anti domestic violence</t>
    </r>
    <r>
      <rPr>
        <sz val="10"/>
        <rFont val="Arial"/>
      </rPr>
      <t xml:space="preserve"> campaign </t>
    </r>
  </si>
  <si>
    <r>
      <t xml:space="preserve">Road safety </t>
    </r>
    <r>
      <rPr>
        <sz val="10"/>
        <rFont val="Arial"/>
        <family val="2"/>
      </rPr>
      <t>campaign with police</t>
    </r>
    <r>
      <rPr>
        <b/>
        <sz val="10"/>
        <rFont val="Arial"/>
        <family val="2"/>
      </rPr>
      <t xml:space="preserve"> </t>
    </r>
    <r>
      <rPr>
        <sz val="10"/>
        <rFont val="Arial"/>
      </rPr>
      <t>to reduce the number of children killed and seriously injured</t>
    </r>
  </si>
  <si>
    <r>
      <t xml:space="preserve">Improve road safety by </t>
    </r>
    <r>
      <rPr>
        <b/>
        <sz val="10"/>
        <rFont val="Arial"/>
        <family val="2"/>
      </rPr>
      <t>cutting grass verges</t>
    </r>
    <r>
      <rPr>
        <sz val="10"/>
        <rFont val="Arial"/>
      </rPr>
      <t xml:space="preserve"> more often </t>
    </r>
  </si>
  <si>
    <r>
      <t xml:space="preserve">Fund running of three mobile </t>
    </r>
    <r>
      <rPr>
        <b/>
        <sz val="10"/>
        <rFont val="Arial"/>
        <family val="2"/>
      </rPr>
      <t>speed cameras</t>
    </r>
  </si>
  <si>
    <t>I</t>
  </si>
  <si>
    <r>
      <t xml:space="preserve">Prevent importation of </t>
    </r>
    <r>
      <rPr>
        <b/>
        <sz val="10"/>
        <rFont val="Arial"/>
        <family val="2"/>
      </rPr>
      <t>unsafe goods</t>
    </r>
    <r>
      <rPr>
        <sz val="10"/>
        <rFont val="Arial"/>
      </rPr>
      <t xml:space="preserve"> at Felixstowe docks</t>
    </r>
  </si>
  <si>
    <t>J</t>
  </si>
  <si>
    <r>
      <t xml:space="preserve">Increase the number of young people's drug &amp; alcohol </t>
    </r>
    <r>
      <rPr>
        <b/>
        <sz val="10"/>
        <rFont val="Arial"/>
        <family val="2"/>
      </rPr>
      <t>advisers</t>
    </r>
  </si>
  <si>
    <t>Encourage use of public transport: £680,000 per year</t>
  </si>
  <si>
    <r>
      <t xml:space="preserve">Establish additional </t>
    </r>
    <r>
      <rPr>
        <b/>
        <sz val="10"/>
        <rFont val="Arial"/>
        <family val="2"/>
      </rPr>
      <t>Park and Ride</t>
    </r>
    <r>
      <rPr>
        <sz val="10"/>
        <rFont val="Arial"/>
        <family val="2"/>
      </rPr>
      <t xml:space="preserve"> sites</t>
    </r>
  </si>
  <si>
    <r>
      <t xml:space="preserve">More community </t>
    </r>
    <r>
      <rPr>
        <b/>
        <sz val="10"/>
        <rFont val="Arial"/>
        <family val="2"/>
      </rPr>
      <t>transport for disabled</t>
    </r>
    <r>
      <rPr>
        <sz val="10"/>
        <rFont val="Arial"/>
        <family val="2"/>
      </rPr>
      <t xml:space="preserve"> people</t>
    </r>
  </si>
  <si>
    <r>
      <t xml:space="preserve">Improve </t>
    </r>
    <r>
      <rPr>
        <b/>
        <sz val="10"/>
        <rFont val="Arial"/>
        <family val="2"/>
      </rPr>
      <t>bus stations</t>
    </r>
    <r>
      <rPr>
        <sz val="10"/>
        <rFont val="Arial"/>
        <family val="2"/>
      </rPr>
      <t xml:space="preserve"> and </t>
    </r>
    <r>
      <rPr>
        <b/>
        <sz val="10"/>
        <rFont val="Arial"/>
        <family val="2"/>
      </rPr>
      <t>shelters</t>
    </r>
    <r>
      <rPr>
        <sz val="10"/>
        <rFont val="Arial"/>
        <family val="2"/>
      </rPr>
      <t xml:space="preserve"> </t>
    </r>
  </si>
  <si>
    <r>
      <t xml:space="preserve">Give </t>
    </r>
    <r>
      <rPr>
        <b/>
        <sz val="10"/>
        <rFont val="Arial"/>
        <family val="2"/>
      </rPr>
      <t>buses priority</t>
    </r>
    <r>
      <rPr>
        <sz val="10"/>
        <rFont val="Arial"/>
        <family val="2"/>
      </rPr>
      <t xml:space="preserve"> over other road users where appropriate</t>
    </r>
  </si>
  <si>
    <r>
      <t>Invest to improve the frequency and convenience of</t>
    </r>
    <r>
      <rPr>
        <b/>
        <sz val="10"/>
        <rFont val="Arial"/>
        <family val="2"/>
      </rPr>
      <t xml:space="preserve"> railway services</t>
    </r>
    <r>
      <rPr>
        <sz val="10"/>
        <rFont val="Arial"/>
        <family val="2"/>
      </rPr>
      <t xml:space="preserve"> eg single ticket for buses and trains </t>
    </r>
  </si>
  <si>
    <r>
      <t xml:space="preserve">Continue to </t>
    </r>
    <r>
      <rPr>
        <b/>
        <sz val="10"/>
        <rFont val="Arial"/>
        <family val="2"/>
      </rPr>
      <t>subsidise</t>
    </r>
    <r>
      <rPr>
        <sz val="10"/>
        <rFont val="Arial"/>
        <family val="2"/>
      </rPr>
      <t xml:space="preserve"> bus routes </t>
    </r>
  </si>
  <si>
    <r>
      <t>Improve passenger information</t>
    </r>
    <r>
      <rPr>
        <sz val="10"/>
        <rFont val="Arial"/>
        <family val="2"/>
      </rPr>
      <t xml:space="preserve"> at bus stops, on buses, in information centres and on the website</t>
    </r>
  </si>
  <si>
    <t>Parish meeting the minimum level of bus service</t>
  </si>
  <si>
    <t>Sub Total</t>
  </si>
  <si>
    <t>E P C</t>
  </si>
  <si>
    <t>£'000</t>
  </si>
  <si>
    <t>Improve Public transport</t>
  </si>
  <si>
    <t>Increase those using public transport</t>
  </si>
  <si>
    <t>Reducing the cost of subsidised bus routes</t>
  </si>
  <si>
    <r>
      <t>Refurbish</t>
    </r>
    <r>
      <rPr>
        <sz val="10"/>
        <rFont val="Arial"/>
        <family val="2"/>
      </rPr>
      <t xml:space="preserve"> existing libraries - new look and feel</t>
    </r>
  </si>
  <si>
    <r>
      <t xml:space="preserve">5 extra </t>
    </r>
    <r>
      <rPr>
        <b/>
        <sz val="10"/>
        <rFont val="Arial"/>
        <family val="2"/>
      </rPr>
      <t>full time carers</t>
    </r>
    <r>
      <rPr>
        <sz val="10"/>
        <rFont val="Arial"/>
        <family val="2"/>
      </rPr>
      <t xml:space="preserve"> to allow youngsters to live near their home area</t>
    </r>
  </si>
  <si>
    <r>
      <t>Additional</t>
    </r>
    <r>
      <rPr>
        <sz val="10"/>
        <rFont val="Arial"/>
        <family val="2"/>
      </rPr>
      <t xml:space="preserve"> 200 weeks of </t>
    </r>
    <r>
      <rPr>
        <b/>
        <sz val="10"/>
        <rFont val="Arial"/>
        <family val="2"/>
      </rPr>
      <t>respite care</t>
    </r>
    <r>
      <rPr>
        <sz val="10"/>
        <rFont val="Arial"/>
        <family val="2"/>
      </rPr>
      <t xml:space="preserve"> for disabled children</t>
    </r>
  </si>
  <si>
    <r>
      <t xml:space="preserve">20 additional </t>
    </r>
    <r>
      <rPr>
        <b/>
        <sz val="10"/>
        <rFont val="Arial"/>
        <family val="2"/>
      </rPr>
      <t>training placements</t>
    </r>
    <r>
      <rPr>
        <sz val="10"/>
        <rFont val="Arial"/>
        <family val="2"/>
      </rPr>
      <t xml:space="preserve"> to replace traditional day care for young people with learning disabilities leaving school</t>
    </r>
  </si>
  <si>
    <t>Support local business, develop the local economy and improve training opportunities</t>
  </si>
  <si>
    <r>
      <t>Attract more</t>
    </r>
    <r>
      <rPr>
        <b/>
        <sz val="10"/>
        <rFont val="Arial"/>
        <family val="2"/>
      </rPr>
      <t xml:space="preserve"> European funding</t>
    </r>
  </si>
  <si>
    <t>Help young people to get good jobs and training, and reduce the chances of them getting involved in crime, drug-taking and anti-social behaviour</t>
  </si>
  <si>
    <r>
      <t>Provide</t>
    </r>
    <r>
      <rPr>
        <sz val="10"/>
        <rFont val="Arial"/>
        <family val="2"/>
      </rPr>
      <t xml:space="preserve"> up to 200 children in care with a</t>
    </r>
    <r>
      <rPr>
        <b/>
        <sz val="10"/>
        <rFont val="Arial"/>
        <family val="2"/>
      </rPr>
      <t xml:space="preserve"> PC</t>
    </r>
    <r>
      <rPr>
        <sz val="10"/>
        <rFont val="Arial"/>
        <family val="2"/>
      </rPr>
      <t xml:space="preserve"> with internet connection</t>
    </r>
  </si>
  <si>
    <r>
      <t xml:space="preserve">10 additional </t>
    </r>
    <r>
      <rPr>
        <b/>
        <sz val="10"/>
        <rFont val="Arial"/>
        <family val="2"/>
      </rPr>
      <t>housing support</t>
    </r>
    <r>
      <rPr>
        <sz val="10"/>
        <rFont val="Arial"/>
        <family val="2"/>
      </rPr>
      <t xml:space="preserve"> places for youngsters leaving care</t>
    </r>
  </si>
  <si>
    <t>Easy access to services: £680,000 per year</t>
  </si>
  <si>
    <t>Support local business: £680,000 per year</t>
  </si>
  <si>
    <t xml:space="preserve">Action </t>
  </si>
  <si>
    <t>Improve children's services: £680,000 per year</t>
  </si>
  <si>
    <t>Raising achievements in schools: £2,500,000 per year</t>
  </si>
  <si>
    <t>Help young people: £680,000 per year</t>
  </si>
  <si>
    <r>
      <t>Promote</t>
    </r>
    <r>
      <rPr>
        <b/>
        <sz val="10"/>
        <rFont val="Arial"/>
        <family val="2"/>
      </rPr>
      <t xml:space="preserve"> tourism  </t>
    </r>
    <r>
      <rPr>
        <sz val="10"/>
        <rFont val="Arial"/>
        <family val="2"/>
      </rPr>
      <t>through</t>
    </r>
    <r>
      <rPr>
        <b/>
        <sz val="10"/>
        <rFont val="Arial"/>
        <family val="2"/>
      </rPr>
      <t xml:space="preserve"> "</t>
    </r>
    <r>
      <rPr>
        <sz val="10"/>
        <rFont val="Arial"/>
        <family val="2"/>
      </rPr>
      <t>Think Suffolk" campaign</t>
    </r>
  </si>
  <si>
    <r>
      <t xml:space="preserve">Support the </t>
    </r>
    <r>
      <rPr>
        <b/>
        <sz val="10"/>
        <rFont val="Arial"/>
        <family val="2"/>
      </rPr>
      <t>livestock industry</t>
    </r>
  </si>
  <si>
    <r>
      <t xml:space="preserve">Develop business innovation centres to support </t>
    </r>
    <r>
      <rPr>
        <b/>
        <sz val="10"/>
        <rFont val="Arial"/>
        <family val="2"/>
      </rPr>
      <t>local business</t>
    </r>
  </si>
  <si>
    <r>
      <t>Introduce</t>
    </r>
    <r>
      <rPr>
        <b/>
        <sz val="10"/>
        <rFont val="Arial"/>
        <family val="2"/>
      </rPr>
      <t xml:space="preserve"> consumer skills</t>
    </r>
    <r>
      <rPr>
        <sz val="10"/>
        <rFont val="Arial"/>
        <family val="2"/>
      </rPr>
      <t xml:space="preserve"> into the school curriculum</t>
    </r>
  </si>
  <si>
    <r>
      <t xml:space="preserve">Increase </t>
    </r>
    <r>
      <rPr>
        <b/>
        <sz val="10"/>
        <rFont val="Arial"/>
        <family val="2"/>
      </rPr>
      <t>basic skills</t>
    </r>
    <r>
      <rPr>
        <sz val="10"/>
        <rFont val="Arial"/>
        <family val="2"/>
      </rPr>
      <t xml:space="preserve"> and </t>
    </r>
    <r>
      <rPr>
        <b/>
        <sz val="10"/>
        <rFont val="Arial"/>
        <family val="2"/>
      </rPr>
      <t>interview skills</t>
    </r>
    <r>
      <rPr>
        <sz val="10"/>
        <rFont val="Arial"/>
        <family val="2"/>
      </rPr>
      <t xml:space="preserve"> of young offenders to get them quicker into labour market </t>
    </r>
  </si>
  <si>
    <r>
      <t xml:space="preserve">Evening and weekend </t>
    </r>
    <r>
      <rPr>
        <b/>
        <sz val="10"/>
        <rFont val="Arial"/>
        <family val="2"/>
      </rPr>
      <t>activities in crime areas</t>
    </r>
    <r>
      <rPr>
        <sz val="10"/>
        <rFont val="Arial"/>
        <family val="2"/>
      </rPr>
      <t xml:space="preserve"> </t>
    </r>
  </si>
  <si>
    <r>
      <t xml:space="preserve">Running more and smaller </t>
    </r>
    <r>
      <rPr>
        <b/>
        <sz val="10"/>
        <rFont val="Arial"/>
        <family val="2"/>
      </rPr>
      <t>residential homes</t>
    </r>
    <r>
      <rPr>
        <sz val="10"/>
        <rFont val="Arial"/>
        <family val="2"/>
      </rPr>
      <t xml:space="preserve"> for children in care</t>
    </r>
  </si>
  <si>
    <r>
      <t xml:space="preserve">Involve young people who have abused substances or are at risk from substance misuse </t>
    </r>
    <r>
      <rPr>
        <b/>
        <sz val="10"/>
        <rFont val="Arial"/>
        <family val="2"/>
      </rPr>
      <t>in sports</t>
    </r>
    <r>
      <rPr>
        <sz val="10"/>
        <rFont val="Arial"/>
        <family val="2"/>
      </rPr>
      <t xml:space="preserve"> activities </t>
    </r>
  </si>
  <si>
    <t>Improving the quality of early education provision</t>
  </si>
  <si>
    <t xml:space="preserve">Increased school support for children with special educational needs </t>
  </si>
  <si>
    <t>Extend the 'Children’s Futures' initiative by developing more pilot projects throughout the county</t>
  </si>
  <si>
    <t xml:space="preserve">Provide matched funding to allow schools to increase their take-up of government grants  </t>
  </si>
  <si>
    <t>Support for raising the educational attainment for 7 to 11 year-olds in English, Maths &amp; Science and for 11 to 14 year-olds in English &amp; Maths</t>
  </si>
  <si>
    <t>Provide additional learning support for children with autism or speech, language and behavioural difficulties</t>
  </si>
  <si>
    <r>
      <t xml:space="preserve">Increase </t>
    </r>
    <r>
      <rPr>
        <b/>
        <sz val="10"/>
        <rFont val="Arial"/>
        <family val="2"/>
      </rPr>
      <t>adult skills</t>
    </r>
    <r>
      <rPr>
        <sz val="10"/>
        <rFont val="Arial"/>
        <family val="2"/>
      </rPr>
      <t xml:space="preserve"> training in the community and workplace</t>
    </r>
  </si>
  <si>
    <r>
      <t xml:space="preserve">Improve </t>
    </r>
    <r>
      <rPr>
        <b/>
        <sz val="10"/>
        <rFont val="Arial"/>
        <family val="2"/>
      </rPr>
      <t>school attendance</t>
    </r>
    <r>
      <rPr>
        <sz val="10"/>
        <rFont val="Arial"/>
        <family val="2"/>
      </rPr>
      <t xml:space="preserve"> rates and</t>
    </r>
    <r>
      <rPr>
        <b/>
        <sz val="10"/>
        <rFont val="Arial"/>
        <family val="2"/>
      </rPr>
      <t xml:space="preserve"> educational achievement </t>
    </r>
    <r>
      <rPr>
        <sz val="10"/>
        <rFont val="Arial"/>
        <family val="2"/>
      </rPr>
      <t>of children in care</t>
    </r>
  </si>
  <si>
    <r>
      <t xml:space="preserve">Extended </t>
    </r>
    <r>
      <rPr>
        <b/>
        <sz val="10"/>
        <rFont val="Arial"/>
        <family val="2"/>
      </rPr>
      <t>opening hours</t>
    </r>
    <r>
      <rPr>
        <sz val="10"/>
        <rFont val="Arial"/>
        <family val="2"/>
      </rPr>
      <t xml:space="preserve"> for libraries and new library services eg reading clubs, coffee area, digital TV</t>
    </r>
  </si>
  <si>
    <r>
      <t>Train one extra</t>
    </r>
    <r>
      <rPr>
        <b/>
        <sz val="10"/>
        <rFont val="Arial"/>
        <family val="2"/>
      </rPr>
      <t xml:space="preserve"> training</t>
    </r>
    <r>
      <rPr>
        <sz val="10"/>
        <rFont val="Arial"/>
        <family val="2"/>
      </rPr>
      <t xml:space="preserve"> and </t>
    </r>
    <r>
      <rPr>
        <b/>
        <sz val="10"/>
        <rFont val="Arial"/>
        <family val="2"/>
      </rPr>
      <t>education provider</t>
    </r>
    <r>
      <rPr>
        <sz val="10"/>
        <rFont val="Arial"/>
        <family val="2"/>
      </rPr>
      <t xml:space="preserve"> to deal with young offenders</t>
    </r>
  </si>
  <si>
    <r>
      <t xml:space="preserve">Develop </t>
    </r>
    <r>
      <rPr>
        <b/>
        <sz val="10"/>
        <rFont val="Arial"/>
        <family val="2"/>
      </rPr>
      <t>alternative energy</t>
    </r>
    <r>
      <rPr>
        <sz val="10"/>
        <rFont val="Arial"/>
        <family val="2"/>
      </rPr>
      <t xml:space="preserve"> in Lowestoft eg wind farms</t>
    </r>
  </si>
  <si>
    <r>
      <t xml:space="preserve">Develop an extra </t>
    </r>
    <r>
      <rPr>
        <b/>
        <sz val="10"/>
        <rFont val="Arial"/>
        <family val="2"/>
      </rPr>
      <t>children’s centre</t>
    </r>
    <r>
      <rPr>
        <sz val="10"/>
        <rFont val="Arial"/>
        <family val="2"/>
      </rPr>
      <t xml:space="preserve"> providing childcare</t>
    </r>
  </si>
  <si>
    <r>
      <t>Target the work of the county council's youth service on</t>
    </r>
    <r>
      <rPr>
        <b/>
        <sz val="10"/>
        <rFont val="Arial"/>
        <family val="2"/>
      </rPr>
      <t xml:space="preserve"> crime reduction </t>
    </r>
    <r>
      <rPr>
        <sz val="10"/>
        <rFont val="Arial"/>
        <family val="2"/>
      </rPr>
      <t>activity</t>
    </r>
  </si>
  <si>
    <r>
      <t xml:space="preserve">Broaden the learning curriculum for </t>
    </r>
    <r>
      <rPr>
        <sz val="10"/>
        <rFont val="Arial"/>
        <family val="2"/>
      </rPr>
      <t>14-19 year-olds</t>
    </r>
  </si>
  <si>
    <r>
      <t xml:space="preserve">Improve access to public services </t>
    </r>
    <r>
      <rPr>
        <b/>
        <sz val="9"/>
        <rFont val="Arial"/>
        <family val="2"/>
      </rPr>
      <t>in libraries</t>
    </r>
    <r>
      <rPr>
        <sz val="9"/>
        <rFont val="Arial"/>
        <family val="2"/>
      </rPr>
      <t xml:space="preserve"> "one stop shop"</t>
    </r>
  </si>
  <si>
    <r>
      <t xml:space="preserve">Better use of information technology in </t>
    </r>
    <r>
      <rPr>
        <b/>
        <sz val="9"/>
        <rFont val="Arial"/>
        <family val="2"/>
      </rPr>
      <t>mobile librarie</t>
    </r>
    <r>
      <rPr>
        <sz val="9"/>
        <rFont val="Arial"/>
        <family val="2"/>
      </rPr>
      <t xml:space="preserve">s </t>
    </r>
  </si>
  <si>
    <r>
      <t>Extend</t>
    </r>
    <r>
      <rPr>
        <b/>
        <sz val="9"/>
        <rFont val="Arial"/>
        <family val="2"/>
      </rPr>
      <t xml:space="preserve"> library links</t>
    </r>
    <r>
      <rPr>
        <sz val="9"/>
        <rFont val="Arial"/>
        <family val="2"/>
      </rPr>
      <t xml:space="preserve"> network in post offices and local shops </t>
    </r>
  </si>
  <si>
    <r>
      <t xml:space="preserve">Use </t>
    </r>
    <r>
      <rPr>
        <b/>
        <sz val="9"/>
        <rFont val="Arial"/>
        <family val="2"/>
      </rPr>
      <t>Digital TV</t>
    </r>
    <r>
      <rPr>
        <sz val="9"/>
        <rFont val="Arial"/>
        <family val="2"/>
      </rPr>
      <t xml:space="preserve"> to access county services </t>
    </r>
  </si>
  <si>
    <r>
      <t xml:space="preserve">Improve </t>
    </r>
    <r>
      <rPr>
        <b/>
        <sz val="9"/>
        <rFont val="Arial"/>
        <family val="2"/>
      </rPr>
      <t>disabled access</t>
    </r>
    <r>
      <rPr>
        <sz val="9"/>
        <rFont val="Arial"/>
        <family val="2"/>
      </rPr>
      <t xml:space="preserve"> to all public buildings</t>
    </r>
  </si>
  <si>
    <r>
      <t>Increase participatio</t>
    </r>
    <r>
      <rPr>
        <sz val="9"/>
        <rFont val="Arial"/>
        <family val="2"/>
      </rPr>
      <t xml:space="preserve">n in local democracy by web casting, on line consultation, extra door to door publications </t>
    </r>
  </si>
  <si>
    <r>
      <t xml:space="preserve">Provide and improve consumer </t>
    </r>
    <r>
      <rPr>
        <b/>
        <sz val="9"/>
        <rFont val="Arial"/>
        <family val="2"/>
      </rPr>
      <t>legal advice</t>
    </r>
    <r>
      <rPr>
        <sz val="9"/>
        <rFont val="Arial"/>
        <family val="2"/>
      </rPr>
      <t xml:space="preserve"> about goods &amp; services</t>
    </r>
  </si>
  <si>
    <t>Please remember - this is only a simulation and not a real budget setting exercise!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</si>
</sst>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2" formatCode="&quot;£&quot;#,##0.00;[Red]&quot;£&quot;#,##0.00"/>
    <numFmt numFmtId="173" formatCode="&quot;£&quot;#,##0"/>
    <numFmt numFmtId="174" formatCode="&quot;£&quot;#,##0,000"/>
    <numFmt numFmtId="175" formatCode="[$£-809]#,##0;\-[$£-809]#,##0"/>
    <numFmt numFmtId="176" formatCode="[$£-809]#,##0.000;[Red][$£-809]#,##0.000"/>
    <numFmt numFmtId="177" formatCode="[$£-809]#,##0.000;[Red]\-[$£-809]#,##0.000"/>
    <numFmt numFmtId="181" formatCode="#,##0;[Red]#,##0"/>
    <numFmt numFmtId="183" formatCode="#,##0_ ;[Red]\-#,##0\ "/>
    <numFmt numFmtId="185" formatCode="[$£-809]#,##0;[Red][$£-809]#,##0"/>
  </numFmts>
  <fonts count="29" x14ac:knownFonts="1">
    <font>
      <sz val="10"/>
      <name val="Arial"/>
    </font>
    <font>
      <b/>
      <sz val="20"/>
      <color indexed="9"/>
      <name val="Arial"/>
      <family val="2"/>
    </font>
    <font>
      <b/>
      <sz val="10"/>
      <name val="Arial"/>
      <family val="2"/>
    </font>
    <font>
      <b/>
      <u/>
      <sz val="12"/>
      <name val="Arial"/>
      <family val="2"/>
    </font>
    <font>
      <b/>
      <sz val="12"/>
      <name val="Arial"/>
      <family val="2"/>
    </font>
    <font>
      <b/>
      <sz val="10"/>
      <color indexed="10"/>
      <name val="Arial"/>
      <family val="2"/>
    </font>
    <font>
      <b/>
      <sz val="14"/>
      <name val="Arial"/>
      <family val="2"/>
    </font>
    <font>
      <b/>
      <sz val="11"/>
      <name val="Arial"/>
      <family val="2"/>
    </font>
    <font>
      <sz val="10"/>
      <name val="Arial"/>
      <family val="2"/>
    </font>
    <font>
      <b/>
      <sz val="10"/>
      <color indexed="9"/>
      <name val="Arial"/>
      <family val="2"/>
    </font>
    <font>
      <sz val="14"/>
      <color indexed="9"/>
      <name val="Arial"/>
      <family val="2"/>
    </font>
    <font>
      <b/>
      <sz val="14"/>
      <color indexed="9"/>
      <name val="Arial"/>
      <family val="2"/>
    </font>
    <font>
      <b/>
      <sz val="12"/>
      <color indexed="39"/>
      <name val="Arial"/>
      <family val="2"/>
    </font>
    <font>
      <b/>
      <sz val="11"/>
      <color indexed="9"/>
      <name val="Arial"/>
      <family val="2"/>
    </font>
    <font>
      <sz val="8"/>
      <name val="Arial"/>
      <family val="2"/>
    </font>
    <font>
      <b/>
      <sz val="10"/>
      <color indexed="22"/>
      <name val="Arial"/>
      <family val="2"/>
    </font>
    <font>
      <sz val="10"/>
      <color indexed="9"/>
      <name val="Arial"/>
      <family val="2"/>
    </font>
    <font>
      <b/>
      <sz val="12"/>
      <color indexed="9"/>
      <name val="Arial"/>
      <family val="2"/>
    </font>
    <font>
      <sz val="14"/>
      <name val="Arial"/>
      <family val="2"/>
    </font>
    <font>
      <b/>
      <sz val="10"/>
      <color indexed="8"/>
      <name val="Arial"/>
      <family val="2"/>
    </font>
    <font>
      <b/>
      <sz val="12"/>
      <color indexed="48"/>
      <name val="Arial"/>
      <family val="2"/>
    </font>
    <font>
      <sz val="9"/>
      <name val="Arial"/>
      <family val="2"/>
    </font>
    <font>
      <b/>
      <sz val="9"/>
      <name val="Arial"/>
      <family val="2"/>
    </font>
    <font>
      <b/>
      <sz val="14"/>
      <color indexed="10"/>
      <name val="Arial"/>
      <family val="2"/>
    </font>
    <font>
      <b/>
      <sz val="18"/>
      <color indexed="9"/>
      <name val="Arial"/>
      <family val="2"/>
    </font>
    <font>
      <sz val="8"/>
      <color indexed="81"/>
      <name val="Tahoma"/>
    </font>
    <font>
      <b/>
      <sz val="8"/>
      <color indexed="81"/>
      <name val="Tahoma"/>
    </font>
    <font>
      <b/>
      <sz val="8"/>
      <color indexed="81"/>
      <name val="Tahoma"/>
      <family val="2"/>
    </font>
    <font>
      <b/>
      <sz val="11"/>
      <color indexed="10"/>
      <name val="Arial"/>
      <family val="2"/>
    </font>
  </fonts>
  <fills count="6">
    <fill>
      <patternFill patternType="none"/>
    </fill>
    <fill>
      <patternFill patternType="gray125"/>
    </fill>
    <fill>
      <patternFill patternType="solid">
        <fgColor indexed="46"/>
        <bgColor indexed="64"/>
      </patternFill>
    </fill>
    <fill>
      <patternFill patternType="solid">
        <fgColor indexed="31"/>
        <bgColor indexed="64"/>
      </patternFill>
    </fill>
    <fill>
      <patternFill patternType="solid">
        <fgColor indexed="22"/>
        <bgColor indexed="64"/>
      </patternFill>
    </fill>
    <fill>
      <patternFill patternType="solid">
        <fgColor indexed="55"/>
        <bgColor indexed="64"/>
      </patternFill>
    </fill>
  </fills>
  <borders count="8">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s>
  <cellStyleXfs count="1">
    <xf numFmtId="0" fontId="0" fillId="0" borderId="0"/>
  </cellStyleXfs>
  <cellXfs count="197">
    <xf numFmtId="0" fontId="0" fillId="0" borderId="0" xfId="0"/>
    <xf numFmtId="0" fontId="0" fillId="2" borderId="0" xfId="0" applyFill="1"/>
    <xf numFmtId="172" fontId="0" fillId="2" borderId="0" xfId="0" applyNumberFormat="1" applyFill="1" applyAlignment="1">
      <alignment wrapText="1"/>
    </xf>
    <xf numFmtId="0" fontId="0" fillId="2" borderId="0" xfId="0" applyFill="1" applyAlignment="1">
      <alignment wrapText="1"/>
    </xf>
    <xf numFmtId="3" fontId="0" fillId="2" borderId="0" xfId="0" applyNumberFormat="1" applyFill="1"/>
    <xf numFmtId="173" fontId="2" fillId="2" borderId="0" xfId="0" applyNumberFormat="1" applyFont="1" applyFill="1" applyAlignment="1">
      <alignment horizontal="center" wrapText="1"/>
    </xf>
    <xf numFmtId="3" fontId="2" fillId="2" borderId="0" xfId="0" applyNumberFormat="1" applyFont="1" applyFill="1" applyAlignment="1">
      <alignment horizontal="center"/>
    </xf>
    <xf numFmtId="4" fontId="0" fillId="2" borderId="0" xfId="0" applyNumberFormat="1" applyFill="1"/>
    <xf numFmtId="0" fontId="3" fillId="2" borderId="0" xfId="0" applyFont="1" applyFill="1"/>
    <xf numFmtId="0" fontId="0" fillId="2" borderId="0" xfId="0" applyFill="1" applyBorder="1" applyAlignment="1">
      <alignment wrapText="1"/>
    </xf>
    <xf numFmtId="0" fontId="4" fillId="2" borderId="0" xfId="0" applyFont="1" applyFill="1" applyAlignment="1">
      <alignment vertical="center" wrapText="1"/>
    </xf>
    <xf numFmtId="0" fontId="0" fillId="2" borderId="0" xfId="0" applyFill="1" applyBorder="1"/>
    <xf numFmtId="172" fontId="0" fillId="2" borderId="0" xfId="0" applyNumberFormat="1" applyFill="1" applyBorder="1" applyAlignment="1">
      <alignment wrapText="1"/>
    </xf>
    <xf numFmtId="3" fontId="2" fillId="2" borderId="0" xfId="0" applyNumberFormat="1" applyFont="1" applyFill="1" applyBorder="1" applyAlignment="1">
      <alignment horizontal="center" vertical="center"/>
    </xf>
    <xf numFmtId="0" fontId="2" fillId="2" borderId="0" xfId="0" applyFont="1" applyFill="1" applyBorder="1" applyAlignment="1">
      <alignment horizontal="center" wrapText="1"/>
    </xf>
    <xf numFmtId="4" fontId="0" fillId="2" borderId="0" xfId="0" applyNumberFormat="1" applyFill="1" applyBorder="1"/>
    <xf numFmtId="3" fontId="5" fillId="2" borderId="0" xfId="0" applyNumberFormat="1" applyFont="1" applyFill="1" applyBorder="1" applyAlignment="1">
      <alignment horizontal="center"/>
    </xf>
    <xf numFmtId="4" fontId="5" fillId="2" borderId="0" xfId="0" applyNumberFormat="1" applyFont="1" applyFill="1" applyBorder="1" applyAlignment="1">
      <alignment horizontal="center" wrapText="1"/>
    </xf>
    <xf numFmtId="0" fontId="4" fillId="2" borderId="0" xfId="0" applyFont="1" applyFill="1" applyAlignment="1">
      <alignment vertical="center"/>
    </xf>
    <xf numFmtId="4" fontId="0" fillId="2" borderId="0" xfId="0" applyNumberFormat="1" applyFill="1" applyBorder="1" applyAlignment="1">
      <alignment horizontal="center" wrapText="1"/>
    </xf>
    <xf numFmtId="3" fontId="0" fillId="2" borderId="0" xfId="0" applyNumberFormat="1" applyFill="1" applyBorder="1"/>
    <xf numFmtId="4" fontId="0" fillId="2" borderId="0" xfId="0" applyNumberFormat="1" applyFill="1" applyBorder="1" applyAlignment="1">
      <alignment horizontal="left" wrapText="1"/>
    </xf>
    <xf numFmtId="173" fontId="2" fillId="2" borderId="0" xfId="0" applyNumberFormat="1" applyFont="1" applyFill="1" applyBorder="1" applyAlignment="1">
      <alignment horizontal="center" wrapText="1"/>
    </xf>
    <xf numFmtId="3" fontId="2" fillId="2" borderId="0" xfId="0" applyNumberFormat="1" applyFont="1" applyFill="1" applyBorder="1" applyAlignment="1">
      <alignment horizontal="center"/>
    </xf>
    <xf numFmtId="0" fontId="3" fillId="2" borderId="0" xfId="0" applyFont="1" applyFill="1" applyBorder="1"/>
    <xf numFmtId="172" fontId="2" fillId="2" borderId="0" xfId="0" applyNumberFormat="1" applyFont="1" applyFill="1" applyBorder="1" applyAlignment="1">
      <alignment horizontal="right" wrapText="1"/>
    </xf>
    <xf numFmtId="0" fontId="2" fillId="2" borderId="0" xfId="0" applyFont="1" applyFill="1" applyBorder="1" applyAlignment="1">
      <alignment horizontal="right" wrapText="1"/>
    </xf>
    <xf numFmtId="3" fontId="2" fillId="2" borderId="0" xfId="0" applyNumberFormat="1" applyFont="1" applyFill="1" applyBorder="1" applyAlignment="1">
      <alignment horizontal="right"/>
    </xf>
    <xf numFmtId="0" fontId="4" fillId="2" borderId="0" xfId="0" applyFont="1" applyFill="1" applyBorder="1"/>
    <xf numFmtId="0" fontId="6" fillId="2" borderId="0" xfId="0" applyFont="1" applyFill="1" applyBorder="1" applyAlignment="1">
      <alignment vertical="center"/>
    </xf>
    <xf numFmtId="0" fontId="7" fillId="2" borderId="0" xfId="0" applyFont="1" applyFill="1" applyBorder="1" applyAlignment="1">
      <alignment vertical="center"/>
    </xf>
    <xf numFmtId="3" fontId="2" fillId="2" borderId="0" xfId="0" applyNumberFormat="1" applyFont="1" applyFill="1" applyBorder="1"/>
    <xf numFmtId="0" fontId="7" fillId="2" borderId="0" xfId="0" applyFont="1" applyFill="1" applyBorder="1" applyAlignment="1">
      <alignment vertical="center" wrapText="1"/>
    </xf>
    <xf numFmtId="172" fontId="8" fillId="2" borderId="0" xfId="0" applyNumberFormat="1" applyFont="1" applyFill="1" applyBorder="1" applyAlignment="1">
      <alignment horizontal="left" wrapText="1"/>
    </xf>
    <xf numFmtId="3" fontId="8" fillId="2" borderId="0" xfId="0" applyNumberFormat="1" applyFont="1" applyFill="1" applyBorder="1"/>
    <xf numFmtId="0" fontId="8" fillId="2" borderId="0" xfId="0" applyFont="1" applyFill="1" applyBorder="1"/>
    <xf numFmtId="172" fontId="2" fillId="2" borderId="0" xfId="0" applyNumberFormat="1" applyFont="1" applyFill="1" applyBorder="1" applyAlignment="1">
      <alignment horizontal="center" wrapText="1"/>
    </xf>
    <xf numFmtId="0" fontId="0" fillId="2" borderId="0" xfId="0" applyFill="1" applyBorder="1" applyAlignment="1">
      <alignment horizontal="center" wrapText="1"/>
    </xf>
    <xf numFmtId="0" fontId="0" fillId="2" borderId="0" xfId="0" applyFill="1" applyAlignment="1">
      <alignment horizontal="center" wrapText="1"/>
    </xf>
    <xf numFmtId="172" fontId="0" fillId="0" borderId="0" xfId="0" applyNumberFormat="1" applyAlignment="1">
      <alignment wrapText="1"/>
    </xf>
    <xf numFmtId="0" fontId="0" fillId="0" borderId="0" xfId="0" applyAlignment="1">
      <alignment wrapText="1"/>
    </xf>
    <xf numFmtId="3" fontId="0" fillId="0" borderId="0" xfId="0" applyNumberFormat="1"/>
    <xf numFmtId="0" fontId="10" fillId="2" borderId="0" xfId="0" applyFont="1" applyFill="1" applyAlignment="1">
      <alignment horizontal="left" indent="1"/>
    </xf>
    <xf numFmtId="0" fontId="11" fillId="2" borderId="0" xfId="0" applyFont="1" applyFill="1" applyAlignment="1">
      <alignment horizontal="left" indent="1"/>
    </xf>
    <xf numFmtId="0" fontId="11" fillId="2" borderId="0" xfId="0" applyFont="1" applyFill="1" applyBorder="1" applyAlignment="1">
      <alignment horizontal="left" vertical="center" wrapText="1" indent="1"/>
    </xf>
    <xf numFmtId="0" fontId="10" fillId="2" borderId="0" xfId="0" applyFont="1" applyFill="1" applyBorder="1" applyAlignment="1">
      <alignment horizontal="left" indent="1"/>
    </xf>
    <xf numFmtId="0" fontId="10" fillId="0" borderId="0" xfId="0" applyFont="1" applyAlignment="1">
      <alignment horizontal="left" indent="1"/>
    </xf>
    <xf numFmtId="0" fontId="0" fillId="0" borderId="0" xfId="0" applyFill="1" applyBorder="1"/>
    <xf numFmtId="0" fontId="12" fillId="0" borderId="0" xfId="0" applyFont="1" applyAlignment="1">
      <alignment vertical="center" wrapText="1"/>
    </xf>
    <xf numFmtId="3" fontId="13" fillId="0" borderId="0" xfId="0" applyNumberFormat="1" applyFont="1" applyAlignment="1">
      <alignment horizontal="center" wrapText="1"/>
    </xf>
    <xf numFmtId="4" fontId="0" fillId="0" borderId="0" xfId="0" applyNumberFormat="1" applyAlignment="1">
      <alignment horizontal="center" wrapText="1"/>
    </xf>
    <xf numFmtId="3" fontId="2" fillId="0" borderId="1" xfId="0" applyNumberFormat="1" applyFont="1" applyBorder="1" applyAlignment="1">
      <alignment horizontal="center" vertical="center"/>
    </xf>
    <xf numFmtId="3" fontId="2" fillId="0" borderId="0" xfId="0" applyNumberFormat="1" applyFont="1" applyFill="1" applyBorder="1" applyAlignment="1">
      <alignment horizontal="center" vertical="center"/>
    </xf>
    <xf numFmtId="0" fontId="4" fillId="0" borderId="0" xfId="0" applyFont="1" applyAlignment="1">
      <alignment vertical="center" wrapText="1"/>
    </xf>
    <xf numFmtId="3" fontId="2" fillId="0" borderId="2" xfId="0" applyNumberFormat="1" applyFont="1" applyBorder="1" applyAlignment="1">
      <alignment horizontal="center" vertical="center"/>
    </xf>
    <xf numFmtId="3" fontId="2" fillId="0" borderId="3" xfId="0" applyNumberFormat="1" applyFont="1" applyBorder="1" applyAlignment="1">
      <alignment horizontal="center" vertical="center"/>
    </xf>
    <xf numFmtId="0" fontId="0" fillId="0" borderId="0" xfId="0" applyAlignment="1">
      <alignment horizontal="right"/>
    </xf>
    <xf numFmtId="0" fontId="2" fillId="0" borderId="0" xfId="0" applyFont="1"/>
    <xf numFmtId="174" fontId="14" fillId="0" borderId="0" xfId="0" applyNumberFormat="1" applyFont="1" applyAlignment="1">
      <alignment horizontal="center" wrapText="1"/>
    </xf>
    <xf numFmtId="3" fontId="0" fillId="0" borderId="0" xfId="0" applyNumberFormat="1" applyAlignment="1">
      <alignment horizontal="center" wrapText="1"/>
    </xf>
    <xf numFmtId="174" fontId="2" fillId="0" borderId="4" xfId="0" applyNumberFormat="1" applyFont="1" applyFill="1" applyBorder="1" applyAlignment="1" applyProtection="1">
      <alignment horizontal="center"/>
      <protection locked="0"/>
    </xf>
    <xf numFmtId="4" fontId="0" fillId="0" borderId="0" xfId="0" applyNumberFormat="1"/>
    <xf numFmtId="3" fontId="5" fillId="0" borderId="0" xfId="0" applyNumberFormat="1" applyFont="1" applyFill="1" applyBorder="1" applyAlignment="1">
      <alignment horizontal="center"/>
    </xf>
    <xf numFmtId="0" fontId="8" fillId="0" borderId="0" xfId="0" applyFont="1"/>
    <xf numFmtId="3" fontId="15" fillId="0" borderId="0" xfId="0" applyNumberFormat="1" applyFont="1" applyFill="1" applyBorder="1" applyAlignment="1">
      <alignment horizontal="center"/>
    </xf>
    <xf numFmtId="3" fontId="5" fillId="0" borderId="3" xfId="0" applyNumberFormat="1" applyFont="1" applyFill="1" applyBorder="1" applyAlignment="1">
      <alignment horizontal="center"/>
    </xf>
    <xf numFmtId="175" fontId="2" fillId="0" borderId="4" xfId="0" applyNumberFormat="1" applyFont="1" applyBorder="1"/>
    <xf numFmtId="3" fontId="0" fillId="0" borderId="0" xfId="0" applyNumberFormat="1" applyFill="1" applyBorder="1"/>
    <xf numFmtId="4" fontId="2" fillId="3" borderId="0" xfId="0" applyNumberFormat="1" applyFont="1" applyFill="1" applyAlignment="1">
      <alignment horizontal="right" wrapText="1"/>
    </xf>
    <xf numFmtId="4" fontId="0" fillId="3" borderId="0" xfId="0" applyNumberFormat="1" applyFill="1" applyBorder="1" applyAlignment="1">
      <alignment horizontal="right" wrapText="1"/>
    </xf>
    <xf numFmtId="174" fontId="2" fillId="3" borderId="0" xfId="0" applyNumberFormat="1" applyFont="1" applyFill="1" applyBorder="1" applyAlignment="1">
      <alignment horizontal="right"/>
    </xf>
    <xf numFmtId="0" fontId="10" fillId="2" borderId="0" xfId="0" applyFont="1" applyFill="1"/>
    <xf numFmtId="0" fontId="11" fillId="2" borderId="0" xfId="0" applyFont="1" applyFill="1" applyBorder="1" applyAlignment="1">
      <alignment horizontal="centerContinuous" vertical="center" wrapText="1"/>
    </xf>
    <xf numFmtId="0" fontId="10" fillId="0" borderId="0" xfId="0" applyFont="1"/>
    <xf numFmtId="0" fontId="13" fillId="0" borderId="0" xfId="0" applyFont="1" applyAlignment="1">
      <alignment vertical="center"/>
    </xf>
    <xf numFmtId="4" fontId="5" fillId="0" borderId="0" xfId="0" applyNumberFormat="1" applyFont="1" applyFill="1" applyBorder="1" applyAlignment="1">
      <alignment horizontal="center" wrapText="1"/>
    </xf>
    <xf numFmtId="174" fontId="14" fillId="0" borderId="0" xfId="0" applyNumberFormat="1" applyFont="1" applyAlignment="1">
      <alignment horizontal="center"/>
    </xf>
    <xf numFmtId="4" fontId="0" fillId="0" borderId="0" xfId="0" applyNumberFormat="1" applyAlignment="1">
      <alignment horizontal="right" wrapText="1"/>
    </xf>
    <xf numFmtId="4" fontId="0" fillId="0" borderId="0" xfId="0" applyNumberFormat="1" applyFill="1" applyBorder="1" applyAlignment="1">
      <alignment horizontal="center" wrapText="1"/>
    </xf>
    <xf numFmtId="175" fontId="2" fillId="0" borderId="4" xfId="0" applyNumberFormat="1" applyFont="1" applyFill="1" applyBorder="1" applyAlignment="1">
      <alignment horizontal="right"/>
    </xf>
    <xf numFmtId="0" fontId="2" fillId="0" borderId="0" xfId="0" applyFont="1" applyBorder="1" applyAlignment="1">
      <alignment horizontal="center" wrapText="1"/>
    </xf>
    <xf numFmtId="0" fontId="16" fillId="2" borderId="0" xfId="0" applyFont="1" applyFill="1" applyAlignment="1">
      <alignment horizontal="left" indent="1"/>
    </xf>
    <xf numFmtId="0" fontId="17" fillId="2" borderId="0" xfId="0" applyFont="1" applyFill="1" applyBorder="1" applyAlignment="1">
      <alignment horizontal="left" vertical="center" wrapText="1" indent="1"/>
    </xf>
    <xf numFmtId="0" fontId="16" fillId="0" borderId="0" xfId="0" applyFont="1" applyAlignment="1">
      <alignment horizontal="left" indent="1"/>
    </xf>
    <xf numFmtId="0" fontId="0" fillId="0" borderId="0" xfId="0" applyFill="1"/>
    <xf numFmtId="0" fontId="12" fillId="0" borderId="0" xfId="0" applyFont="1" applyAlignment="1">
      <alignment vertical="center"/>
    </xf>
    <xf numFmtId="3" fontId="13" fillId="0" borderId="0" xfId="0" applyNumberFormat="1" applyFont="1"/>
    <xf numFmtId="3" fontId="2" fillId="0" borderId="3" xfId="0" applyNumberFormat="1" applyFont="1" applyFill="1" applyBorder="1" applyAlignment="1">
      <alignment horizontal="center"/>
    </xf>
    <xf numFmtId="4" fontId="0" fillId="0" borderId="0" xfId="0" applyNumberFormat="1" applyAlignment="1">
      <alignment horizontal="left" wrapText="1"/>
    </xf>
    <xf numFmtId="174" fontId="2" fillId="0" borderId="4" xfId="0" applyNumberFormat="1" applyFont="1" applyFill="1" applyBorder="1" applyAlignment="1">
      <alignment horizontal="right"/>
    </xf>
    <xf numFmtId="0" fontId="18" fillId="2" borderId="0" xfId="0" applyFont="1" applyFill="1"/>
    <xf numFmtId="0" fontId="6" fillId="2" borderId="0" xfId="0" applyFont="1" applyFill="1" applyBorder="1" applyAlignment="1">
      <alignment horizontal="centerContinuous" vertical="center" wrapText="1"/>
    </xf>
    <xf numFmtId="0" fontId="18" fillId="2" borderId="0" xfId="0" applyFont="1" applyFill="1" applyBorder="1"/>
    <xf numFmtId="0" fontId="18" fillId="0" borderId="0" xfId="0" applyFont="1"/>
    <xf numFmtId="3" fontId="13" fillId="0" borderId="0" xfId="0" applyNumberFormat="1" applyFont="1" applyAlignment="1">
      <alignment horizontal="right" wrapText="1"/>
    </xf>
    <xf numFmtId="172" fontId="2" fillId="0" borderId="0" xfId="0" applyNumberFormat="1" applyFont="1" applyAlignment="1">
      <alignment horizontal="right" wrapText="1"/>
    </xf>
    <xf numFmtId="0" fontId="2" fillId="0" borderId="0" xfId="0" applyFont="1" applyFill="1" applyBorder="1" applyAlignment="1">
      <alignment horizontal="right" wrapText="1"/>
    </xf>
    <xf numFmtId="174" fontId="2" fillId="0" borderId="4" xfId="0" applyNumberFormat="1" applyFont="1" applyBorder="1"/>
    <xf numFmtId="4" fontId="19" fillId="0" borderId="0" xfId="0" applyNumberFormat="1" applyFont="1" applyFill="1" applyBorder="1" applyAlignment="1">
      <alignment horizontal="left" wrapText="1"/>
    </xf>
    <xf numFmtId="3" fontId="8" fillId="0" borderId="0" xfId="0" applyNumberFormat="1" applyFont="1" applyFill="1" applyBorder="1"/>
    <xf numFmtId="176" fontId="2" fillId="3" borderId="0" xfId="0" applyNumberFormat="1" applyFont="1" applyFill="1" applyBorder="1" applyAlignment="1">
      <alignment horizontal="right"/>
    </xf>
    <xf numFmtId="4" fontId="0" fillId="0" borderId="0" xfId="0" applyNumberFormat="1" applyFill="1" applyBorder="1"/>
    <xf numFmtId="177" fontId="0" fillId="0" borderId="0" xfId="0" applyNumberFormat="1"/>
    <xf numFmtId="0" fontId="8" fillId="2" borderId="0" xfId="0" applyFont="1" applyFill="1"/>
    <xf numFmtId="0" fontId="11" fillId="2" borderId="0" xfId="0" applyFont="1" applyFill="1" applyAlignment="1">
      <alignment horizontal="left" indent="2"/>
    </xf>
    <xf numFmtId="0" fontId="4" fillId="2" borderId="0" xfId="0" applyFont="1" applyFill="1" applyBorder="1" applyAlignment="1">
      <alignment horizontal="centerContinuous" vertical="center" wrapText="1"/>
    </xf>
    <xf numFmtId="174" fontId="0" fillId="0" borderId="0" xfId="0" applyNumberFormat="1"/>
    <xf numFmtId="3" fontId="16" fillId="0" borderId="0" xfId="0" applyNumberFormat="1" applyFont="1" applyAlignment="1">
      <alignment horizontal="left" wrapText="1"/>
    </xf>
    <xf numFmtId="3" fontId="2" fillId="0" borderId="0" xfId="0" applyNumberFormat="1" applyFont="1" applyFill="1" applyBorder="1" applyAlignment="1">
      <alignment horizontal="center"/>
    </xf>
    <xf numFmtId="3" fontId="2" fillId="0" borderId="3" xfId="0" applyNumberFormat="1" applyFont="1" applyFill="1" applyBorder="1" applyAlignment="1" applyProtection="1">
      <alignment horizontal="center"/>
      <protection locked="0"/>
    </xf>
    <xf numFmtId="174" fontId="2" fillId="0" borderId="4" xfId="0" applyNumberFormat="1" applyFont="1" applyFill="1" applyBorder="1"/>
    <xf numFmtId="4" fontId="2" fillId="0" borderId="0" xfId="0" applyNumberFormat="1" applyFont="1" applyFill="1" applyBorder="1" applyAlignment="1">
      <alignment horizontal="left" wrapText="1"/>
    </xf>
    <xf numFmtId="172" fontId="2" fillId="2" borderId="0" xfId="0" applyNumberFormat="1" applyFont="1" applyFill="1" applyAlignment="1">
      <alignment horizontal="right" wrapText="1"/>
    </xf>
    <xf numFmtId="0" fontId="4" fillId="2" borderId="0" xfId="0" applyFont="1" applyFill="1" applyBorder="1" applyAlignment="1">
      <alignment horizontal="centerContinuous" wrapText="1"/>
    </xf>
    <xf numFmtId="0" fontId="4" fillId="0" borderId="0" xfId="0" applyFont="1" applyAlignment="1">
      <alignment vertical="center"/>
    </xf>
    <xf numFmtId="181" fontId="2" fillId="0" borderId="0" xfId="0" applyNumberFormat="1" applyFont="1" applyAlignment="1">
      <alignment horizontal="right" wrapText="1"/>
    </xf>
    <xf numFmtId="0" fontId="0" fillId="0" borderId="0" xfId="0" applyFill="1" applyBorder="1" applyAlignment="1">
      <alignment horizontal="centerContinuous" vertical="center" wrapText="1"/>
    </xf>
    <xf numFmtId="0" fontId="0" fillId="0" borderId="0" xfId="0" applyFill="1" applyBorder="1" applyAlignment="1">
      <alignment horizontal="centerContinuous" wrapText="1"/>
    </xf>
    <xf numFmtId="0" fontId="2" fillId="0" borderId="0" xfId="0" applyFont="1" applyFill="1" applyBorder="1" applyAlignment="1">
      <alignment horizontal="center" wrapText="1"/>
    </xf>
    <xf numFmtId="3" fontId="2" fillId="0" borderId="4" xfId="0" applyNumberFormat="1" applyFont="1" applyBorder="1" applyAlignment="1">
      <alignment horizontal="center" vertical="center"/>
    </xf>
    <xf numFmtId="3" fontId="2" fillId="0" borderId="5" xfId="0" applyNumberFormat="1" applyFont="1" applyBorder="1" applyAlignment="1">
      <alignment horizontal="center" vertical="center"/>
    </xf>
    <xf numFmtId="3" fontId="2" fillId="0" borderId="0" xfId="0" applyNumberFormat="1" applyFont="1" applyFill="1" applyBorder="1"/>
    <xf numFmtId="3" fontId="5" fillId="4" borderId="4" xfId="0" applyNumberFormat="1" applyFont="1" applyFill="1" applyBorder="1" applyAlignment="1">
      <alignment horizontal="center"/>
    </xf>
    <xf numFmtId="3" fontId="5" fillId="4" borderId="5" xfId="0" applyNumberFormat="1" applyFont="1" applyFill="1" applyBorder="1" applyAlignment="1">
      <alignment horizontal="center"/>
    </xf>
    <xf numFmtId="172" fontId="8" fillId="0" borderId="0" xfId="0" applyNumberFormat="1" applyFont="1" applyAlignment="1">
      <alignment horizontal="left" wrapText="1"/>
    </xf>
    <xf numFmtId="3" fontId="5" fillId="0" borderId="2" xfId="0" applyNumberFormat="1" applyFont="1" applyFill="1" applyBorder="1" applyAlignment="1">
      <alignment horizontal="center"/>
    </xf>
    <xf numFmtId="3" fontId="2" fillId="0" borderId="0" xfId="0" applyNumberFormat="1" applyFont="1" applyFill="1" applyBorder="1" applyAlignment="1">
      <alignment horizontal="right"/>
    </xf>
    <xf numFmtId="3" fontId="2" fillId="0" borderId="4" xfId="0" applyNumberFormat="1" applyFont="1" applyBorder="1"/>
    <xf numFmtId="3" fontId="2" fillId="0" borderId="5" xfId="0" applyNumberFormat="1" applyFont="1" applyBorder="1"/>
    <xf numFmtId="3" fontId="2" fillId="0" borderId="0" xfId="0" applyNumberFormat="1" applyFont="1" applyAlignment="1">
      <alignment horizontal="right"/>
    </xf>
    <xf numFmtId="0" fontId="4" fillId="0" borderId="0" xfId="0" applyFont="1"/>
    <xf numFmtId="4" fontId="14" fillId="0" borderId="0" xfId="0" applyNumberFormat="1" applyFont="1"/>
    <xf numFmtId="0" fontId="20" fillId="0" borderId="0" xfId="0" applyFont="1" applyAlignment="1">
      <alignment horizontal="left" vertical="center" wrapText="1"/>
    </xf>
    <xf numFmtId="0" fontId="17" fillId="0" borderId="0" xfId="0" applyFont="1" applyAlignment="1">
      <alignment vertical="center" wrapText="1"/>
    </xf>
    <xf numFmtId="4" fontId="15" fillId="0" borderId="0" xfId="0" applyNumberFormat="1" applyFont="1" applyFill="1" applyBorder="1" applyAlignment="1">
      <alignment horizontal="center" wrapText="1"/>
    </xf>
    <xf numFmtId="0" fontId="21" fillId="0" borderId="0" xfId="0" applyFont="1"/>
    <xf numFmtId="0" fontId="22" fillId="0" borderId="0" xfId="0" applyFont="1"/>
    <xf numFmtId="183" fontId="2" fillId="0" borderId="3" xfId="0" applyNumberFormat="1" applyFont="1" applyFill="1" applyBorder="1" applyAlignment="1">
      <alignment horizontal="center"/>
    </xf>
    <xf numFmtId="172" fontId="2" fillId="0" borderId="0" xfId="0" applyNumberFormat="1" applyFont="1" applyAlignment="1">
      <alignment horizontal="left" wrapText="1"/>
    </xf>
    <xf numFmtId="0" fontId="16" fillId="2" borderId="0" xfId="0" applyFont="1" applyFill="1"/>
    <xf numFmtId="0" fontId="11" fillId="2" borderId="0" xfId="0" applyFont="1" applyFill="1"/>
    <xf numFmtId="172" fontId="9" fillId="2" borderId="0" xfId="0" applyNumberFormat="1" applyFont="1" applyFill="1" applyAlignment="1">
      <alignment horizontal="right" wrapText="1"/>
    </xf>
    <xf numFmtId="0" fontId="17" fillId="2" borderId="0" xfId="0" applyFont="1" applyFill="1" applyBorder="1" applyAlignment="1">
      <alignment horizontal="centerContinuous" vertical="center" wrapText="1"/>
    </xf>
    <xf numFmtId="0" fontId="9" fillId="2" borderId="0" xfId="0" applyFont="1" applyFill="1" applyAlignment="1">
      <alignment horizontal="right" wrapText="1"/>
    </xf>
    <xf numFmtId="0" fontId="17" fillId="2" borderId="0" xfId="0" applyFont="1" applyFill="1"/>
    <xf numFmtId="0" fontId="16" fillId="0" borderId="0" xfId="0" applyFont="1"/>
    <xf numFmtId="0" fontId="2" fillId="0" borderId="6" xfId="0" applyFont="1" applyBorder="1" applyAlignment="1">
      <alignment horizontal="center" wrapText="1"/>
    </xf>
    <xf numFmtId="3" fontId="2" fillId="4" borderId="4" xfId="0" applyNumberFormat="1" applyFont="1" applyFill="1" applyBorder="1"/>
    <xf numFmtId="4" fontId="5" fillId="0" borderId="6" xfId="0" applyNumberFormat="1" applyFont="1" applyFill="1" applyBorder="1" applyAlignment="1">
      <alignment horizontal="center" wrapText="1"/>
    </xf>
    <xf numFmtId="3" fontId="2" fillId="0" borderId="4" xfId="0" applyNumberFormat="1" applyFont="1" applyBorder="1" applyAlignment="1">
      <alignment horizontal="right"/>
    </xf>
    <xf numFmtId="0" fontId="2" fillId="0" borderId="0" xfId="0" applyFont="1" applyAlignment="1">
      <alignment horizontal="right" wrapText="1"/>
    </xf>
    <xf numFmtId="3" fontId="2" fillId="0" borderId="0" xfId="0" applyNumberFormat="1" applyFont="1" applyBorder="1" applyAlignment="1">
      <alignment horizontal="right"/>
    </xf>
    <xf numFmtId="172" fontId="9" fillId="0" borderId="0" xfId="0" applyNumberFormat="1" applyFont="1" applyAlignment="1">
      <alignment horizontal="right" wrapText="1"/>
    </xf>
    <xf numFmtId="1" fontId="8" fillId="0" borderId="0" xfId="0" applyNumberFormat="1" applyFont="1" applyAlignment="1">
      <alignment horizontal="center" wrapText="1"/>
    </xf>
    <xf numFmtId="1" fontId="0" fillId="0" borderId="0" xfId="0" applyNumberFormat="1"/>
    <xf numFmtId="0" fontId="4" fillId="2" borderId="0" xfId="0" applyFont="1" applyFill="1"/>
    <xf numFmtId="4" fontId="0" fillId="2" borderId="0" xfId="0" applyNumberFormat="1" applyFill="1" applyAlignment="1">
      <alignment horizontal="left" wrapText="1"/>
    </xf>
    <xf numFmtId="0" fontId="23" fillId="2" borderId="0" xfId="0" applyFont="1" applyFill="1" applyAlignment="1">
      <alignment horizontal="right"/>
    </xf>
    <xf numFmtId="0" fontId="2" fillId="2" borderId="0" xfId="0" applyFont="1" applyFill="1"/>
    <xf numFmtId="172" fontId="2" fillId="2" borderId="0" xfId="0" applyNumberFormat="1" applyFont="1" applyFill="1" applyAlignment="1">
      <alignment horizontal="left" wrapText="1"/>
    </xf>
    <xf numFmtId="4" fontId="9" fillId="0" borderId="0" xfId="0" applyNumberFormat="1" applyFont="1" applyAlignment="1">
      <alignment horizontal="center" wrapText="1"/>
    </xf>
    <xf numFmtId="3" fontId="0" fillId="0" borderId="0" xfId="0" applyNumberFormat="1" applyFill="1" applyBorder="1" applyAlignment="1">
      <alignment wrapText="1"/>
    </xf>
    <xf numFmtId="0" fontId="0" fillId="0" borderId="0" xfId="0" applyAlignment="1">
      <alignment horizontal="right" vertical="center" wrapText="1"/>
    </xf>
    <xf numFmtId="0" fontId="8" fillId="0" borderId="0" xfId="0" applyFont="1" applyAlignment="1">
      <alignment wrapText="1"/>
    </xf>
    <xf numFmtId="3" fontId="0" fillId="0" borderId="0" xfId="0" applyNumberFormat="1" applyAlignment="1">
      <alignment horizontal="right" wrapText="1"/>
    </xf>
    <xf numFmtId="4" fontId="0" fillId="0" borderId="0" xfId="0" applyNumberFormat="1" applyAlignment="1">
      <alignment wrapText="1"/>
    </xf>
    <xf numFmtId="3" fontId="5" fillId="0" borderId="0" xfId="0" applyNumberFormat="1" applyFont="1" applyFill="1" applyBorder="1" applyAlignment="1">
      <alignment horizontal="center" wrapText="1"/>
    </xf>
    <xf numFmtId="0" fontId="0" fillId="0" borderId="0" xfId="0" applyAlignment="1">
      <alignment horizontal="right" wrapText="1"/>
    </xf>
    <xf numFmtId="0" fontId="2" fillId="0" borderId="0" xfId="0" applyFont="1" applyAlignment="1">
      <alignment wrapText="1"/>
    </xf>
    <xf numFmtId="0" fontId="2" fillId="3" borderId="0" xfId="0" applyFont="1" applyFill="1" applyAlignment="1">
      <alignment horizontal="right"/>
    </xf>
    <xf numFmtId="0" fontId="0" fillId="0" borderId="0" xfId="0" applyAlignment="1"/>
    <xf numFmtId="4" fontId="16" fillId="0" borderId="0" xfId="0" applyNumberFormat="1" applyFont="1" applyAlignment="1">
      <alignment horizontal="center" wrapText="1"/>
    </xf>
    <xf numFmtId="185" fontId="2" fillId="0" borderId="0" xfId="0" applyNumberFormat="1" applyFont="1" applyFill="1" applyBorder="1" applyAlignment="1">
      <alignment horizontal="center"/>
    </xf>
    <xf numFmtId="0" fontId="3" fillId="0" borderId="0" xfId="0" applyFont="1"/>
    <xf numFmtId="0" fontId="4" fillId="0" borderId="0" xfId="0" applyFont="1" applyFill="1" applyBorder="1" applyAlignment="1">
      <alignment horizontal="centerContinuous" vertical="center" wrapText="1"/>
    </xf>
    <xf numFmtId="0" fontId="0" fillId="0" borderId="0" xfId="0" applyFill="1" applyBorder="1" applyAlignment="1">
      <alignment wrapText="1"/>
    </xf>
    <xf numFmtId="0" fontId="20" fillId="0" borderId="0" xfId="0" applyFont="1" applyAlignment="1">
      <alignment vertical="center" wrapText="1"/>
    </xf>
    <xf numFmtId="181" fontId="13" fillId="0" borderId="0" xfId="0" applyNumberFormat="1" applyFont="1" applyAlignment="1">
      <alignment horizontal="center" vertical="center" wrapText="1"/>
    </xf>
    <xf numFmtId="3" fontId="2" fillId="0" borderId="0" xfId="0" applyNumberFormat="1" applyFont="1" applyBorder="1" applyAlignment="1">
      <alignment horizontal="center" vertical="center"/>
    </xf>
    <xf numFmtId="4" fontId="5" fillId="0" borderId="7" xfId="0" applyNumberFormat="1" applyFont="1" applyFill="1" applyBorder="1" applyAlignment="1">
      <alignment horizontal="center" wrapText="1"/>
    </xf>
    <xf numFmtId="4" fontId="0" fillId="0" borderId="0" xfId="0" applyNumberFormat="1" applyFill="1"/>
    <xf numFmtId="0" fontId="0" fillId="0" borderId="0" xfId="0" applyAlignment="1">
      <alignment horizontal="right" vertical="top"/>
    </xf>
    <xf numFmtId="0" fontId="8" fillId="0" borderId="0" xfId="0" applyFont="1" applyAlignment="1">
      <alignment vertical="center" wrapText="1"/>
    </xf>
    <xf numFmtId="174" fontId="14" fillId="0" borderId="0" xfId="0" applyNumberFormat="1" applyFont="1" applyAlignment="1">
      <alignment horizontal="center" vertical="center" wrapText="1"/>
    </xf>
    <xf numFmtId="4" fontId="5" fillId="0" borderId="7" xfId="0" applyNumberFormat="1" applyFont="1" applyFill="1" applyBorder="1" applyAlignment="1">
      <alignment horizontal="center" vertical="center" wrapText="1"/>
    </xf>
    <xf numFmtId="174" fontId="2" fillId="0" borderId="4" xfId="0" applyNumberFormat="1" applyFont="1" applyFill="1" applyBorder="1" applyAlignment="1" applyProtection="1">
      <alignment horizontal="center" vertical="center"/>
      <protection locked="0"/>
    </xf>
    <xf numFmtId="4" fontId="0" fillId="0" borderId="0" xfId="0" applyNumberFormat="1" applyFill="1" applyAlignment="1">
      <alignment vertical="center"/>
    </xf>
    <xf numFmtId="4" fontId="5" fillId="0" borderId="0"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xf>
    <xf numFmtId="0" fontId="0" fillId="0" borderId="0" xfId="0" applyAlignment="1">
      <alignment vertical="center"/>
    </xf>
    <xf numFmtId="3" fontId="14" fillId="0" borderId="0" xfId="0" applyNumberFormat="1" applyFont="1" applyAlignment="1">
      <alignment horizontal="center" wrapText="1"/>
    </xf>
    <xf numFmtId="175" fontId="2" fillId="0" borderId="4" xfId="0" applyNumberFormat="1" applyFont="1" applyFill="1" applyBorder="1" applyAlignment="1" applyProtection="1">
      <alignment horizontal="center"/>
      <protection locked="0"/>
    </xf>
    <xf numFmtId="3" fontId="2" fillId="0" borderId="0" xfId="0" applyNumberFormat="1" applyFont="1" applyBorder="1"/>
    <xf numFmtId="3" fontId="0" fillId="0" borderId="0" xfId="0" applyNumberFormat="1" applyBorder="1"/>
    <xf numFmtId="0" fontId="28" fillId="0" borderId="0" xfId="0" applyFont="1"/>
    <xf numFmtId="0" fontId="1" fillId="2" borderId="0" xfId="0" applyFont="1" applyFill="1" applyAlignment="1">
      <alignment horizontal="left" indent="1"/>
    </xf>
    <xf numFmtId="0" fontId="11" fillId="5" borderId="0" xfId="0" applyFont="1" applyFill="1" applyAlignment="1">
      <alignment horizontal="right"/>
    </xf>
  </cellXfs>
  <cellStyles count="1">
    <cellStyle name="Normal" xfId="0" builtinId="0"/>
  </cellStyles>
  <dxfs count="34">
    <dxf>
      <fill>
        <patternFill>
          <bgColor indexed="47"/>
        </patternFill>
      </fill>
    </dxf>
    <dxf>
      <fill>
        <patternFill>
          <bgColor indexed="38"/>
        </patternFill>
      </fill>
    </dxf>
    <dxf>
      <fill>
        <patternFill patternType="solid">
          <bgColor indexed="10"/>
        </patternFill>
      </fill>
    </dxf>
    <dxf>
      <fill>
        <patternFill>
          <bgColor indexed="52"/>
        </patternFill>
      </fill>
    </dxf>
    <dxf>
      <fill>
        <patternFill>
          <bgColor indexed="38"/>
        </patternFill>
      </fill>
    </dxf>
    <dxf>
      <fill>
        <patternFill patternType="solid">
          <bgColor indexed="10"/>
        </patternFill>
      </fill>
    </dxf>
    <dxf>
      <fill>
        <patternFill>
          <bgColor indexed="52"/>
        </patternFill>
      </fill>
    </dxf>
    <dxf>
      <fill>
        <patternFill>
          <bgColor indexed="38"/>
        </patternFill>
      </fill>
    </dxf>
    <dxf>
      <fill>
        <patternFill patternType="solid">
          <bgColor indexed="10"/>
        </patternFill>
      </fill>
    </dxf>
    <dxf>
      <fill>
        <patternFill>
          <bgColor indexed="52"/>
        </patternFill>
      </fill>
    </dxf>
    <dxf>
      <fill>
        <patternFill>
          <bgColor indexed="38"/>
        </patternFill>
      </fill>
    </dxf>
    <dxf>
      <fill>
        <patternFill patternType="solid">
          <bgColor indexed="10"/>
        </patternFill>
      </fill>
    </dxf>
    <dxf>
      <fill>
        <patternFill>
          <bgColor indexed="47"/>
        </patternFill>
      </fill>
    </dxf>
    <dxf>
      <fill>
        <patternFill>
          <bgColor indexed="38"/>
        </patternFill>
      </fill>
    </dxf>
    <dxf>
      <fill>
        <patternFill patternType="solid">
          <bgColor indexed="10"/>
        </patternFill>
      </fill>
    </dxf>
    <dxf>
      <fill>
        <patternFill>
          <bgColor indexed="52"/>
        </patternFill>
      </fill>
    </dxf>
    <dxf>
      <fill>
        <patternFill>
          <bgColor indexed="38"/>
        </patternFill>
      </fill>
    </dxf>
    <dxf>
      <fill>
        <patternFill patternType="solid">
          <bgColor indexed="10"/>
        </patternFill>
      </fill>
    </dxf>
    <dxf>
      <fill>
        <patternFill>
          <bgColor indexed="52"/>
        </patternFill>
      </fill>
    </dxf>
    <dxf>
      <fill>
        <patternFill>
          <bgColor indexed="38"/>
        </patternFill>
      </fill>
    </dxf>
    <dxf>
      <fill>
        <patternFill patternType="solid">
          <bgColor indexed="10"/>
        </patternFill>
      </fill>
    </dxf>
    <dxf>
      <fill>
        <patternFill>
          <bgColor indexed="47"/>
        </patternFill>
      </fill>
    </dxf>
    <dxf>
      <font>
        <condense val="0"/>
        <extend val="0"/>
        <color indexed="9"/>
      </font>
      <fill>
        <patternFill>
          <bgColor indexed="38"/>
        </patternFill>
      </fill>
    </dxf>
    <dxf>
      <fill>
        <patternFill patternType="solid">
          <bgColor indexed="10"/>
        </patternFill>
      </fill>
    </dxf>
    <dxf>
      <fill>
        <patternFill patternType="solid">
          <bgColor indexed="10"/>
        </patternFill>
      </fill>
    </dxf>
    <dxf>
      <fill>
        <patternFill>
          <bgColor indexed="52"/>
        </patternFill>
      </fill>
    </dxf>
    <dxf>
      <fill>
        <patternFill>
          <bgColor indexed="38"/>
        </patternFill>
      </fill>
    </dxf>
    <dxf>
      <fill>
        <patternFill patternType="solid">
          <bgColor indexed="10"/>
        </patternFill>
      </fill>
    </dxf>
    <dxf>
      <fill>
        <patternFill>
          <bgColor indexed="47"/>
        </patternFill>
      </fill>
    </dxf>
    <dxf>
      <fill>
        <patternFill>
          <bgColor indexed="38"/>
        </patternFill>
      </fill>
    </dxf>
    <dxf>
      <fill>
        <patternFill patternType="solid">
          <bgColor indexed="10"/>
        </patternFill>
      </fill>
    </dxf>
    <dxf>
      <fill>
        <patternFill>
          <bgColor indexed="47"/>
        </patternFill>
      </fill>
    </dxf>
    <dxf>
      <font>
        <condense val="0"/>
        <extend val="0"/>
        <color indexed="9"/>
      </font>
      <fill>
        <patternFill>
          <bgColor indexed="38"/>
        </patternFill>
      </fill>
    </dxf>
    <dxf>
      <fill>
        <patternFill patternType="solid">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579120</xdr:colOff>
      <xdr:row>0</xdr:row>
      <xdr:rowOff>167640</xdr:rowOff>
    </xdr:from>
    <xdr:to>
      <xdr:col>10</xdr:col>
      <xdr:colOff>1051560</xdr:colOff>
      <xdr:row>31</xdr:row>
      <xdr:rowOff>144780</xdr:rowOff>
    </xdr:to>
    <xdr:sp macro="" textlink="">
      <xdr:nvSpPr>
        <xdr:cNvPr id="1025" name="Text Box 1">
          <a:extLst>
            <a:ext uri="{FF2B5EF4-FFF2-40B4-BE49-F238E27FC236}">
              <a16:creationId xmlns:a16="http://schemas.microsoft.com/office/drawing/2014/main" id="{5D5E724A-0301-1E77-0AE0-A7D2B48A7046}"/>
            </a:ext>
          </a:extLst>
        </xdr:cNvPr>
        <xdr:cNvSpPr txBox="1">
          <a:spLocks noChangeArrowheads="1"/>
        </xdr:cNvSpPr>
      </xdr:nvSpPr>
      <xdr:spPr bwMode="auto">
        <a:xfrm>
          <a:off x="579120" y="167640"/>
          <a:ext cx="11125200" cy="6309360"/>
        </a:xfrm>
        <a:prstGeom prst="rect">
          <a:avLst/>
        </a:prstGeom>
        <a:gradFill rotWithShape="0">
          <a:gsLst>
            <a:gs pos="0">
              <a:srgbClr xmlns:mc="http://schemas.openxmlformats.org/markup-compatibility/2006" xmlns:a14="http://schemas.microsoft.com/office/drawing/2010/main" val="CC99FF" mc:Ignorable="a14" a14:legacySpreadsheetColorIndex="46"/>
            </a:gs>
            <a:gs pos="50000">
              <a:srgbClr xmlns:mc="http://schemas.openxmlformats.org/markup-compatibility/2006" xmlns:a14="http://schemas.microsoft.com/office/drawing/2010/main" val="000080" mc:Ignorable="a14" a14:legacySpreadsheetColorIndex="32"/>
            </a:gs>
            <a:gs pos="100000">
              <a:srgbClr xmlns:mc="http://schemas.openxmlformats.org/markup-compatibility/2006" xmlns:a14="http://schemas.microsoft.com/office/drawing/2010/main" val="CC99FF" mc:Ignorable="a14" a14:legacySpreadsheetColorIndex="46"/>
            </a:gs>
          </a:gsLst>
          <a:lin ang="540000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64008" tIns="59436" rIns="64008" bIns="0" anchor="t" upright="1"/>
        <a:lstStyle/>
        <a:p>
          <a:pPr algn="ctr" rtl="0">
            <a:defRPr sz="1000"/>
          </a:pPr>
          <a:r>
            <a:rPr lang="en-US" sz="2600" b="1" i="0" u="none" strike="noStrike" baseline="0">
              <a:solidFill>
                <a:srgbClr val="FFFFFF"/>
              </a:solidFill>
              <a:latin typeface="Arial"/>
              <a:cs typeface="Arial"/>
            </a:rPr>
            <a:t> Set your own budget !</a:t>
          </a:r>
          <a:endParaRPr lang="en-US" sz="2600" b="1" i="0" u="none" strike="noStrike" baseline="0">
            <a:solidFill>
              <a:srgbClr val="969696"/>
            </a:solidFill>
            <a:latin typeface="Arial"/>
            <a:cs typeface="Arial"/>
          </a:endParaRPr>
        </a:p>
        <a:p>
          <a:pPr algn="ctr" rtl="0">
            <a:defRPr sz="1000"/>
          </a:pPr>
          <a:endParaRPr lang="en-US" sz="2000" b="1" i="0" u="none" strike="noStrike" baseline="0">
            <a:solidFill>
              <a:srgbClr val="969696"/>
            </a:solidFill>
            <a:latin typeface="Arial"/>
            <a:cs typeface="Arial"/>
          </a:endParaRPr>
        </a:p>
        <a:p>
          <a:pPr algn="ctr" rtl="0">
            <a:defRPr sz="1000"/>
          </a:pPr>
          <a:r>
            <a:rPr lang="en-US" sz="2000" b="1" i="0" u="none" strike="noStrike" baseline="0">
              <a:solidFill>
                <a:srgbClr val="FFFFFF"/>
              </a:solidFill>
              <a:latin typeface="Arial"/>
              <a:cs typeface="Arial"/>
            </a:rPr>
            <a:t>The County Council has £11m to spend on its medium term priorities over the next year.</a:t>
          </a:r>
        </a:p>
        <a:p>
          <a:pPr algn="ctr" rtl="0">
            <a:defRPr sz="1000"/>
          </a:pPr>
          <a:endParaRPr lang="en-US" sz="2000" b="1" i="0" u="none" strike="noStrike" baseline="0">
            <a:solidFill>
              <a:srgbClr val="FFFFFF"/>
            </a:solidFill>
            <a:latin typeface="Arial"/>
            <a:cs typeface="Arial"/>
          </a:endParaRPr>
        </a:p>
        <a:p>
          <a:pPr algn="ctr" rtl="0">
            <a:defRPr sz="1000"/>
          </a:pPr>
          <a:r>
            <a:rPr lang="en-US" sz="2000" b="1" i="0" u="none" strike="noStrike" baseline="0">
              <a:solidFill>
                <a:srgbClr val="FFFFFF"/>
              </a:solidFill>
              <a:latin typeface="Arial"/>
              <a:cs typeface="Arial"/>
            </a:rPr>
            <a:t>We've divided this money between the 11 priorities to reflect the overall costs of each one. We've also given some ideas of projects that the money could be spent on. And there's not enough go round.</a:t>
          </a:r>
        </a:p>
        <a:p>
          <a:pPr algn="ctr" rtl="0">
            <a:defRPr sz="1000"/>
          </a:pPr>
          <a:endParaRPr lang="en-US" sz="2000" b="1" i="0" u="none" strike="noStrike" baseline="0">
            <a:solidFill>
              <a:srgbClr val="FFFFFF"/>
            </a:solidFill>
            <a:latin typeface="Arial"/>
            <a:cs typeface="Arial"/>
          </a:endParaRPr>
        </a:p>
        <a:p>
          <a:pPr algn="ctr" rtl="0">
            <a:defRPr sz="1000"/>
          </a:pPr>
          <a:r>
            <a:rPr lang="en-US" sz="2000" b="1" i="0" u="none" strike="noStrike" baseline="0">
              <a:solidFill>
                <a:srgbClr val="FFFFFF"/>
              </a:solidFill>
              <a:latin typeface="Arial"/>
              <a:cs typeface="Arial"/>
            </a:rPr>
            <a:t>So now it's up to you. This is your chance to be a councillor for the day. Which projects are you going to spend your money on? Can you make the budget balance - or will you end up over-spending?</a:t>
          </a:r>
        </a:p>
        <a:p>
          <a:pPr algn="ctr" rtl="0">
            <a:defRPr sz="1000"/>
          </a:pPr>
          <a:endParaRPr lang="en-US" sz="2000" b="1" i="0" u="none" strike="noStrike" baseline="0">
            <a:solidFill>
              <a:srgbClr val="FFFFFF"/>
            </a:solidFill>
            <a:latin typeface="Arial"/>
            <a:cs typeface="Arial"/>
          </a:endParaRPr>
        </a:p>
        <a:p>
          <a:pPr algn="ctr" rtl="0">
            <a:defRPr sz="1000"/>
          </a:pPr>
          <a:r>
            <a:rPr lang="en-US" sz="2000" b="1" i="0" u="none" strike="noStrike" baseline="0">
              <a:solidFill>
                <a:srgbClr val="FFFFFF"/>
              </a:solidFill>
              <a:latin typeface="Arial"/>
              <a:cs typeface="Arial"/>
            </a:rPr>
            <a:t>There's lots of important ideas to improve the lives of Suffolk citizens, but you've only got £11m</a:t>
          </a:r>
        </a:p>
        <a:p>
          <a:pPr algn="ctr" rtl="0">
            <a:defRPr sz="1000"/>
          </a:pPr>
          <a:endParaRPr lang="en-US" sz="2000" b="1" i="0" u="none" strike="noStrike" baseline="0">
            <a:solidFill>
              <a:srgbClr val="FFFFFF"/>
            </a:solidFill>
            <a:latin typeface="Arial"/>
            <a:cs typeface="Arial"/>
          </a:endParaRPr>
        </a:p>
        <a:p>
          <a:pPr algn="ctr" rtl="0">
            <a:defRPr sz="1000"/>
          </a:pPr>
          <a:r>
            <a:rPr lang="en-US" sz="2000" b="1" i="0" u="none" strike="noStrike" baseline="0">
              <a:solidFill>
                <a:srgbClr val="FF0000"/>
              </a:solidFill>
              <a:latin typeface="Arial"/>
              <a:cs typeface="Arial"/>
            </a:rPr>
            <a:t>Please remember - this is only a simulation and not a real budget setting exercise!</a:t>
          </a:r>
        </a:p>
        <a:p>
          <a:pPr algn="ctr" rtl="0">
            <a:defRPr sz="1000"/>
          </a:pPr>
          <a:endParaRPr lang="en-US" sz="2000" b="1" i="0" u="none" strike="noStrike" baseline="0">
            <a:solidFill>
              <a:srgbClr val="FFFFFF"/>
            </a:solidFill>
            <a:latin typeface="Arial"/>
            <a:cs typeface="Arial"/>
          </a:endParaRPr>
        </a:p>
        <a:p>
          <a:pPr algn="ctr" rtl="0">
            <a:defRPr sz="1000"/>
          </a:pPr>
          <a:r>
            <a:rPr lang="en-US" sz="2000" b="1" i="0" u="none" strike="noStrike" baseline="0">
              <a:solidFill>
                <a:srgbClr val="FFFFFF"/>
              </a:solidFill>
              <a:latin typeface="Arial"/>
              <a:cs typeface="Arial"/>
            </a:rPr>
            <a:t>Which will you choose?      Good Luck!!</a:t>
          </a:r>
        </a:p>
      </xdr:txBody>
    </xdr:sp>
    <xdr:clientData/>
  </xdr:twoCellAnchor>
  <xdr:twoCellAnchor>
    <xdr:from>
      <xdr:col>0</xdr:col>
      <xdr:colOff>769620</xdr:colOff>
      <xdr:row>32</xdr:row>
      <xdr:rowOff>68580</xdr:rowOff>
    </xdr:from>
    <xdr:to>
      <xdr:col>0</xdr:col>
      <xdr:colOff>3329940</xdr:colOff>
      <xdr:row>37</xdr:row>
      <xdr:rowOff>30480</xdr:rowOff>
    </xdr:to>
    <xdr:grpSp>
      <xdr:nvGrpSpPr>
        <xdr:cNvPr id="1026" name="Group 2">
          <a:extLst>
            <a:ext uri="{FF2B5EF4-FFF2-40B4-BE49-F238E27FC236}">
              <a16:creationId xmlns:a16="http://schemas.microsoft.com/office/drawing/2014/main" id="{7182E61A-B451-2FC6-ECAA-F1DC5783A9B3}"/>
            </a:ext>
          </a:extLst>
        </xdr:cNvPr>
        <xdr:cNvGrpSpPr>
          <a:grpSpLocks/>
        </xdr:cNvGrpSpPr>
      </xdr:nvGrpSpPr>
      <xdr:grpSpPr bwMode="auto">
        <a:xfrm>
          <a:off x="769620" y="6672580"/>
          <a:ext cx="2560320" cy="825500"/>
          <a:chOff x="279" y="391"/>
          <a:chExt cx="261" cy="81"/>
        </a:xfrm>
      </xdr:grpSpPr>
      <xdr:sp macro="" textlink="">
        <xdr:nvSpPr>
          <xdr:cNvPr id="1027" name="AutoShape 3">
            <a:extLst>
              <a:ext uri="{FF2B5EF4-FFF2-40B4-BE49-F238E27FC236}">
                <a16:creationId xmlns:a16="http://schemas.microsoft.com/office/drawing/2014/main" id="{E24448EE-DFF6-E990-A620-6AD18A446506}"/>
              </a:ext>
            </a:extLst>
          </xdr:cNvPr>
          <xdr:cNvSpPr>
            <a:spLocks noChangeArrowheads="1"/>
          </xdr:cNvSpPr>
        </xdr:nvSpPr>
        <xdr:spPr bwMode="auto">
          <a:xfrm>
            <a:off x="279" y="391"/>
            <a:ext cx="261" cy="81"/>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pic>
        <xdr:nvPicPr>
          <xdr:cNvPr id="1028" name="Picture 4">
            <a:extLst>
              <a:ext uri="{FF2B5EF4-FFF2-40B4-BE49-F238E27FC236}">
                <a16:creationId xmlns:a16="http://schemas.microsoft.com/office/drawing/2014/main" id="{97CDBB60-BE59-C13B-F212-BCB860C9E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 y="411"/>
            <a:ext cx="240" cy="43"/>
          </a:xfrm>
          <a:prstGeom prst="rect">
            <a:avLst/>
          </a:prstGeom>
          <a:noFill/>
          <a:ln>
            <a:noFill/>
          </a:ln>
          <a:effectLst/>
          <a:extLst>
            <a:ext uri="{909E8E84-426E-40DD-AFC4-6F175D3DCCD1}">
              <a14:hiddenFill xmlns:a14="http://schemas.microsoft.com/office/drawing/2010/main">
                <a:solidFill>
                  <a:srgbClr val="000000"/>
                </a:solidFill>
              </a14:hiddenFill>
            </a:ext>
            <a:ext uri="{91240B29-F687-4F45-9708-019B960494DF}">
              <a14:hiddenLine xmlns:a14="http://schemas.microsoft.com/office/drawing/2010/main" w="19050">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mc:AlternateContent xmlns:mc="http://schemas.openxmlformats.org/markup-compatibility/2006">
    <mc:Choice xmlns:a14="http://schemas.microsoft.com/office/drawing/2010/main" Requires="a14">
      <xdr:twoCellAnchor>
        <xdr:from>
          <xdr:col>8</xdr:col>
          <xdr:colOff>167640</xdr:colOff>
          <xdr:row>32</xdr:row>
          <xdr:rowOff>68580</xdr:rowOff>
        </xdr:from>
        <xdr:to>
          <xdr:col>10</xdr:col>
          <xdr:colOff>792480</xdr:colOff>
          <xdr:row>36</xdr:row>
          <xdr:rowOff>129540</xdr:rowOff>
        </xdr:to>
        <xdr:sp macro="" textlink="">
          <xdr:nvSpPr>
            <xdr:cNvPr id="1029" name="Button 5" hidden="1">
              <a:extLst>
                <a:ext uri="{63B3BB69-23CF-44E3-9099-C40C66FF867C}">
                  <a14:compatExt spid="_x0000_s1029"/>
                </a:ext>
                <a:ext uri="{FF2B5EF4-FFF2-40B4-BE49-F238E27FC236}">
                  <a16:creationId xmlns:a16="http://schemas.microsoft.com/office/drawing/2014/main" id="{A3413AD4-C22F-A1C7-CD89-BF0642089E64}"/>
                </a:ext>
              </a:extLst>
            </xdr:cNvPr>
            <xdr:cNvSpPr/>
          </xdr:nvSpPr>
          <xdr:spPr bwMode="auto">
            <a:xfrm>
              <a:off x="0" y="0"/>
              <a:ext cx="0" cy="0"/>
            </a:xfrm>
            <a:prstGeom prst="rect">
              <a:avLst/>
            </a:prstGeom>
            <a:noFill/>
            <a:ln w="9525">
              <a:miter lim="800000"/>
              <a:headEnd/>
              <a:tailEnd/>
            </a:ln>
          </xdr:spPr>
          <xdr:txBody>
            <a:bodyPr vertOverflow="clip" wrap="square" lIns="45720" tIns="36576" rIns="45720" bIns="36576" anchor="ctr" upright="1"/>
            <a:lstStyle/>
            <a:p>
              <a:pPr algn="ctr" rtl="0">
                <a:defRPr sz="1000"/>
              </a:pPr>
              <a:r>
                <a:rPr lang="en-US" sz="2000" b="1" i="0" u="none" strike="noStrike" baseline="0">
                  <a:solidFill>
                    <a:srgbClr val="FFFFFF"/>
                  </a:solidFill>
                  <a:latin typeface="Arial"/>
                  <a:cs typeface="Arial"/>
                </a:rPr>
                <a:t>Start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175260</xdr:colOff>
          <xdr:row>17</xdr:row>
          <xdr:rowOff>106680</xdr:rowOff>
        </xdr:from>
        <xdr:to>
          <xdr:col>5</xdr:col>
          <xdr:colOff>7620</xdr:colOff>
          <xdr:row>21</xdr:row>
          <xdr:rowOff>0</xdr:rowOff>
        </xdr:to>
        <xdr:sp macro="" textlink="">
          <xdr:nvSpPr>
            <xdr:cNvPr id="4097" name="Button 1" hidden="1">
              <a:extLst>
                <a:ext uri="{63B3BB69-23CF-44E3-9099-C40C66FF867C}">
                  <a14:compatExt spid="_x0000_s4097"/>
                </a:ext>
                <a:ext uri="{FF2B5EF4-FFF2-40B4-BE49-F238E27FC236}">
                  <a16:creationId xmlns:a16="http://schemas.microsoft.com/office/drawing/2014/main" id="{DD73704A-C3FA-0BE9-601F-0F6BF5C194EB}"/>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FFFF"/>
                  </a:solidFill>
                  <a:latin typeface="Arial"/>
                  <a:cs typeface="Arial"/>
                </a:rPr>
                <a:t>Next priority</a:t>
              </a:r>
            </a:p>
          </xdr:txBody>
        </xdr:sp>
        <xdr:clientData fPrintsWithSheet="0"/>
      </xdr:twoCellAnchor>
    </mc:Choice>
    <mc:Fallback/>
  </mc:AlternateContent>
  <xdr:twoCellAnchor>
    <xdr:from>
      <xdr:col>1</xdr:col>
      <xdr:colOff>320040</xdr:colOff>
      <xdr:row>18</xdr:row>
      <xdr:rowOff>129540</xdr:rowOff>
    </xdr:from>
    <xdr:to>
      <xdr:col>1</xdr:col>
      <xdr:colOff>2880360</xdr:colOff>
      <xdr:row>23</xdr:row>
      <xdr:rowOff>91440</xdr:rowOff>
    </xdr:to>
    <xdr:grpSp>
      <xdr:nvGrpSpPr>
        <xdr:cNvPr id="4098" name="Group 2">
          <a:extLst>
            <a:ext uri="{FF2B5EF4-FFF2-40B4-BE49-F238E27FC236}">
              <a16:creationId xmlns:a16="http://schemas.microsoft.com/office/drawing/2014/main" id="{79AB5943-81A1-96FA-E936-F4F8E4F90B46}"/>
            </a:ext>
          </a:extLst>
        </xdr:cNvPr>
        <xdr:cNvGrpSpPr>
          <a:grpSpLocks/>
        </xdr:cNvGrpSpPr>
      </xdr:nvGrpSpPr>
      <xdr:grpSpPr bwMode="auto">
        <a:xfrm>
          <a:off x="1051560" y="3977640"/>
          <a:ext cx="2560320" cy="800100"/>
          <a:chOff x="279" y="391"/>
          <a:chExt cx="261" cy="81"/>
        </a:xfrm>
      </xdr:grpSpPr>
      <xdr:sp macro="" textlink="">
        <xdr:nvSpPr>
          <xdr:cNvPr id="4099" name="AutoShape 3">
            <a:extLst>
              <a:ext uri="{FF2B5EF4-FFF2-40B4-BE49-F238E27FC236}">
                <a16:creationId xmlns:a16="http://schemas.microsoft.com/office/drawing/2014/main" id="{F6896F20-E31F-FF9A-CE17-1E3D2381684E}"/>
              </a:ext>
            </a:extLst>
          </xdr:cNvPr>
          <xdr:cNvSpPr>
            <a:spLocks noChangeArrowheads="1"/>
          </xdr:cNvSpPr>
        </xdr:nvSpPr>
        <xdr:spPr bwMode="auto">
          <a:xfrm>
            <a:off x="279" y="391"/>
            <a:ext cx="261" cy="81"/>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pic>
        <xdr:nvPicPr>
          <xdr:cNvPr id="4100" name="Picture 4">
            <a:extLst>
              <a:ext uri="{FF2B5EF4-FFF2-40B4-BE49-F238E27FC236}">
                <a16:creationId xmlns:a16="http://schemas.microsoft.com/office/drawing/2014/main" id="{9A6E52D5-7176-FFC8-AE38-ED3EAF7FA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 y="411"/>
            <a:ext cx="240" cy="43"/>
          </a:xfrm>
          <a:prstGeom prst="rect">
            <a:avLst/>
          </a:prstGeom>
          <a:noFill/>
          <a:ln>
            <a:noFill/>
          </a:ln>
          <a:effectLst/>
          <a:extLst>
            <a:ext uri="{909E8E84-426E-40DD-AFC4-6F175D3DCCD1}">
              <a14:hiddenFill xmlns:a14="http://schemas.microsoft.com/office/drawing/2010/main">
                <a:solidFill>
                  <a:srgbClr val="000000"/>
                </a:solidFill>
              </a14:hiddenFill>
            </a:ext>
            <a:ext uri="{91240B29-F687-4F45-9708-019B960494DF}">
              <a14:hiddenLine xmlns:a14="http://schemas.microsoft.com/office/drawing/2010/main" w="19050">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mc:AlternateContent xmlns:mc="http://schemas.openxmlformats.org/markup-compatibility/2006">
    <mc:Choice xmlns:a14="http://schemas.microsoft.com/office/drawing/2010/main" Requires="a14">
      <xdr:twoCellAnchor>
        <xdr:from>
          <xdr:col>2</xdr:col>
          <xdr:colOff>175260</xdr:colOff>
          <xdr:row>21</xdr:row>
          <xdr:rowOff>129540</xdr:rowOff>
        </xdr:from>
        <xdr:to>
          <xdr:col>5</xdr:col>
          <xdr:colOff>7620</xdr:colOff>
          <xdr:row>25</xdr:row>
          <xdr:rowOff>22860</xdr:rowOff>
        </xdr:to>
        <xdr:sp macro="" textlink="">
          <xdr:nvSpPr>
            <xdr:cNvPr id="4101" name="Button 5" hidden="1">
              <a:extLst>
                <a:ext uri="{63B3BB69-23CF-44E3-9099-C40C66FF867C}">
                  <a14:compatExt spid="_x0000_s4101"/>
                </a:ext>
                <a:ext uri="{FF2B5EF4-FFF2-40B4-BE49-F238E27FC236}">
                  <a16:creationId xmlns:a16="http://schemas.microsoft.com/office/drawing/2014/main" id="{EF6A88AF-D161-B029-FEA1-A734E658C2E1}"/>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FFFF"/>
                  </a:solidFill>
                  <a:latin typeface="Arial"/>
                  <a:cs typeface="Arial"/>
                </a:rPr>
                <a:t>Previous priority</a:t>
              </a:r>
            </a:p>
          </xdr:txBody>
        </xdr:sp>
        <xdr:clientData fPrintsWithSheet="0"/>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152400</xdr:colOff>
          <xdr:row>16</xdr:row>
          <xdr:rowOff>144780</xdr:rowOff>
        </xdr:from>
        <xdr:to>
          <xdr:col>5</xdr:col>
          <xdr:colOff>60960</xdr:colOff>
          <xdr:row>19</xdr:row>
          <xdr:rowOff>91440</xdr:rowOff>
        </xdr:to>
        <xdr:sp macro="" textlink="">
          <xdr:nvSpPr>
            <xdr:cNvPr id="3073" name="Button 1" hidden="1">
              <a:extLst>
                <a:ext uri="{63B3BB69-23CF-44E3-9099-C40C66FF867C}">
                  <a14:compatExt spid="_x0000_s3073"/>
                </a:ext>
                <a:ext uri="{FF2B5EF4-FFF2-40B4-BE49-F238E27FC236}">
                  <a16:creationId xmlns:a16="http://schemas.microsoft.com/office/drawing/2014/main" id="{6C422DD0-CE64-B5F5-097A-B156484A44BD}"/>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FFFF"/>
                  </a:solidFill>
                  <a:latin typeface="Arial"/>
                  <a:cs typeface="Arial"/>
                </a:rPr>
                <a:t>Next Priority</a:t>
              </a:r>
            </a:p>
          </xdr:txBody>
        </xdr:sp>
        <xdr:clientData fPrintsWithSheet="0"/>
      </xdr:twoCellAnchor>
    </mc:Choice>
    <mc:Fallback/>
  </mc:AlternateContent>
  <xdr:twoCellAnchor>
    <xdr:from>
      <xdr:col>1</xdr:col>
      <xdr:colOff>320040</xdr:colOff>
      <xdr:row>17</xdr:row>
      <xdr:rowOff>38100</xdr:rowOff>
    </xdr:from>
    <xdr:to>
      <xdr:col>1</xdr:col>
      <xdr:colOff>2880360</xdr:colOff>
      <xdr:row>22</xdr:row>
      <xdr:rowOff>0</xdr:rowOff>
    </xdr:to>
    <xdr:grpSp>
      <xdr:nvGrpSpPr>
        <xdr:cNvPr id="3074" name="Group 2">
          <a:extLst>
            <a:ext uri="{FF2B5EF4-FFF2-40B4-BE49-F238E27FC236}">
              <a16:creationId xmlns:a16="http://schemas.microsoft.com/office/drawing/2014/main" id="{DCE74F0F-78A1-8BDA-6041-D33E48CC0DFC}"/>
            </a:ext>
          </a:extLst>
        </xdr:cNvPr>
        <xdr:cNvGrpSpPr>
          <a:grpSpLocks/>
        </xdr:cNvGrpSpPr>
      </xdr:nvGrpSpPr>
      <xdr:grpSpPr bwMode="auto">
        <a:xfrm>
          <a:off x="1051560" y="3619500"/>
          <a:ext cx="2560320" cy="800100"/>
          <a:chOff x="279" y="391"/>
          <a:chExt cx="261" cy="81"/>
        </a:xfrm>
      </xdr:grpSpPr>
      <xdr:sp macro="" textlink="">
        <xdr:nvSpPr>
          <xdr:cNvPr id="3075" name="AutoShape 3">
            <a:extLst>
              <a:ext uri="{FF2B5EF4-FFF2-40B4-BE49-F238E27FC236}">
                <a16:creationId xmlns:a16="http://schemas.microsoft.com/office/drawing/2014/main" id="{76B35C69-7665-389C-F803-6EFA50C018CB}"/>
              </a:ext>
            </a:extLst>
          </xdr:cNvPr>
          <xdr:cNvSpPr>
            <a:spLocks noChangeArrowheads="1"/>
          </xdr:cNvSpPr>
        </xdr:nvSpPr>
        <xdr:spPr bwMode="auto">
          <a:xfrm>
            <a:off x="279" y="391"/>
            <a:ext cx="261" cy="81"/>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pic>
        <xdr:nvPicPr>
          <xdr:cNvPr id="3076" name="Picture 4">
            <a:extLst>
              <a:ext uri="{FF2B5EF4-FFF2-40B4-BE49-F238E27FC236}">
                <a16:creationId xmlns:a16="http://schemas.microsoft.com/office/drawing/2014/main" id="{1E201D5D-2535-A612-D30E-F58D962F63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 y="411"/>
            <a:ext cx="240" cy="43"/>
          </a:xfrm>
          <a:prstGeom prst="rect">
            <a:avLst/>
          </a:prstGeom>
          <a:noFill/>
          <a:ln>
            <a:noFill/>
          </a:ln>
          <a:effectLst/>
          <a:extLst>
            <a:ext uri="{909E8E84-426E-40DD-AFC4-6F175D3DCCD1}">
              <a14:hiddenFill xmlns:a14="http://schemas.microsoft.com/office/drawing/2010/main">
                <a:solidFill>
                  <a:srgbClr val="000000"/>
                </a:solidFill>
              </a14:hiddenFill>
            </a:ext>
            <a:ext uri="{91240B29-F687-4F45-9708-019B960494DF}">
              <a14:hiddenLine xmlns:a14="http://schemas.microsoft.com/office/drawing/2010/main" w="19050">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mc:AlternateContent xmlns:mc="http://schemas.openxmlformats.org/markup-compatibility/2006">
    <mc:Choice xmlns:a14="http://schemas.microsoft.com/office/drawing/2010/main" Requires="a14">
      <xdr:twoCellAnchor>
        <xdr:from>
          <xdr:col>2</xdr:col>
          <xdr:colOff>175260</xdr:colOff>
          <xdr:row>20</xdr:row>
          <xdr:rowOff>91440</xdr:rowOff>
        </xdr:from>
        <xdr:to>
          <xdr:col>5</xdr:col>
          <xdr:colOff>76200</xdr:colOff>
          <xdr:row>23</xdr:row>
          <xdr:rowOff>30480</xdr:rowOff>
        </xdr:to>
        <xdr:sp macro="" textlink="">
          <xdr:nvSpPr>
            <xdr:cNvPr id="3077" name="Button 5" hidden="1">
              <a:extLst>
                <a:ext uri="{63B3BB69-23CF-44E3-9099-C40C66FF867C}">
                  <a14:compatExt spid="_x0000_s3077"/>
                </a:ext>
                <a:ext uri="{FF2B5EF4-FFF2-40B4-BE49-F238E27FC236}">
                  <a16:creationId xmlns:a16="http://schemas.microsoft.com/office/drawing/2014/main" id="{CA79F942-8188-0A03-9C29-4137B1DDEBA3}"/>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FFFF"/>
                  </a:solidFill>
                  <a:latin typeface="Arial"/>
                  <a:cs typeface="Arial"/>
                </a:rPr>
                <a:t>Previous Priority</a:t>
              </a:r>
            </a:p>
          </xdr:txBody>
        </xdr:sp>
        <xdr:clientData fPrintsWithSheet="0"/>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160020</xdr:colOff>
          <xdr:row>17</xdr:row>
          <xdr:rowOff>121920</xdr:rowOff>
        </xdr:from>
        <xdr:to>
          <xdr:col>5</xdr:col>
          <xdr:colOff>30480</xdr:colOff>
          <xdr:row>20</xdr:row>
          <xdr:rowOff>60960</xdr:rowOff>
        </xdr:to>
        <xdr:sp macro="" textlink="">
          <xdr:nvSpPr>
            <xdr:cNvPr id="2049" name="Button 1" hidden="1">
              <a:extLst>
                <a:ext uri="{63B3BB69-23CF-44E3-9099-C40C66FF867C}">
                  <a14:compatExt spid="_x0000_s2049"/>
                </a:ext>
                <a:ext uri="{FF2B5EF4-FFF2-40B4-BE49-F238E27FC236}">
                  <a16:creationId xmlns:a16="http://schemas.microsoft.com/office/drawing/2014/main" id="{27AA9115-A8EB-2FBB-F9A1-C697E16B1614}"/>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FFFF"/>
                  </a:solidFill>
                  <a:latin typeface="Arial"/>
                  <a:cs typeface="Arial"/>
                </a:rPr>
                <a:t>Previous priority</a:t>
              </a:r>
            </a:p>
          </xdr:txBody>
        </xdr:sp>
        <xdr:clientData fPrintsWithSheet="0"/>
      </xdr:twoCellAnchor>
    </mc:Choice>
    <mc:Fallback/>
  </mc:AlternateContent>
  <xdr:twoCellAnchor>
    <xdr:from>
      <xdr:col>1</xdr:col>
      <xdr:colOff>327660</xdr:colOff>
      <xdr:row>18</xdr:row>
      <xdr:rowOff>99060</xdr:rowOff>
    </xdr:from>
    <xdr:to>
      <xdr:col>1</xdr:col>
      <xdr:colOff>2880360</xdr:colOff>
      <xdr:row>23</xdr:row>
      <xdr:rowOff>60960</xdr:rowOff>
    </xdr:to>
    <xdr:grpSp>
      <xdr:nvGrpSpPr>
        <xdr:cNvPr id="2050" name="Group 2">
          <a:extLst>
            <a:ext uri="{FF2B5EF4-FFF2-40B4-BE49-F238E27FC236}">
              <a16:creationId xmlns:a16="http://schemas.microsoft.com/office/drawing/2014/main" id="{0D310D5B-6C9E-04F8-CD54-CC21B5E1834F}"/>
            </a:ext>
          </a:extLst>
        </xdr:cNvPr>
        <xdr:cNvGrpSpPr>
          <a:grpSpLocks/>
        </xdr:cNvGrpSpPr>
      </xdr:nvGrpSpPr>
      <xdr:grpSpPr bwMode="auto">
        <a:xfrm>
          <a:off x="1059180" y="3970020"/>
          <a:ext cx="2552700" cy="800100"/>
          <a:chOff x="279" y="391"/>
          <a:chExt cx="261" cy="81"/>
        </a:xfrm>
      </xdr:grpSpPr>
      <xdr:sp macro="" textlink="">
        <xdr:nvSpPr>
          <xdr:cNvPr id="2051" name="AutoShape 3">
            <a:extLst>
              <a:ext uri="{FF2B5EF4-FFF2-40B4-BE49-F238E27FC236}">
                <a16:creationId xmlns:a16="http://schemas.microsoft.com/office/drawing/2014/main" id="{6A55A613-EC85-0D67-FB69-8DC3CE41203B}"/>
              </a:ext>
            </a:extLst>
          </xdr:cNvPr>
          <xdr:cNvSpPr>
            <a:spLocks noChangeArrowheads="1"/>
          </xdr:cNvSpPr>
        </xdr:nvSpPr>
        <xdr:spPr bwMode="auto">
          <a:xfrm>
            <a:off x="279" y="391"/>
            <a:ext cx="261" cy="81"/>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pic>
        <xdr:nvPicPr>
          <xdr:cNvPr id="2052" name="Picture 4">
            <a:extLst>
              <a:ext uri="{FF2B5EF4-FFF2-40B4-BE49-F238E27FC236}">
                <a16:creationId xmlns:a16="http://schemas.microsoft.com/office/drawing/2014/main" id="{AEE9A540-3BBD-5B32-DB21-F113DB513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 y="411"/>
            <a:ext cx="240" cy="43"/>
          </a:xfrm>
          <a:prstGeom prst="rect">
            <a:avLst/>
          </a:prstGeom>
          <a:noFill/>
          <a:ln>
            <a:noFill/>
          </a:ln>
          <a:effectLst/>
          <a:extLst>
            <a:ext uri="{909E8E84-426E-40DD-AFC4-6F175D3DCCD1}">
              <a14:hiddenFill xmlns:a14="http://schemas.microsoft.com/office/drawing/2010/main">
                <a:solidFill>
                  <a:srgbClr val="000000"/>
                </a:solidFill>
              </a14:hiddenFill>
            </a:ext>
            <a:ext uri="{91240B29-F687-4F45-9708-019B960494DF}">
              <a14:hiddenLine xmlns:a14="http://schemas.microsoft.com/office/drawing/2010/main" w="19050">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mc:AlternateContent xmlns:mc="http://schemas.openxmlformats.org/markup-compatibility/2006">
    <mc:Choice xmlns:a14="http://schemas.microsoft.com/office/drawing/2010/main" Requires="a14">
      <xdr:twoCellAnchor>
        <xdr:from>
          <xdr:col>2</xdr:col>
          <xdr:colOff>160020</xdr:colOff>
          <xdr:row>21</xdr:row>
          <xdr:rowOff>45720</xdr:rowOff>
        </xdr:from>
        <xdr:to>
          <xdr:col>5</xdr:col>
          <xdr:colOff>30480</xdr:colOff>
          <xdr:row>24</xdr:row>
          <xdr:rowOff>121920</xdr:rowOff>
        </xdr:to>
        <xdr:sp macro="" textlink="">
          <xdr:nvSpPr>
            <xdr:cNvPr id="2053" name="Button 5" hidden="1">
              <a:extLst>
                <a:ext uri="{63B3BB69-23CF-44E3-9099-C40C66FF867C}">
                  <a14:compatExt spid="_x0000_s2053"/>
                </a:ext>
                <a:ext uri="{FF2B5EF4-FFF2-40B4-BE49-F238E27FC236}">
                  <a16:creationId xmlns:a16="http://schemas.microsoft.com/office/drawing/2014/main" id="{E5AC4D1A-523C-73D2-F20F-88FB540D4B62}"/>
                </a:ext>
              </a:extLst>
            </xdr:cNvPr>
            <xdr:cNvSpPr/>
          </xdr:nvSpPr>
          <xdr:spPr bwMode="auto">
            <a:xfrm>
              <a:off x="0" y="0"/>
              <a:ext cx="0" cy="0"/>
            </a:xfrm>
            <a:prstGeom prst="rect">
              <a:avLst/>
            </a:prstGeom>
            <a:noFill/>
            <a:ln w="9525">
              <a:miter lim="800000"/>
              <a:headEnd/>
              <a:tailEnd/>
            </a:ln>
          </xdr:spPr>
          <xdr:txBody>
            <a:bodyPr vertOverflow="clip" wrap="square" lIns="54864" tIns="41148" rIns="54864" bIns="41148" anchor="ctr" upright="1"/>
            <a:lstStyle/>
            <a:p>
              <a:pPr algn="ctr" rtl="0">
                <a:defRPr sz="1000"/>
              </a:pPr>
              <a:r>
                <a:rPr lang="en-US" sz="1800" b="1" i="0" u="none" strike="noStrike" baseline="0">
                  <a:solidFill>
                    <a:srgbClr val="FFFFFF"/>
                  </a:solidFill>
                  <a:latin typeface="Arial"/>
                  <a:cs typeface="Arial"/>
                </a:rPr>
                <a:t>END</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99060</xdr:rowOff>
    </xdr:from>
    <xdr:to>
      <xdr:col>1</xdr:col>
      <xdr:colOff>2552700</xdr:colOff>
      <xdr:row>21</xdr:row>
      <xdr:rowOff>60960</xdr:rowOff>
    </xdr:to>
    <xdr:grpSp>
      <xdr:nvGrpSpPr>
        <xdr:cNvPr id="12289" name="Group 1">
          <a:extLst>
            <a:ext uri="{FF2B5EF4-FFF2-40B4-BE49-F238E27FC236}">
              <a16:creationId xmlns:a16="http://schemas.microsoft.com/office/drawing/2014/main" id="{6CB93CE2-E0BE-A3BB-910C-330BED395136}"/>
            </a:ext>
          </a:extLst>
        </xdr:cNvPr>
        <xdr:cNvGrpSpPr>
          <a:grpSpLocks/>
        </xdr:cNvGrpSpPr>
      </xdr:nvGrpSpPr>
      <xdr:grpSpPr bwMode="auto">
        <a:xfrm>
          <a:off x="731520" y="3924300"/>
          <a:ext cx="2552700" cy="800100"/>
          <a:chOff x="279" y="391"/>
          <a:chExt cx="261" cy="81"/>
        </a:xfrm>
      </xdr:grpSpPr>
      <xdr:sp macro="" textlink="">
        <xdr:nvSpPr>
          <xdr:cNvPr id="12290" name="AutoShape 2">
            <a:extLst>
              <a:ext uri="{FF2B5EF4-FFF2-40B4-BE49-F238E27FC236}">
                <a16:creationId xmlns:a16="http://schemas.microsoft.com/office/drawing/2014/main" id="{CB45FD33-0B37-0096-9A25-CC2E3B9AB365}"/>
              </a:ext>
            </a:extLst>
          </xdr:cNvPr>
          <xdr:cNvSpPr>
            <a:spLocks noChangeArrowheads="1"/>
          </xdr:cNvSpPr>
        </xdr:nvSpPr>
        <xdr:spPr bwMode="auto">
          <a:xfrm>
            <a:off x="279" y="391"/>
            <a:ext cx="261" cy="81"/>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pic>
        <xdr:nvPicPr>
          <xdr:cNvPr id="12291" name="Picture 3">
            <a:extLst>
              <a:ext uri="{FF2B5EF4-FFF2-40B4-BE49-F238E27FC236}">
                <a16:creationId xmlns:a16="http://schemas.microsoft.com/office/drawing/2014/main" id="{4D6DF9EA-D210-FE07-3800-8FEC4126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 y="411"/>
            <a:ext cx="240" cy="43"/>
          </a:xfrm>
          <a:prstGeom prst="rect">
            <a:avLst/>
          </a:prstGeom>
          <a:noFill/>
          <a:ln>
            <a:noFill/>
          </a:ln>
          <a:effectLst/>
          <a:extLst>
            <a:ext uri="{909E8E84-426E-40DD-AFC4-6F175D3DCCD1}">
              <a14:hiddenFill xmlns:a14="http://schemas.microsoft.com/office/drawing/2010/main">
                <a:solidFill>
                  <a:srgbClr val="000000"/>
                </a:solidFill>
              </a14:hiddenFill>
            </a:ext>
            <a:ext uri="{91240B29-F687-4F45-9708-019B960494DF}">
              <a14:hiddenLine xmlns:a14="http://schemas.microsoft.com/office/drawing/2010/main" w="19050">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mc:AlternateContent xmlns:mc="http://schemas.openxmlformats.org/markup-compatibility/2006">
    <mc:Choice xmlns:a14="http://schemas.microsoft.com/office/drawing/2010/main" Requires="a14">
      <xdr:twoCellAnchor>
        <xdr:from>
          <xdr:col>2</xdr:col>
          <xdr:colOff>0</xdr:colOff>
          <xdr:row>17</xdr:row>
          <xdr:rowOff>30480</xdr:rowOff>
        </xdr:from>
        <xdr:to>
          <xdr:col>5</xdr:col>
          <xdr:colOff>0</xdr:colOff>
          <xdr:row>20</xdr:row>
          <xdr:rowOff>30480</xdr:rowOff>
        </xdr:to>
        <xdr:sp macro="" textlink="">
          <xdr:nvSpPr>
            <xdr:cNvPr id="12295" name="Button 7" hidden="1">
              <a:extLst>
                <a:ext uri="{63B3BB69-23CF-44E3-9099-C40C66FF867C}">
                  <a14:compatExt spid="_x0000_s12295"/>
                </a:ext>
                <a:ext uri="{FF2B5EF4-FFF2-40B4-BE49-F238E27FC236}">
                  <a16:creationId xmlns:a16="http://schemas.microsoft.com/office/drawing/2014/main" id="{C441D5FB-A901-D3FA-0138-B5DD7EB9C125}"/>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FFFF"/>
                  </a:solidFill>
                  <a:latin typeface="Arial"/>
                  <a:cs typeface="Arial"/>
                </a:rPr>
                <a:t>Next Priority</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137160</xdr:colOff>
          <xdr:row>17</xdr:row>
          <xdr:rowOff>91440</xdr:rowOff>
        </xdr:from>
        <xdr:to>
          <xdr:col>5</xdr:col>
          <xdr:colOff>30480</xdr:colOff>
          <xdr:row>20</xdr:row>
          <xdr:rowOff>30480</xdr:rowOff>
        </xdr:to>
        <xdr:sp macro="" textlink="">
          <xdr:nvSpPr>
            <xdr:cNvPr id="11265" name="Button 1" hidden="1">
              <a:extLst>
                <a:ext uri="{63B3BB69-23CF-44E3-9099-C40C66FF867C}">
                  <a14:compatExt spid="_x0000_s11265"/>
                </a:ext>
                <a:ext uri="{FF2B5EF4-FFF2-40B4-BE49-F238E27FC236}">
                  <a16:creationId xmlns:a16="http://schemas.microsoft.com/office/drawing/2014/main" id="{B422285E-BD9F-2463-D566-A0E88E8E8DAE}"/>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FFFF"/>
                  </a:solidFill>
                  <a:latin typeface="Arial"/>
                  <a:cs typeface="Arial"/>
                </a:rPr>
                <a:t>Next Priority</a:t>
              </a:r>
            </a:p>
          </xdr:txBody>
        </xdr:sp>
        <xdr:clientData fPrintsWithSheet="0"/>
      </xdr:twoCellAnchor>
    </mc:Choice>
    <mc:Fallback/>
  </mc:AlternateContent>
  <xdr:twoCellAnchor>
    <xdr:from>
      <xdr:col>1</xdr:col>
      <xdr:colOff>0</xdr:colOff>
      <xdr:row>18</xdr:row>
      <xdr:rowOff>45720</xdr:rowOff>
    </xdr:from>
    <xdr:to>
      <xdr:col>1</xdr:col>
      <xdr:colOff>2560320</xdr:colOff>
      <xdr:row>23</xdr:row>
      <xdr:rowOff>7620</xdr:rowOff>
    </xdr:to>
    <xdr:grpSp>
      <xdr:nvGrpSpPr>
        <xdr:cNvPr id="11266" name="Group 2">
          <a:extLst>
            <a:ext uri="{FF2B5EF4-FFF2-40B4-BE49-F238E27FC236}">
              <a16:creationId xmlns:a16="http://schemas.microsoft.com/office/drawing/2014/main" id="{7912194F-2F3A-DD21-FC18-2395F53A0776}"/>
            </a:ext>
          </a:extLst>
        </xdr:cNvPr>
        <xdr:cNvGrpSpPr>
          <a:grpSpLocks/>
        </xdr:cNvGrpSpPr>
      </xdr:nvGrpSpPr>
      <xdr:grpSpPr bwMode="auto">
        <a:xfrm>
          <a:off x="731520" y="3870960"/>
          <a:ext cx="2560320" cy="800100"/>
          <a:chOff x="279" y="391"/>
          <a:chExt cx="261" cy="81"/>
        </a:xfrm>
      </xdr:grpSpPr>
      <xdr:sp macro="" textlink="">
        <xdr:nvSpPr>
          <xdr:cNvPr id="11267" name="AutoShape 3">
            <a:extLst>
              <a:ext uri="{FF2B5EF4-FFF2-40B4-BE49-F238E27FC236}">
                <a16:creationId xmlns:a16="http://schemas.microsoft.com/office/drawing/2014/main" id="{BF10ADB4-5896-EACC-F88A-A390C9E8B27F}"/>
              </a:ext>
            </a:extLst>
          </xdr:cNvPr>
          <xdr:cNvSpPr>
            <a:spLocks noChangeArrowheads="1"/>
          </xdr:cNvSpPr>
        </xdr:nvSpPr>
        <xdr:spPr bwMode="auto">
          <a:xfrm>
            <a:off x="279" y="391"/>
            <a:ext cx="261" cy="81"/>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pic>
        <xdr:nvPicPr>
          <xdr:cNvPr id="11268" name="Picture 4">
            <a:extLst>
              <a:ext uri="{FF2B5EF4-FFF2-40B4-BE49-F238E27FC236}">
                <a16:creationId xmlns:a16="http://schemas.microsoft.com/office/drawing/2014/main" id="{1BD4F646-D547-5BBB-CD58-C824EA729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 y="411"/>
            <a:ext cx="240" cy="43"/>
          </a:xfrm>
          <a:prstGeom prst="rect">
            <a:avLst/>
          </a:prstGeom>
          <a:noFill/>
          <a:ln>
            <a:noFill/>
          </a:ln>
          <a:effectLst/>
          <a:extLst>
            <a:ext uri="{909E8E84-426E-40DD-AFC4-6F175D3DCCD1}">
              <a14:hiddenFill xmlns:a14="http://schemas.microsoft.com/office/drawing/2010/main">
                <a:solidFill>
                  <a:srgbClr val="000000"/>
                </a:solidFill>
              </a14:hiddenFill>
            </a:ext>
            <a:ext uri="{91240B29-F687-4F45-9708-019B960494DF}">
              <a14:hiddenLine xmlns:a14="http://schemas.microsoft.com/office/drawing/2010/main" w="19050">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mc:AlternateContent xmlns:mc="http://schemas.openxmlformats.org/markup-compatibility/2006">
    <mc:Choice xmlns:a14="http://schemas.microsoft.com/office/drawing/2010/main" Requires="a14">
      <xdr:twoCellAnchor>
        <xdr:from>
          <xdr:col>2</xdr:col>
          <xdr:colOff>137160</xdr:colOff>
          <xdr:row>21</xdr:row>
          <xdr:rowOff>7620</xdr:rowOff>
        </xdr:from>
        <xdr:to>
          <xdr:col>5</xdr:col>
          <xdr:colOff>30480</xdr:colOff>
          <xdr:row>23</xdr:row>
          <xdr:rowOff>121920</xdr:rowOff>
        </xdr:to>
        <xdr:sp macro="" textlink="">
          <xdr:nvSpPr>
            <xdr:cNvPr id="11269" name="Button 5" hidden="1">
              <a:extLst>
                <a:ext uri="{63B3BB69-23CF-44E3-9099-C40C66FF867C}">
                  <a14:compatExt spid="_x0000_s11269"/>
                </a:ext>
                <a:ext uri="{FF2B5EF4-FFF2-40B4-BE49-F238E27FC236}">
                  <a16:creationId xmlns:a16="http://schemas.microsoft.com/office/drawing/2014/main" id="{990D8454-A75B-BBDF-80FC-4FCF5D539871}"/>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FFFF"/>
                  </a:solidFill>
                  <a:latin typeface="Arial"/>
                  <a:cs typeface="Arial"/>
                </a:rPr>
                <a:t>Previous Priority</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129540</xdr:colOff>
          <xdr:row>18</xdr:row>
          <xdr:rowOff>60960</xdr:rowOff>
        </xdr:from>
        <xdr:to>
          <xdr:col>5</xdr:col>
          <xdr:colOff>7620</xdr:colOff>
          <xdr:row>21</xdr:row>
          <xdr:rowOff>0</xdr:rowOff>
        </xdr:to>
        <xdr:sp macro="" textlink="">
          <xdr:nvSpPr>
            <xdr:cNvPr id="10241" name="Button 1" hidden="1">
              <a:extLst>
                <a:ext uri="{63B3BB69-23CF-44E3-9099-C40C66FF867C}">
                  <a14:compatExt spid="_x0000_s10241"/>
                </a:ext>
                <a:ext uri="{FF2B5EF4-FFF2-40B4-BE49-F238E27FC236}">
                  <a16:creationId xmlns:a16="http://schemas.microsoft.com/office/drawing/2014/main" id="{E4354DD6-13DF-5E63-B8C6-A0A8B9D0F03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FFFF"/>
                  </a:solidFill>
                  <a:latin typeface="Arial"/>
                  <a:cs typeface="Arial"/>
                </a:rPr>
                <a:t>Next priority</a:t>
              </a:r>
            </a:p>
          </xdr:txBody>
        </xdr:sp>
        <xdr:clientData fPrintsWithSheet="0"/>
      </xdr:twoCellAnchor>
    </mc:Choice>
    <mc:Fallback/>
  </mc:AlternateContent>
  <xdr:twoCellAnchor>
    <xdr:from>
      <xdr:col>0</xdr:col>
      <xdr:colOff>640080</xdr:colOff>
      <xdr:row>19</xdr:row>
      <xdr:rowOff>137160</xdr:rowOff>
    </xdr:from>
    <xdr:to>
      <xdr:col>1</xdr:col>
      <xdr:colOff>2468880</xdr:colOff>
      <xdr:row>24</xdr:row>
      <xdr:rowOff>99060</xdr:rowOff>
    </xdr:to>
    <xdr:grpSp>
      <xdr:nvGrpSpPr>
        <xdr:cNvPr id="10242" name="Group 2">
          <a:extLst>
            <a:ext uri="{FF2B5EF4-FFF2-40B4-BE49-F238E27FC236}">
              <a16:creationId xmlns:a16="http://schemas.microsoft.com/office/drawing/2014/main" id="{2D6A94F4-6191-AE0A-2AC6-54F5AF185E82}"/>
            </a:ext>
          </a:extLst>
        </xdr:cNvPr>
        <xdr:cNvGrpSpPr>
          <a:grpSpLocks/>
        </xdr:cNvGrpSpPr>
      </xdr:nvGrpSpPr>
      <xdr:grpSpPr bwMode="auto">
        <a:xfrm>
          <a:off x="640080" y="4351020"/>
          <a:ext cx="2560320" cy="800100"/>
          <a:chOff x="279" y="391"/>
          <a:chExt cx="261" cy="81"/>
        </a:xfrm>
      </xdr:grpSpPr>
      <xdr:sp macro="" textlink="">
        <xdr:nvSpPr>
          <xdr:cNvPr id="10243" name="AutoShape 3">
            <a:extLst>
              <a:ext uri="{FF2B5EF4-FFF2-40B4-BE49-F238E27FC236}">
                <a16:creationId xmlns:a16="http://schemas.microsoft.com/office/drawing/2014/main" id="{9B7750BA-402A-8053-52DC-415A6FE36990}"/>
              </a:ext>
            </a:extLst>
          </xdr:cNvPr>
          <xdr:cNvSpPr>
            <a:spLocks noChangeArrowheads="1"/>
          </xdr:cNvSpPr>
        </xdr:nvSpPr>
        <xdr:spPr bwMode="auto">
          <a:xfrm>
            <a:off x="279" y="391"/>
            <a:ext cx="261" cy="81"/>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pic>
        <xdr:nvPicPr>
          <xdr:cNvPr id="10244" name="Picture 4">
            <a:extLst>
              <a:ext uri="{FF2B5EF4-FFF2-40B4-BE49-F238E27FC236}">
                <a16:creationId xmlns:a16="http://schemas.microsoft.com/office/drawing/2014/main" id="{A66B201C-AB95-5F41-73AC-DD46CE2CD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 y="411"/>
            <a:ext cx="240" cy="43"/>
          </a:xfrm>
          <a:prstGeom prst="rect">
            <a:avLst/>
          </a:prstGeom>
          <a:noFill/>
          <a:ln>
            <a:noFill/>
          </a:ln>
          <a:effectLst/>
          <a:extLst>
            <a:ext uri="{909E8E84-426E-40DD-AFC4-6F175D3DCCD1}">
              <a14:hiddenFill xmlns:a14="http://schemas.microsoft.com/office/drawing/2010/main">
                <a:solidFill>
                  <a:srgbClr val="000000"/>
                </a:solidFill>
              </a14:hiddenFill>
            </a:ext>
            <a:ext uri="{91240B29-F687-4F45-9708-019B960494DF}">
              <a14:hiddenLine xmlns:a14="http://schemas.microsoft.com/office/drawing/2010/main" w="19050">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mc:AlternateContent xmlns:mc="http://schemas.openxmlformats.org/markup-compatibility/2006">
    <mc:Choice xmlns:a14="http://schemas.microsoft.com/office/drawing/2010/main" Requires="a14">
      <xdr:twoCellAnchor>
        <xdr:from>
          <xdr:col>2</xdr:col>
          <xdr:colOff>129540</xdr:colOff>
          <xdr:row>21</xdr:row>
          <xdr:rowOff>106680</xdr:rowOff>
        </xdr:from>
        <xdr:to>
          <xdr:col>5</xdr:col>
          <xdr:colOff>7620</xdr:colOff>
          <xdr:row>24</xdr:row>
          <xdr:rowOff>45720</xdr:rowOff>
        </xdr:to>
        <xdr:sp macro="" textlink="">
          <xdr:nvSpPr>
            <xdr:cNvPr id="10245" name="Button 5" hidden="1">
              <a:extLst>
                <a:ext uri="{63B3BB69-23CF-44E3-9099-C40C66FF867C}">
                  <a14:compatExt spid="_x0000_s10245"/>
                </a:ext>
                <a:ext uri="{FF2B5EF4-FFF2-40B4-BE49-F238E27FC236}">
                  <a16:creationId xmlns:a16="http://schemas.microsoft.com/office/drawing/2014/main" id="{42986E8F-0E89-0294-877E-B25AB3160B54}"/>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FFFF"/>
                  </a:solidFill>
                  <a:latin typeface="Arial"/>
                  <a:cs typeface="Arial"/>
                </a:rPr>
                <a:t>Previous priority</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601980</xdr:colOff>
      <xdr:row>27</xdr:row>
      <xdr:rowOff>0</xdr:rowOff>
    </xdr:from>
    <xdr:to>
      <xdr:col>1</xdr:col>
      <xdr:colOff>2430780</xdr:colOff>
      <xdr:row>31</xdr:row>
      <xdr:rowOff>129540</xdr:rowOff>
    </xdr:to>
    <xdr:grpSp>
      <xdr:nvGrpSpPr>
        <xdr:cNvPr id="9217" name="Group 1">
          <a:extLst>
            <a:ext uri="{FF2B5EF4-FFF2-40B4-BE49-F238E27FC236}">
              <a16:creationId xmlns:a16="http://schemas.microsoft.com/office/drawing/2014/main" id="{9DCA35AD-F6C4-DB86-4958-C7FB86646E6C}"/>
            </a:ext>
          </a:extLst>
        </xdr:cNvPr>
        <xdr:cNvGrpSpPr>
          <a:grpSpLocks/>
        </xdr:cNvGrpSpPr>
      </xdr:nvGrpSpPr>
      <xdr:grpSpPr bwMode="auto">
        <a:xfrm>
          <a:off x="601980" y="3939540"/>
          <a:ext cx="2560320" cy="800100"/>
          <a:chOff x="279" y="391"/>
          <a:chExt cx="261" cy="81"/>
        </a:xfrm>
      </xdr:grpSpPr>
      <xdr:sp macro="" textlink="">
        <xdr:nvSpPr>
          <xdr:cNvPr id="9218" name="AutoShape 2">
            <a:extLst>
              <a:ext uri="{FF2B5EF4-FFF2-40B4-BE49-F238E27FC236}">
                <a16:creationId xmlns:a16="http://schemas.microsoft.com/office/drawing/2014/main" id="{C8145039-B0EE-0E42-2DE6-F5DC4AEFC088}"/>
              </a:ext>
            </a:extLst>
          </xdr:cNvPr>
          <xdr:cNvSpPr>
            <a:spLocks noChangeArrowheads="1"/>
          </xdr:cNvSpPr>
        </xdr:nvSpPr>
        <xdr:spPr bwMode="auto">
          <a:xfrm>
            <a:off x="279" y="391"/>
            <a:ext cx="261" cy="81"/>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pic>
        <xdr:nvPicPr>
          <xdr:cNvPr id="9219" name="Picture 3">
            <a:extLst>
              <a:ext uri="{FF2B5EF4-FFF2-40B4-BE49-F238E27FC236}">
                <a16:creationId xmlns:a16="http://schemas.microsoft.com/office/drawing/2014/main" id="{E4A0E17B-3BE6-734A-E12F-9145C091F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 y="411"/>
            <a:ext cx="240" cy="43"/>
          </a:xfrm>
          <a:prstGeom prst="rect">
            <a:avLst/>
          </a:prstGeom>
          <a:noFill/>
          <a:ln>
            <a:noFill/>
          </a:ln>
          <a:effectLst/>
          <a:extLst>
            <a:ext uri="{909E8E84-426E-40DD-AFC4-6F175D3DCCD1}">
              <a14:hiddenFill xmlns:a14="http://schemas.microsoft.com/office/drawing/2010/main">
                <a:solidFill>
                  <a:srgbClr val="000000"/>
                </a:solidFill>
              </a14:hiddenFill>
            </a:ext>
            <a:ext uri="{91240B29-F687-4F45-9708-019B960494DF}">
              <a14:hiddenLine xmlns:a14="http://schemas.microsoft.com/office/drawing/2010/main" w="19050">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mc:AlternateContent xmlns:mc="http://schemas.openxmlformats.org/markup-compatibility/2006">
    <mc:Choice xmlns:a14="http://schemas.microsoft.com/office/drawing/2010/main" Requires="a14">
      <xdr:twoCellAnchor>
        <xdr:from>
          <xdr:col>2</xdr:col>
          <xdr:colOff>274320</xdr:colOff>
          <xdr:row>26</xdr:row>
          <xdr:rowOff>121920</xdr:rowOff>
        </xdr:from>
        <xdr:to>
          <xdr:col>5</xdr:col>
          <xdr:colOff>22860</xdr:colOff>
          <xdr:row>29</xdr:row>
          <xdr:rowOff>144780</xdr:rowOff>
        </xdr:to>
        <xdr:sp macro="" textlink="">
          <xdr:nvSpPr>
            <xdr:cNvPr id="9220" name="Button 4" hidden="1">
              <a:extLst>
                <a:ext uri="{63B3BB69-23CF-44E3-9099-C40C66FF867C}">
                  <a14:compatExt spid="_x0000_s9220"/>
                </a:ext>
                <a:ext uri="{FF2B5EF4-FFF2-40B4-BE49-F238E27FC236}">
                  <a16:creationId xmlns:a16="http://schemas.microsoft.com/office/drawing/2014/main" id="{09384CA2-9C93-5B48-E92A-43777308BC8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FFFF"/>
                  </a:solidFill>
                  <a:latin typeface="Arial"/>
                  <a:cs typeface="Arial"/>
                </a:rPr>
                <a:t>Next Priority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274320</xdr:colOff>
          <xdr:row>30</xdr:row>
          <xdr:rowOff>106680</xdr:rowOff>
        </xdr:from>
        <xdr:to>
          <xdr:col>4</xdr:col>
          <xdr:colOff>807720</xdr:colOff>
          <xdr:row>34</xdr:row>
          <xdr:rowOff>0</xdr:rowOff>
        </xdr:to>
        <xdr:sp macro="" textlink="">
          <xdr:nvSpPr>
            <xdr:cNvPr id="9221" name="Button 5" hidden="1">
              <a:extLst>
                <a:ext uri="{63B3BB69-23CF-44E3-9099-C40C66FF867C}">
                  <a14:compatExt spid="_x0000_s9221"/>
                </a:ext>
                <a:ext uri="{FF2B5EF4-FFF2-40B4-BE49-F238E27FC236}">
                  <a16:creationId xmlns:a16="http://schemas.microsoft.com/office/drawing/2014/main" id="{5B2FAC3C-DD33-43DF-8360-5F9BC784F6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FFFF"/>
                  </a:solidFill>
                  <a:latin typeface="Arial"/>
                  <a:cs typeface="Arial"/>
                </a:rPr>
                <a:t>Previous Priority</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38100</xdr:colOff>
          <xdr:row>27</xdr:row>
          <xdr:rowOff>99060</xdr:rowOff>
        </xdr:from>
        <xdr:to>
          <xdr:col>5</xdr:col>
          <xdr:colOff>45720</xdr:colOff>
          <xdr:row>30</xdr:row>
          <xdr:rowOff>38100</xdr:rowOff>
        </xdr:to>
        <xdr:sp macro="" textlink="">
          <xdr:nvSpPr>
            <xdr:cNvPr id="8193" name="Button 1" hidden="1">
              <a:extLst>
                <a:ext uri="{63B3BB69-23CF-44E3-9099-C40C66FF867C}">
                  <a14:compatExt spid="_x0000_s8193"/>
                </a:ext>
                <a:ext uri="{FF2B5EF4-FFF2-40B4-BE49-F238E27FC236}">
                  <a16:creationId xmlns:a16="http://schemas.microsoft.com/office/drawing/2014/main" id="{D6D115F8-4EAC-C684-B444-4EBCF280C1D6}"/>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FFFF"/>
                  </a:solidFill>
                  <a:latin typeface="Arial"/>
                  <a:cs typeface="Arial"/>
                </a:rPr>
                <a:t>Next priority</a:t>
              </a:r>
            </a:p>
          </xdr:txBody>
        </xdr:sp>
        <xdr:clientData fPrintsWithSheet="0"/>
      </xdr:twoCellAnchor>
    </mc:Choice>
    <mc:Fallback/>
  </mc:AlternateContent>
  <xdr:twoCellAnchor>
    <xdr:from>
      <xdr:col>1</xdr:col>
      <xdr:colOff>137160</xdr:colOff>
      <xdr:row>27</xdr:row>
      <xdr:rowOff>22860</xdr:rowOff>
    </xdr:from>
    <xdr:to>
      <xdr:col>1</xdr:col>
      <xdr:colOff>2697480</xdr:colOff>
      <xdr:row>31</xdr:row>
      <xdr:rowOff>144780</xdr:rowOff>
    </xdr:to>
    <xdr:grpSp>
      <xdr:nvGrpSpPr>
        <xdr:cNvPr id="8195" name="Group 3">
          <a:extLst>
            <a:ext uri="{FF2B5EF4-FFF2-40B4-BE49-F238E27FC236}">
              <a16:creationId xmlns:a16="http://schemas.microsoft.com/office/drawing/2014/main" id="{FE1FCA5D-DE1C-5ED9-A76B-7C632E3EFF01}"/>
            </a:ext>
          </a:extLst>
        </xdr:cNvPr>
        <xdr:cNvGrpSpPr>
          <a:grpSpLocks/>
        </xdr:cNvGrpSpPr>
      </xdr:nvGrpSpPr>
      <xdr:grpSpPr bwMode="auto">
        <a:xfrm>
          <a:off x="868680" y="3733800"/>
          <a:ext cx="2560320" cy="792480"/>
          <a:chOff x="279" y="391"/>
          <a:chExt cx="261" cy="81"/>
        </a:xfrm>
      </xdr:grpSpPr>
      <xdr:sp macro="" textlink="">
        <xdr:nvSpPr>
          <xdr:cNvPr id="8196" name="AutoShape 4">
            <a:extLst>
              <a:ext uri="{FF2B5EF4-FFF2-40B4-BE49-F238E27FC236}">
                <a16:creationId xmlns:a16="http://schemas.microsoft.com/office/drawing/2014/main" id="{24E6E997-DD1F-C431-7B04-7165ACBDF097}"/>
              </a:ext>
            </a:extLst>
          </xdr:cNvPr>
          <xdr:cNvSpPr>
            <a:spLocks noChangeArrowheads="1"/>
          </xdr:cNvSpPr>
        </xdr:nvSpPr>
        <xdr:spPr bwMode="auto">
          <a:xfrm>
            <a:off x="279" y="391"/>
            <a:ext cx="261" cy="81"/>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pic>
        <xdr:nvPicPr>
          <xdr:cNvPr id="8197" name="Picture 5">
            <a:extLst>
              <a:ext uri="{FF2B5EF4-FFF2-40B4-BE49-F238E27FC236}">
                <a16:creationId xmlns:a16="http://schemas.microsoft.com/office/drawing/2014/main" id="{CFBE9346-B40C-471D-D8EC-1990600354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 y="411"/>
            <a:ext cx="240" cy="43"/>
          </a:xfrm>
          <a:prstGeom prst="rect">
            <a:avLst/>
          </a:prstGeom>
          <a:noFill/>
          <a:ln>
            <a:noFill/>
          </a:ln>
          <a:effectLst/>
          <a:extLst>
            <a:ext uri="{909E8E84-426E-40DD-AFC4-6F175D3DCCD1}">
              <a14:hiddenFill xmlns:a14="http://schemas.microsoft.com/office/drawing/2010/main">
                <a:solidFill>
                  <a:srgbClr val="000000"/>
                </a:solidFill>
              </a14:hiddenFill>
            </a:ext>
            <a:ext uri="{91240B29-F687-4F45-9708-019B960494DF}">
              <a14:hiddenLine xmlns:a14="http://schemas.microsoft.com/office/drawing/2010/main" w="19050">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mc:AlternateContent xmlns:mc="http://schemas.openxmlformats.org/markup-compatibility/2006">
    <mc:Choice xmlns:a14="http://schemas.microsoft.com/office/drawing/2010/main" Requires="a14">
      <xdr:twoCellAnchor>
        <xdr:from>
          <xdr:col>2</xdr:col>
          <xdr:colOff>45720</xdr:colOff>
          <xdr:row>30</xdr:row>
          <xdr:rowOff>160020</xdr:rowOff>
        </xdr:from>
        <xdr:to>
          <xdr:col>5</xdr:col>
          <xdr:colOff>60960</xdr:colOff>
          <xdr:row>33</xdr:row>
          <xdr:rowOff>99060</xdr:rowOff>
        </xdr:to>
        <xdr:sp macro="" textlink="">
          <xdr:nvSpPr>
            <xdr:cNvPr id="8198" name="Button 6" hidden="1">
              <a:extLst>
                <a:ext uri="{63B3BB69-23CF-44E3-9099-C40C66FF867C}">
                  <a14:compatExt spid="_x0000_s8198"/>
                </a:ext>
                <a:ext uri="{FF2B5EF4-FFF2-40B4-BE49-F238E27FC236}">
                  <a16:creationId xmlns:a16="http://schemas.microsoft.com/office/drawing/2014/main" id="{E7297582-C8B3-F7AC-B027-CA128050D106}"/>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FFFF"/>
                  </a:solidFill>
                  <a:latin typeface="Arial"/>
                  <a:cs typeface="Arial"/>
                </a:rPr>
                <a:t>Previous priority</a:t>
              </a:r>
            </a:p>
          </xdr:txBody>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6377940</xdr:colOff>
          <xdr:row>17</xdr:row>
          <xdr:rowOff>22860</xdr:rowOff>
        </xdr:from>
        <xdr:to>
          <xdr:col>5</xdr:col>
          <xdr:colOff>60960</xdr:colOff>
          <xdr:row>19</xdr:row>
          <xdr:rowOff>129540</xdr:rowOff>
        </xdr:to>
        <xdr:sp macro="" textlink="">
          <xdr:nvSpPr>
            <xdr:cNvPr id="7169" name="Button 1" hidden="1">
              <a:extLst>
                <a:ext uri="{63B3BB69-23CF-44E3-9099-C40C66FF867C}">
                  <a14:compatExt spid="_x0000_s7169"/>
                </a:ext>
                <a:ext uri="{FF2B5EF4-FFF2-40B4-BE49-F238E27FC236}">
                  <a16:creationId xmlns:a16="http://schemas.microsoft.com/office/drawing/2014/main" id="{8386930C-DE1C-44E4-6AEB-A502B9064276}"/>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FFFF"/>
                  </a:solidFill>
                  <a:latin typeface="Arial"/>
                  <a:cs typeface="Arial"/>
                </a:rPr>
                <a:t>Next Priority</a:t>
              </a:r>
            </a:p>
          </xdr:txBody>
        </xdr:sp>
        <xdr:clientData fPrintsWithSheet="0"/>
      </xdr:twoCellAnchor>
    </mc:Choice>
    <mc:Fallback/>
  </mc:AlternateContent>
  <xdr:twoCellAnchor>
    <xdr:from>
      <xdr:col>1</xdr:col>
      <xdr:colOff>175260</xdr:colOff>
      <xdr:row>17</xdr:row>
      <xdr:rowOff>45720</xdr:rowOff>
    </xdr:from>
    <xdr:to>
      <xdr:col>1</xdr:col>
      <xdr:colOff>2735580</xdr:colOff>
      <xdr:row>22</xdr:row>
      <xdr:rowOff>7620</xdr:rowOff>
    </xdr:to>
    <xdr:grpSp>
      <xdr:nvGrpSpPr>
        <xdr:cNvPr id="7170" name="Group 2">
          <a:extLst>
            <a:ext uri="{FF2B5EF4-FFF2-40B4-BE49-F238E27FC236}">
              <a16:creationId xmlns:a16="http://schemas.microsoft.com/office/drawing/2014/main" id="{96B512BD-50BE-286D-F429-CC9CD3F97903}"/>
            </a:ext>
          </a:extLst>
        </xdr:cNvPr>
        <xdr:cNvGrpSpPr>
          <a:grpSpLocks/>
        </xdr:cNvGrpSpPr>
      </xdr:nvGrpSpPr>
      <xdr:grpSpPr bwMode="auto">
        <a:xfrm>
          <a:off x="906780" y="3726180"/>
          <a:ext cx="2560320" cy="800100"/>
          <a:chOff x="279" y="391"/>
          <a:chExt cx="261" cy="81"/>
        </a:xfrm>
      </xdr:grpSpPr>
      <xdr:sp macro="" textlink="">
        <xdr:nvSpPr>
          <xdr:cNvPr id="7171" name="AutoShape 3">
            <a:extLst>
              <a:ext uri="{FF2B5EF4-FFF2-40B4-BE49-F238E27FC236}">
                <a16:creationId xmlns:a16="http://schemas.microsoft.com/office/drawing/2014/main" id="{E9CCB9A1-9ED7-DFEE-80A8-F5CDC1727583}"/>
              </a:ext>
            </a:extLst>
          </xdr:cNvPr>
          <xdr:cNvSpPr>
            <a:spLocks noChangeArrowheads="1"/>
          </xdr:cNvSpPr>
        </xdr:nvSpPr>
        <xdr:spPr bwMode="auto">
          <a:xfrm>
            <a:off x="279" y="391"/>
            <a:ext cx="261" cy="81"/>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pic>
        <xdr:nvPicPr>
          <xdr:cNvPr id="7172" name="Picture 4">
            <a:extLst>
              <a:ext uri="{FF2B5EF4-FFF2-40B4-BE49-F238E27FC236}">
                <a16:creationId xmlns:a16="http://schemas.microsoft.com/office/drawing/2014/main" id="{208DD647-00AC-C3B6-8F44-5BC0404CC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 y="411"/>
            <a:ext cx="240" cy="43"/>
          </a:xfrm>
          <a:prstGeom prst="rect">
            <a:avLst/>
          </a:prstGeom>
          <a:noFill/>
          <a:ln>
            <a:noFill/>
          </a:ln>
          <a:effectLst/>
          <a:extLst>
            <a:ext uri="{909E8E84-426E-40DD-AFC4-6F175D3DCCD1}">
              <a14:hiddenFill xmlns:a14="http://schemas.microsoft.com/office/drawing/2010/main">
                <a:solidFill>
                  <a:srgbClr val="000000"/>
                </a:solidFill>
              </a14:hiddenFill>
            </a:ext>
            <a:ext uri="{91240B29-F687-4F45-9708-019B960494DF}">
              <a14:hiddenLine xmlns:a14="http://schemas.microsoft.com/office/drawing/2010/main" w="19050">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mc:AlternateContent xmlns:mc="http://schemas.openxmlformats.org/markup-compatibility/2006">
    <mc:Choice xmlns:a14="http://schemas.microsoft.com/office/drawing/2010/main" Requires="a14">
      <xdr:twoCellAnchor>
        <xdr:from>
          <xdr:col>1</xdr:col>
          <xdr:colOff>6370320</xdr:colOff>
          <xdr:row>20</xdr:row>
          <xdr:rowOff>129540</xdr:rowOff>
        </xdr:from>
        <xdr:to>
          <xdr:col>5</xdr:col>
          <xdr:colOff>45720</xdr:colOff>
          <xdr:row>23</xdr:row>
          <xdr:rowOff>68580</xdr:rowOff>
        </xdr:to>
        <xdr:sp macro="" textlink="">
          <xdr:nvSpPr>
            <xdr:cNvPr id="7173" name="Button 5" hidden="1">
              <a:extLst>
                <a:ext uri="{63B3BB69-23CF-44E3-9099-C40C66FF867C}">
                  <a14:compatExt spid="_x0000_s7173"/>
                </a:ext>
                <a:ext uri="{FF2B5EF4-FFF2-40B4-BE49-F238E27FC236}">
                  <a16:creationId xmlns:a16="http://schemas.microsoft.com/office/drawing/2014/main" id="{76E84AFF-A105-2FA3-76E2-3AFC69C84688}"/>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FFFF"/>
                  </a:solidFill>
                  <a:latin typeface="Arial"/>
                  <a:cs typeface="Arial"/>
                </a:rPr>
                <a:t>Previous Priority</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45720</xdr:colOff>
          <xdr:row>19</xdr:row>
          <xdr:rowOff>91440</xdr:rowOff>
        </xdr:from>
        <xdr:to>
          <xdr:col>5</xdr:col>
          <xdr:colOff>30480</xdr:colOff>
          <xdr:row>22</xdr:row>
          <xdr:rowOff>30480</xdr:rowOff>
        </xdr:to>
        <xdr:sp macro="" textlink="">
          <xdr:nvSpPr>
            <xdr:cNvPr id="6145" name="Button 1" hidden="1">
              <a:extLst>
                <a:ext uri="{63B3BB69-23CF-44E3-9099-C40C66FF867C}">
                  <a14:compatExt spid="_x0000_s6145"/>
                </a:ext>
                <a:ext uri="{FF2B5EF4-FFF2-40B4-BE49-F238E27FC236}">
                  <a16:creationId xmlns:a16="http://schemas.microsoft.com/office/drawing/2014/main" id="{453FDF48-CA46-AA40-7EDC-279ABB7AE918}"/>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FFFF"/>
                  </a:solidFill>
                  <a:latin typeface="Arial"/>
                  <a:cs typeface="Arial"/>
                </a:rPr>
                <a:t>Next priority</a:t>
              </a:r>
            </a:p>
          </xdr:txBody>
        </xdr:sp>
        <xdr:clientData fPrintsWithSheet="0"/>
      </xdr:twoCellAnchor>
    </mc:Choice>
    <mc:Fallback/>
  </mc:AlternateContent>
  <xdr:twoCellAnchor>
    <xdr:from>
      <xdr:col>1</xdr:col>
      <xdr:colOff>0</xdr:colOff>
      <xdr:row>20</xdr:row>
      <xdr:rowOff>99060</xdr:rowOff>
    </xdr:from>
    <xdr:to>
      <xdr:col>1</xdr:col>
      <xdr:colOff>2552700</xdr:colOff>
      <xdr:row>25</xdr:row>
      <xdr:rowOff>60960</xdr:rowOff>
    </xdr:to>
    <xdr:grpSp>
      <xdr:nvGrpSpPr>
        <xdr:cNvPr id="6146" name="Group 2">
          <a:extLst>
            <a:ext uri="{FF2B5EF4-FFF2-40B4-BE49-F238E27FC236}">
              <a16:creationId xmlns:a16="http://schemas.microsoft.com/office/drawing/2014/main" id="{9282D7BC-0A54-9324-9F02-AFE4F97786BF}"/>
            </a:ext>
          </a:extLst>
        </xdr:cNvPr>
        <xdr:cNvGrpSpPr>
          <a:grpSpLocks/>
        </xdr:cNvGrpSpPr>
      </xdr:nvGrpSpPr>
      <xdr:grpSpPr bwMode="auto">
        <a:xfrm>
          <a:off x="731520" y="4221480"/>
          <a:ext cx="2552700" cy="800100"/>
          <a:chOff x="279" y="391"/>
          <a:chExt cx="261" cy="81"/>
        </a:xfrm>
      </xdr:grpSpPr>
      <xdr:sp macro="" textlink="">
        <xdr:nvSpPr>
          <xdr:cNvPr id="6147" name="AutoShape 3">
            <a:extLst>
              <a:ext uri="{FF2B5EF4-FFF2-40B4-BE49-F238E27FC236}">
                <a16:creationId xmlns:a16="http://schemas.microsoft.com/office/drawing/2014/main" id="{BBC24964-60B5-FAC0-0785-FF3AE3DDF70C}"/>
              </a:ext>
            </a:extLst>
          </xdr:cNvPr>
          <xdr:cNvSpPr>
            <a:spLocks noChangeArrowheads="1"/>
          </xdr:cNvSpPr>
        </xdr:nvSpPr>
        <xdr:spPr bwMode="auto">
          <a:xfrm>
            <a:off x="279" y="391"/>
            <a:ext cx="261" cy="81"/>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pic>
        <xdr:nvPicPr>
          <xdr:cNvPr id="6148" name="Picture 4">
            <a:extLst>
              <a:ext uri="{FF2B5EF4-FFF2-40B4-BE49-F238E27FC236}">
                <a16:creationId xmlns:a16="http://schemas.microsoft.com/office/drawing/2014/main" id="{662C7BD9-BB25-CDB5-66E7-FC951CFE6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 y="411"/>
            <a:ext cx="240" cy="43"/>
          </a:xfrm>
          <a:prstGeom prst="rect">
            <a:avLst/>
          </a:prstGeom>
          <a:noFill/>
          <a:ln>
            <a:noFill/>
          </a:ln>
          <a:effectLst/>
          <a:extLst>
            <a:ext uri="{909E8E84-426E-40DD-AFC4-6F175D3DCCD1}">
              <a14:hiddenFill xmlns:a14="http://schemas.microsoft.com/office/drawing/2010/main">
                <a:solidFill>
                  <a:srgbClr val="000000"/>
                </a:solidFill>
              </a14:hiddenFill>
            </a:ext>
            <a:ext uri="{91240B29-F687-4F45-9708-019B960494DF}">
              <a14:hiddenLine xmlns:a14="http://schemas.microsoft.com/office/drawing/2010/main" w="19050">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mc:AlternateContent xmlns:mc="http://schemas.openxmlformats.org/markup-compatibility/2006">
    <mc:Choice xmlns:a14="http://schemas.microsoft.com/office/drawing/2010/main" Requires="a14">
      <xdr:twoCellAnchor>
        <xdr:from>
          <xdr:col>2</xdr:col>
          <xdr:colOff>60960</xdr:colOff>
          <xdr:row>22</xdr:row>
          <xdr:rowOff>129540</xdr:rowOff>
        </xdr:from>
        <xdr:to>
          <xdr:col>5</xdr:col>
          <xdr:colOff>38100</xdr:colOff>
          <xdr:row>25</xdr:row>
          <xdr:rowOff>68580</xdr:rowOff>
        </xdr:to>
        <xdr:sp macro="" textlink="">
          <xdr:nvSpPr>
            <xdr:cNvPr id="6149" name="Button 5" hidden="1">
              <a:extLst>
                <a:ext uri="{63B3BB69-23CF-44E3-9099-C40C66FF867C}">
                  <a14:compatExt spid="_x0000_s6149"/>
                </a:ext>
                <a:ext uri="{FF2B5EF4-FFF2-40B4-BE49-F238E27FC236}">
                  <a16:creationId xmlns:a16="http://schemas.microsoft.com/office/drawing/2014/main" id="{CE8C4B86-A36D-00D8-54EA-335E2C0782AB}"/>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FFFF"/>
                  </a:solidFill>
                  <a:latin typeface="Arial"/>
                  <a:cs typeface="Arial"/>
                </a:rPr>
                <a:t>Previous priority</a:t>
              </a:r>
            </a:p>
          </xdr:txBody>
        </xdr:sp>
        <xdr:clientData fPrintsWithSheet="0"/>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312420</xdr:colOff>
          <xdr:row>14</xdr:row>
          <xdr:rowOff>30480</xdr:rowOff>
        </xdr:from>
        <xdr:to>
          <xdr:col>5</xdr:col>
          <xdr:colOff>45720</xdr:colOff>
          <xdr:row>17</xdr:row>
          <xdr:rowOff>91440</xdr:rowOff>
        </xdr:to>
        <xdr:sp macro="" textlink="">
          <xdr:nvSpPr>
            <xdr:cNvPr id="5121" name="Button 1" hidden="1">
              <a:extLst>
                <a:ext uri="{63B3BB69-23CF-44E3-9099-C40C66FF867C}">
                  <a14:compatExt spid="_x0000_s5121"/>
                </a:ext>
                <a:ext uri="{FF2B5EF4-FFF2-40B4-BE49-F238E27FC236}">
                  <a16:creationId xmlns:a16="http://schemas.microsoft.com/office/drawing/2014/main" id="{EDAC3F29-FA0E-4B57-9788-DD9F109DEED1}"/>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FFFF"/>
                  </a:solidFill>
                  <a:latin typeface="Arial"/>
                  <a:cs typeface="Arial"/>
                </a:rPr>
                <a:t>Next Priority</a:t>
              </a:r>
            </a:p>
          </xdr:txBody>
        </xdr:sp>
        <xdr:clientData fPrintsWithSheet="0"/>
      </xdr:twoCellAnchor>
    </mc:Choice>
    <mc:Fallback/>
  </mc:AlternateContent>
  <xdr:twoCellAnchor>
    <xdr:from>
      <xdr:col>0</xdr:col>
      <xdr:colOff>723900</xdr:colOff>
      <xdr:row>15</xdr:row>
      <xdr:rowOff>106680</xdr:rowOff>
    </xdr:from>
    <xdr:to>
      <xdr:col>1</xdr:col>
      <xdr:colOff>2545080</xdr:colOff>
      <xdr:row>20</xdr:row>
      <xdr:rowOff>68580</xdr:rowOff>
    </xdr:to>
    <xdr:grpSp>
      <xdr:nvGrpSpPr>
        <xdr:cNvPr id="5122" name="Group 2">
          <a:extLst>
            <a:ext uri="{FF2B5EF4-FFF2-40B4-BE49-F238E27FC236}">
              <a16:creationId xmlns:a16="http://schemas.microsoft.com/office/drawing/2014/main" id="{17344F87-4C75-4B26-781C-BBC97CB0DD85}"/>
            </a:ext>
          </a:extLst>
        </xdr:cNvPr>
        <xdr:cNvGrpSpPr>
          <a:grpSpLocks/>
        </xdr:cNvGrpSpPr>
      </xdr:nvGrpSpPr>
      <xdr:grpSpPr bwMode="auto">
        <a:xfrm>
          <a:off x="723900" y="3710940"/>
          <a:ext cx="2552700" cy="800100"/>
          <a:chOff x="279" y="391"/>
          <a:chExt cx="261" cy="81"/>
        </a:xfrm>
      </xdr:grpSpPr>
      <xdr:sp macro="" textlink="">
        <xdr:nvSpPr>
          <xdr:cNvPr id="5123" name="AutoShape 3">
            <a:extLst>
              <a:ext uri="{FF2B5EF4-FFF2-40B4-BE49-F238E27FC236}">
                <a16:creationId xmlns:a16="http://schemas.microsoft.com/office/drawing/2014/main" id="{6A0FD5AF-C576-1F1E-0326-7E5EC3200EB0}"/>
              </a:ext>
            </a:extLst>
          </xdr:cNvPr>
          <xdr:cNvSpPr>
            <a:spLocks noChangeArrowheads="1"/>
          </xdr:cNvSpPr>
        </xdr:nvSpPr>
        <xdr:spPr bwMode="auto">
          <a:xfrm>
            <a:off x="279" y="391"/>
            <a:ext cx="261" cy="81"/>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pic>
        <xdr:nvPicPr>
          <xdr:cNvPr id="5124" name="Picture 4">
            <a:extLst>
              <a:ext uri="{FF2B5EF4-FFF2-40B4-BE49-F238E27FC236}">
                <a16:creationId xmlns:a16="http://schemas.microsoft.com/office/drawing/2014/main" id="{633FD09F-D6E7-7DFB-98CF-EB886E704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8" y="411"/>
            <a:ext cx="240" cy="43"/>
          </a:xfrm>
          <a:prstGeom prst="rect">
            <a:avLst/>
          </a:prstGeom>
          <a:noFill/>
          <a:ln>
            <a:noFill/>
          </a:ln>
          <a:effectLst/>
          <a:extLst>
            <a:ext uri="{909E8E84-426E-40DD-AFC4-6F175D3DCCD1}">
              <a14:hiddenFill xmlns:a14="http://schemas.microsoft.com/office/drawing/2010/main">
                <a:solidFill>
                  <a:srgbClr val="000000"/>
                </a:solidFill>
              </a14:hiddenFill>
            </a:ext>
            <a:ext uri="{91240B29-F687-4F45-9708-019B960494DF}">
              <a14:hiddenLine xmlns:a14="http://schemas.microsoft.com/office/drawing/2010/main" w="19050">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grpSp>
    <xdr:clientData/>
  </xdr:twoCellAnchor>
  <mc:AlternateContent xmlns:mc="http://schemas.openxmlformats.org/markup-compatibility/2006">
    <mc:Choice xmlns:a14="http://schemas.microsoft.com/office/drawing/2010/main" Requires="a14">
      <xdr:twoCellAnchor>
        <xdr:from>
          <xdr:col>2</xdr:col>
          <xdr:colOff>320040</xdr:colOff>
          <xdr:row>18</xdr:row>
          <xdr:rowOff>91440</xdr:rowOff>
        </xdr:from>
        <xdr:to>
          <xdr:col>5</xdr:col>
          <xdr:colOff>60960</xdr:colOff>
          <xdr:row>22</xdr:row>
          <xdr:rowOff>0</xdr:rowOff>
        </xdr:to>
        <xdr:sp macro="" textlink="">
          <xdr:nvSpPr>
            <xdr:cNvPr id="5125" name="Button 5" hidden="1">
              <a:extLst>
                <a:ext uri="{63B3BB69-23CF-44E3-9099-C40C66FF867C}">
                  <a14:compatExt spid="_x0000_s5125"/>
                </a:ext>
                <a:ext uri="{FF2B5EF4-FFF2-40B4-BE49-F238E27FC236}">
                  <a16:creationId xmlns:a16="http://schemas.microsoft.com/office/drawing/2014/main" id="{9493D446-EC4D-2827-9054-7E571497824E}"/>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FFFFFF"/>
                  </a:solidFill>
                  <a:latin typeface="Arial"/>
                  <a:cs typeface="Arial"/>
                </a:rPr>
                <a:t>Previous Priority</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ctrlProp" Target="../ctrlProps/ctrlProp17.xml"/><Relationship Id="rId2" Type="http://schemas.openxmlformats.org/officeDocument/2006/relationships/vmlDrawing" Target="../drawings/vmlDrawing10.vml"/><Relationship Id="rId1" Type="http://schemas.openxmlformats.org/officeDocument/2006/relationships/drawing" Target="../drawings/drawing10.xml"/><Relationship Id="rId5" Type="http://schemas.openxmlformats.org/officeDocument/2006/relationships/comments" Target="../comments9.xml"/><Relationship Id="rId4" Type="http://schemas.openxmlformats.org/officeDocument/2006/relationships/ctrlProp" Target="../ctrlProps/ctrlProp18.xml"/></Relationships>
</file>

<file path=xl/worksheets/_rels/sheet11.xml.rels><?xml version="1.0" encoding="UTF-8" standalone="yes"?>
<Relationships xmlns="http://schemas.openxmlformats.org/package/2006/relationships"><Relationship Id="rId3" Type="http://schemas.openxmlformats.org/officeDocument/2006/relationships/ctrlProp" Target="../ctrlProps/ctrlProp19.xml"/><Relationship Id="rId2" Type="http://schemas.openxmlformats.org/officeDocument/2006/relationships/vmlDrawing" Target="../drawings/vmlDrawing11.vml"/><Relationship Id="rId1" Type="http://schemas.openxmlformats.org/officeDocument/2006/relationships/drawing" Target="../drawings/drawing11.xml"/><Relationship Id="rId5" Type="http://schemas.openxmlformats.org/officeDocument/2006/relationships/comments" Target="../comments10.xml"/><Relationship Id="rId4" Type="http://schemas.openxmlformats.org/officeDocument/2006/relationships/ctrlProp" Target="../ctrlProps/ctrlProp20.xml"/></Relationships>
</file>

<file path=xl/worksheets/_rels/sheet12.xml.rels><?xml version="1.0" encoding="UTF-8" standalone="yes"?>
<Relationships xmlns="http://schemas.openxmlformats.org/package/2006/relationships"><Relationship Id="rId3" Type="http://schemas.openxmlformats.org/officeDocument/2006/relationships/ctrlProp" Target="../ctrlProps/ctrlProp21.xml"/><Relationship Id="rId2" Type="http://schemas.openxmlformats.org/officeDocument/2006/relationships/vmlDrawing" Target="../drawings/vmlDrawing12.vml"/><Relationship Id="rId1" Type="http://schemas.openxmlformats.org/officeDocument/2006/relationships/drawing" Target="../drawings/drawing12.xml"/><Relationship Id="rId5" Type="http://schemas.openxmlformats.org/officeDocument/2006/relationships/comments" Target="../comments11.xml"/><Relationship Id="rId4" Type="http://schemas.openxmlformats.org/officeDocument/2006/relationships/ctrlProp" Target="../ctrlProps/ctrlProp2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omments" Target="../comments2.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4.vml"/><Relationship Id="rId1" Type="http://schemas.openxmlformats.org/officeDocument/2006/relationships/drawing" Target="../drawings/drawing4.xml"/><Relationship Id="rId5" Type="http://schemas.openxmlformats.org/officeDocument/2006/relationships/comments" Target="../comments3.xml"/><Relationship Id="rId4"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7.xml"/><Relationship Id="rId2" Type="http://schemas.openxmlformats.org/officeDocument/2006/relationships/vmlDrawing" Target="../drawings/vmlDrawing5.vml"/><Relationship Id="rId1" Type="http://schemas.openxmlformats.org/officeDocument/2006/relationships/drawing" Target="../drawings/drawing5.xml"/><Relationship Id="rId5" Type="http://schemas.openxmlformats.org/officeDocument/2006/relationships/comments" Target="../comments4.xml"/><Relationship Id="rId4" Type="http://schemas.openxmlformats.org/officeDocument/2006/relationships/ctrlProp" Target="../ctrlProps/ctrlProp8.x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9.xml"/><Relationship Id="rId2" Type="http://schemas.openxmlformats.org/officeDocument/2006/relationships/vmlDrawing" Target="../drawings/vmlDrawing6.vml"/><Relationship Id="rId1" Type="http://schemas.openxmlformats.org/officeDocument/2006/relationships/drawing" Target="../drawings/drawing6.xml"/><Relationship Id="rId5" Type="http://schemas.openxmlformats.org/officeDocument/2006/relationships/comments" Target="../comments5.xml"/><Relationship Id="rId4" Type="http://schemas.openxmlformats.org/officeDocument/2006/relationships/ctrlProp" Target="../ctrlProps/ctrlProp10.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1.xml"/><Relationship Id="rId2" Type="http://schemas.openxmlformats.org/officeDocument/2006/relationships/vmlDrawing" Target="../drawings/vmlDrawing7.vml"/><Relationship Id="rId1" Type="http://schemas.openxmlformats.org/officeDocument/2006/relationships/drawing" Target="../drawings/drawing7.xml"/><Relationship Id="rId5" Type="http://schemas.openxmlformats.org/officeDocument/2006/relationships/comments" Target="../comments6.xml"/><Relationship Id="rId4" Type="http://schemas.openxmlformats.org/officeDocument/2006/relationships/ctrlProp" Target="../ctrlProps/ctrlProp12.xml"/></Relationships>
</file>

<file path=xl/worksheets/_rels/sheet8.xml.rels><?xml version="1.0" encoding="UTF-8" standalone="yes"?>
<Relationships xmlns="http://schemas.openxmlformats.org/package/2006/relationships"><Relationship Id="rId3" Type="http://schemas.openxmlformats.org/officeDocument/2006/relationships/ctrlProp" Target="../ctrlProps/ctrlProp13.xml"/><Relationship Id="rId2" Type="http://schemas.openxmlformats.org/officeDocument/2006/relationships/vmlDrawing" Target="../drawings/vmlDrawing8.vml"/><Relationship Id="rId1" Type="http://schemas.openxmlformats.org/officeDocument/2006/relationships/drawing" Target="../drawings/drawing8.xml"/><Relationship Id="rId5" Type="http://schemas.openxmlformats.org/officeDocument/2006/relationships/comments" Target="../comments7.xml"/><Relationship Id="rId4" Type="http://schemas.openxmlformats.org/officeDocument/2006/relationships/ctrlProp" Target="../ctrlProps/ctrlProp14.x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15.xml"/><Relationship Id="rId2" Type="http://schemas.openxmlformats.org/officeDocument/2006/relationships/vmlDrawing" Target="../drawings/vmlDrawing9.vml"/><Relationship Id="rId1" Type="http://schemas.openxmlformats.org/officeDocument/2006/relationships/drawing" Target="../drawings/drawing9.xml"/><Relationship Id="rId5" Type="http://schemas.openxmlformats.org/officeDocument/2006/relationships/comments" Target="../comments8.xml"/><Relationship Id="rId4" Type="http://schemas.openxmlformats.org/officeDocument/2006/relationships/ctrlProp" Target="../ctrlProps/ctrlProp1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838"/>
  <sheetViews>
    <sheetView tabSelected="1" zoomScale="75" workbookViewId="0">
      <selection activeCell="A70" sqref="A70"/>
    </sheetView>
  </sheetViews>
  <sheetFormatPr defaultRowHeight="13.2" x14ac:dyDescent="0.25"/>
  <cols>
    <col min="1" max="1" width="92.109375" customWidth="1"/>
    <col min="2" max="2" width="9.33203125" style="39" customWidth="1"/>
    <col min="3" max="3" width="3" style="40" customWidth="1"/>
    <col min="4" max="4" width="6.88671875" style="41" customWidth="1"/>
    <col min="5" max="5" width="2.109375" customWidth="1"/>
    <col min="6" max="6" width="7.5546875" style="40" customWidth="1"/>
    <col min="7" max="7" width="5.5546875" style="41" customWidth="1"/>
    <col min="9" max="9" width="3" style="40" customWidth="1"/>
    <col min="10" max="10" width="16.88671875" style="41" customWidth="1"/>
    <col min="11" max="11" width="101.88671875" customWidth="1"/>
    <col min="12" max="12" width="158.6640625" customWidth="1"/>
  </cols>
  <sheetData>
    <row r="1" spans="1:13" ht="24.6" x14ac:dyDescent="0.4">
      <c r="A1" s="195"/>
      <c r="B1" s="195"/>
      <c r="C1" s="195"/>
      <c r="D1" s="195"/>
      <c r="E1" s="195"/>
      <c r="F1" s="195"/>
      <c r="G1" s="195"/>
      <c r="H1" s="195"/>
      <c r="I1" s="195"/>
      <c r="J1" s="195"/>
      <c r="K1" s="1"/>
    </row>
    <row r="2" spans="1:13" s="1" customFormat="1" x14ac:dyDescent="0.25">
      <c r="B2" s="2"/>
      <c r="C2" s="3"/>
      <c r="D2" s="4"/>
      <c r="E2" s="3"/>
      <c r="F2" s="4"/>
    </row>
    <row r="3" spans="1:13" s="1" customFormat="1" x14ac:dyDescent="0.25">
      <c r="B3" s="2"/>
      <c r="C3" s="5"/>
      <c r="D3" s="6"/>
      <c r="E3" s="5"/>
      <c r="F3" s="6"/>
      <c r="I3" s="7"/>
    </row>
    <row r="4" spans="1:13" s="1" customFormat="1" x14ac:dyDescent="0.25">
      <c r="B4" s="2"/>
      <c r="C4" s="5"/>
      <c r="D4" s="6"/>
      <c r="E4" s="5"/>
      <c r="F4" s="6"/>
      <c r="I4" s="7"/>
    </row>
    <row r="5" spans="1:13" s="1" customFormat="1" ht="15.6" x14ac:dyDescent="0.3">
      <c r="A5" s="8"/>
      <c r="B5" s="2"/>
      <c r="C5" s="9"/>
      <c r="D5" s="4"/>
      <c r="E5" s="9"/>
      <c r="F5" s="4"/>
      <c r="H5" s="10"/>
      <c r="I5" s="7"/>
    </row>
    <row r="6" spans="1:13" s="1" customFormat="1" ht="24" customHeight="1" x14ac:dyDescent="0.25">
      <c r="A6" s="11"/>
      <c r="B6" s="12"/>
      <c r="C6" s="9"/>
      <c r="D6" s="13"/>
      <c r="E6" s="14"/>
      <c r="F6" s="13"/>
      <c r="G6" s="11"/>
      <c r="H6" s="11"/>
      <c r="I6" s="15"/>
      <c r="L6" s="10"/>
      <c r="M6" s="4"/>
    </row>
    <row r="7" spans="1:13" s="1" customFormat="1" ht="15.75" customHeight="1" x14ac:dyDescent="0.25">
      <c r="A7" s="11"/>
      <c r="B7" s="12"/>
      <c r="C7" s="14"/>
      <c r="D7" s="16"/>
      <c r="E7" s="17"/>
      <c r="F7" s="16"/>
      <c r="G7" s="11"/>
      <c r="H7" s="11"/>
      <c r="I7" s="15"/>
      <c r="L7" s="18"/>
      <c r="M7" s="4"/>
    </row>
    <row r="8" spans="1:13" s="1" customFormat="1" ht="15.6" x14ac:dyDescent="0.25">
      <c r="A8" s="11"/>
      <c r="B8" s="19"/>
      <c r="C8" s="17"/>
      <c r="D8" s="20"/>
      <c r="E8" s="11"/>
      <c r="F8" s="9"/>
      <c r="G8" s="11"/>
      <c r="H8" s="11"/>
      <c r="I8" s="15"/>
      <c r="L8" s="18"/>
      <c r="M8" s="4"/>
    </row>
    <row r="9" spans="1:13" s="1" customFormat="1" ht="12.75" customHeight="1" x14ac:dyDescent="0.25">
      <c r="A9" s="11"/>
      <c r="B9" s="21"/>
      <c r="C9" s="19"/>
      <c r="D9" s="20"/>
      <c r="E9" s="19"/>
      <c r="F9" s="20"/>
      <c r="G9" s="11"/>
      <c r="H9" s="11"/>
      <c r="I9" s="15"/>
      <c r="L9" s="10"/>
      <c r="M9" s="4"/>
    </row>
    <row r="10" spans="1:13" s="1" customFormat="1" ht="15" customHeight="1" x14ac:dyDescent="0.25">
      <c r="A10" s="11"/>
      <c r="B10" s="21"/>
      <c r="C10" s="19"/>
      <c r="D10" s="20"/>
      <c r="E10" s="19"/>
      <c r="F10" s="20"/>
      <c r="G10" s="11"/>
      <c r="H10" s="11"/>
      <c r="I10" s="15"/>
      <c r="L10" s="10"/>
      <c r="M10" s="4"/>
    </row>
    <row r="11" spans="1:13" s="1" customFormat="1" ht="15.6" x14ac:dyDescent="0.25">
      <c r="A11" s="11"/>
      <c r="B11" s="12"/>
      <c r="C11" s="22"/>
      <c r="D11" s="23"/>
      <c r="E11" s="22"/>
      <c r="F11" s="23"/>
      <c r="G11" s="11"/>
      <c r="H11" s="11"/>
      <c r="I11" s="15"/>
      <c r="J11" s="11"/>
      <c r="L11" s="18"/>
      <c r="M11" s="4"/>
    </row>
    <row r="12" spans="1:13" s="11" customFormat="1" ht="15.6" x14ac:dyDescent="0.3">
      <c r="A12" s="24"/>
      <c r="B12" s="25"/>
      <c r="C12" s="26"/>
      <c r="D12" s="27"/>
      <c r="E12" s="26"/>
      <c r="F12" s="27"/>
      <c r="G12" s="28"/>
      <c r="I12" s="15"/>
      <c r="J12" s="1"/>
      <c r="L12" s="10"/>
      <c r="M12" s="20"/>
    </row>
    <row r="13" spans="1:13" s="1" customFormat="1" ht="17.399999999999999" x14ac:dyDescent="0.3">
      <c r="A13" s="29"/>
      <c r="B13" s="25"/>
      <c r="C13" s="14"/>
      <c r="D13" s="13"/>
      <c r="E13" s="14"/>
      <c r="F13" s="13"/>
      <c r="G13" s="28"/>
      <c r="H13" s="11"/>
      <c r="I13" s="11"/>
      <c r="L13" s="18"/>
      <c r="M13" s="4"/>
    </row>
    <row r="14" spans="1:13" s="1" customFormat="1" ht="15.6" x14ac:dyDescent="0.3">
      <c r="A14" s="30"/>
      <c r="B14" s="19"/>
      <c r="C14" s="17"/>
      <c r="D14" s="31"/>
      <c r="E14" s="17"/>
      <c r="F14" s="31"/>
      <c r="G14" s="28"/>
      <c r="H14" s="11"/>
      <c r="I14" s="11"/>
      <c r="L14" s="10"/>
      <c r="M14" s="4"/>
    </row>
    <row r="15" spans="1:13" s="1" customFormat="1" ht="15.6" x14ac:dyDescent="0.3">
      <c r="A15" s="30"/>
      <c r="B15" s="19"/>
      <c r="C15" s="17"/>
      <c r="D15" s="31"/>
      <c r="E15" s="17"/>
      <c r="F15" s="31"/>
      <c r="G15" s="28"/>
      <c r="H15" s="11"/>
      <c r="I15" s="11"/>
      <c r="L15" s="18"/>
      <c r="M15" s="4"/>
    </row>
    <row r="16" spans="1:13" s="1" customFormat="1" ht="15.6" x14ac:dyDescent="0.3">
      <c r="A16" s="32"/>
      <c r="B16" s="19"/>
      <c r="C16" s="17"/>
      <c r="D16" s="31"/>
      <c r="E16" s="17"/>
      <c r="F16" s="31"/>
      <c r="G16" s="28"/>
      <c r="H16" s="11"/>
      <c r="I16" s="11"/>
      <c r="L16" s="10"/>
      <c r="M16" s="4"/>
    </row>
    <row r="17" spans="1:9" s="1" customFormat="1" ht="15.6" x14ac:dyDescent="0.3">
      <c r="A17" s="32"/>
      <c r="B17" s="19"/>
      <c r="C17" s="17"/>
      <c r="D17" s="31"/>
      <c r="E17" s="17"/>
      <c r="F17" s="31"/>
      <c r="G17" s="28"/>
      <c r="H17" s="11"/>
      <c r="I17" s="11"/>
    </row>
    <row r="18" spans="1:9" s="1" customFormat="1" ht="15.6" x14ac:dyDescent="0.3">
      <c r="A18" s="30"/>
      <c r="B18" s="12"/>
      <c r="C18" s="26"/>
      <c r="D18" s="27"/>
      <c r="E18" s="26"/>
      <c r="F18" s="27"/>
      <c r="G18" s="28"/>
      <c r="H18" s="11"/>
      <c r="I18" s="11"/>
    </row>
    <row r="19" spans="1:9" s="1" customFormat="1" ht="15.6" x14ac:dyDescent="0.3">
      <c r="A19" s="11"/>
      <c r="B19" s="33"/>
      <c r="C19" s="26"/>
      <c r="D19" s="27"/>
      <c r="E19" s="26"/>
      <c r="F19" s="27"/>
      <c r="G19" s="28"/>
      <c r="H19" s="11"/>
      <c r="I19" s="11"/>
    </row>
    <row r="20" spans="1:9" s="1" customFormat="1" ht="15.6" x14ac:dyDescent="0.3">
      <c r="A20" s="11"/>
      <c r="B20" s="25"/>
      <c r="C20" s="26"/>
      <c r="D20" s="27"/>
      <c r="E20" s="26"/>
      <c r="F20" s="27"/>
      <c r="G20" s="28"/>
      <c r="H20" s="11"/>
      <c r="I20" s="11"/>
    </row>
    <row r="21" spans="1:9" s="1" customFormat="1" ht="17.399999999999999" x14ac:dyDescent="0.3">
      <c r="A21" s="29"/>
      <c r="B21" s="12"/>
      <c r="C21" s="14"/>
      <c r="D21" s="13"/>
      <c r="E21" s="14"/>
      <c r="F21" s="13"/>
      <c r="G21" s="28"/>
      <c r="H21" s="11"/>
      <c r="I21" s="11"/>
    </row>
    <row r="22" spans="1:9" s="1" customFormat="1" ht="15.6" x14ac:dyDescent="0.3">
      <c r="A22" s="32"/>
      <c r="B22" s="19"/>
      <c r="C22" s="17"/>
      <c r="D22" s="23"/>
      <c r="E22" s="17"/>
      <c r="F22" s="23"/>
      <c r="G22" s="28"/>
      <c r="H22" s="11"/>
      <c r="I22" s="11"/>
    </row>
    <row r="23" spans="1:9" s="1" customFormat="1" ht="18.75" customHeight="1" x14ac:dyDescent="0.25">
      <c r="A23" s="11"/>
      <c r="B23" s="21"/>
      <c r="C23" s="19"/>
      <c r="D23" s="34"/>
      <c r="E23" s="19"/>
      <c r="F23" s="34"/>
      <c r="G23" s="11"/>
      <c r="H23" s="11"/>
      <c r="I23" s="11"/>
    </row>
    <row r="24" spans="1:9" s="1" customFormat="1" x14ac:dyDescent="0.25">
      <c r="A24" s="35"/>
      <c r="B24" s="25"/>
      <c r="C24" s="26"/>
      <c r="D24" s="27"/>
      <c r="E24" s="26"/>
      <c r="F24" s="27"/>
      <c r="G24" s="11"/>
      <c r="H24" s="11"/>
      <c r="I24" s="11"/>
    </row>
    <row r="25" spans="1:9" s="1" customFormat="1" ht="17.399999999999999" x14ac:dyDescent="0.25">
      <c r="A25" s="29"/>
      <c r="B25" s="25"/>
      <c r="C25" s="14"/>
      <c r="D25" s="13"/>
      <c r="E25" s="14"/>
      <c r="F25" s="13"/>
      <c r="G25" s="11"/>
      <c r="H25" s="11"/>
      <c r="I25" s="11"/>
    </row>
    <row r="26" spans="1:9" s="1" customFormat="1" ht="13.8" x14ac:dyDescent="0.25">
      <c r="A26" s="30"/>
      <c r="B26" s="19"/>
      <c r="C26" s="17"/>
      <c r="D26" s="16"/>
      <c r="E26" s="17"/>
      <c r="F26" s="16"/>
      <c r="G26" s="11"/>
      <c r="H26" s="11"/>
      <c r="I26" s="11"/>
    </row>
    <row r="27" spans="1:9" s="1" customFormat="1" ht="13.8" x14ac:dyDescent="0.25">
      <c r="A27" s="32"/>
      <c r="B27" s="19"/>
      <c r="C27" s="17"/>
      <c r="D27" s="16"/>
      <c r="E27" s="17"/>
      <c r="F27" s="16"/>
      <c r="G27" s="11"/>
      <c r="H27" s="11"/>
      <c r="I27" s="11"/>
    </row>
    <row r="28" spans="1:9" s="1" customFormat="1" ht="13.8" x14ac:dyDescent="0.25">
      <c r="A28" s="30"/>
      <c r="B28" s="19"/>
      <c r="C28" s="17"/>
      <c r="D28" s="16"/>
      <c r="E28" s="17"/>
      <c r="F28" s="16"/>
      <c r="G28" s="11"/>
      <c r="H28" s="11"/>
      <c r="I28" s="11"/>
    </row>
    <row r="29" spans="1:9" s="1" customFormat="1" ht="28.5" customHeight="1" x14ac:dyDescent="0.25">
      <c r="A29" s="32"/>
      <c r="B29" s="19"/>
      <c r="C29" s="17"/>
      <c r="D29" s="16"/>
      <c r="E29" s="17"/>
      <c r="F29" s="16"/>
      <c r="G29" s="11"/>
      <c r="H29" s="11"/>
      <c r="I29" s="11"/>
    </row>
    <row r="30" spans="1:9" s="1" customFormat="1" x14ac:dyDescent="0.25">
      <c r="A30" s="11"/>
      <c r="B30" s="36"/>
      <c r="C30" s="37"/>
      <c r="D30" s="20"/>
      <c r="E30" s="37"/>
      <c r="F30" s="20"/>
      <c r="G30" s="11"/>
      <c r="H30" s="11"/>
      <c r="I30" s="11"/>
    </row>
    <row r="31" spans="1:9" s="1" customFormat="1" x14ac:dyDescent="0.25">
      <c r="A31" s="11"/>
      <c r="B31" s="12"/>
      <c r="C31" s="37"/>
      <c r="D31" s="20"/>
      <c r="E31" s="37"/>
      <c r="F31" s="20"/>
      <c r="G31" s="11"/>
      <c r="H31" s="11"/>
      <c r="I31" s="11"/>
    </row>
    <row r="32" spans="1:9" s="1" customFormat="1" x14ac:dyDescent="0.25">
      <c r="B32" s="2"/>
      <c r="C32" s="38"/>
      <c r="D32" s="4"/>
      <c r="E32" s="37"/>
      <c r="F32" s="4"/>
    </row>
    <row r="33" spans="2:9" s="1" customFormat="1" x14ac:dyDescent="0.25">
      <c r="B33" s="2"/>
      <c r="C33" s="38"/>
      <c r="D33" s="4"/>
      <c r="E33" s="37"/>
      <c r="F33" s="4"/>
    </row>
    <row r="34" spans="2:9" s="1" customFormat="1" x14ac:dyDescent="0.25">
      <c r="B34" s="2"/>
      <c r="C34" s="38"/>
      <c r="D34" s="4"/>
      <c r="E34" s="37"/>
      <c r="F34" s="4"/>
    </row>
    <row r="35" spans="2:9" s="1" customFormat="1" x14ac:dyDescent="0.25">
      <c r="B35" s="2"/>
      <c r="C35" s="3"/>
      <c r="D35" s="4"/>
      <c r="E35" s="9"/>
      <c r="F35" s="4"/>
    </row>
    <row r="36" spans="2:9" s="1" customFormat="1" x14ac:dyDescent="0.25">
      <c r="B36" s="2"/>
      <c r="C36" s="3"/>
      <c r="D36" s="4"/>
      <c r="E36" s="9"/>
      <c r="F36" s="4"/>
    </row>
    <row r="37" spans="2:9" s="1" customFormat="1" x14ac:dyDescent="0.25">
      <c r="B37" s="2"/>
      <c r="C37" s="3"/>
      <c r="D37" s="4"/>
      <c r="E37" s="9"/>
      <c r="F37" s="4"/>
      <c r="H37" s="3"/>
    </row>
    <row r="38" spans="2:9" s="1" customFormat="1" x14ac:dyDescent="0.25">
      <c r="B38" s="2"/>
      <c r="C38" s="3"/>
      <c r="D38" s="4"/>
      <c r="E38" s="9"/>
      <c r="F38" s="4"/>
      <c r="H38" s="3"/>
      <c r="I38" s="4"/>
    </row>
    <row r="39" spans="2:9" s="1" customFormat="1" x14ac:dyDescent="0.25">
      <c r="B39" s="2"/>
      <c r="C39" s="3"/>
      <c r="D39" s="4"/>
      <c r="E39" s="9"/>
      <c r="F39" s="4"/>
      <c r="H39" s="3"/>
      <c r="I39" s="4"/>
    </row>
    <row r="40" spans="2:9" s="1" customFormat="1" x14ac:dyDescent="0.25">
      <c r="B40" s="2"/>
      <c r="C40" s="3"/>
      <c r="D40" s="4"/>
      <c r="E40" s="9"/>
      <c r="F40" s="4"/>
      <c r="H40" s="3"/>
      <c r="I40" s="4"/>
    </row>
    <row r="41" spans="2:9" s="1" customFormat="1" x14ac:dyDescent="0.25">
      <c r="B41" s="2"/>
      <c r="C41" s="38"/>
      <c r="D41" s="4"/>
      <c r="E41" s="37"/>
      <c r="F41" s="4"/>
      <c r="H41" s="38"/>
      <c r="I41" s="4"/>
    </row>
    <row r="42" spans="2:9" s="1" customFormat="1" x14ac:dyDescent="0.25">
      <c r="B42" s="2"/>
      <c r="C42" s="38"/>
      <c r="D42" s="4"/>
      <c r="E42" s="37"/>
      <c r="F42" s="4"/>
      <c r="H42" s="38"/>
      <c r="I42" s="4"/>
    </row>
    <row r="43" spans="2:9" s="1" customFormat="1" x14ac:dyDescent="0.25">
      <c r="B43" s="2"/>
      <c r="C43" s="38"/>
      <c r="D43" s="4"/>
      <c r="E43" s="37"/>
      <c r="F43" s="4"/>
      <c r="H43" s="38"/>
      <c r="I43" s="4"/>
    </row>
    <row r="44" spans="2:9" s="1" customFormat="1" x14ac:dyDescent="0.25">
      <c r="B44" s="2"/>
      <c r="C44" s="38"/>
      <c r="D44" s="4"/>
      <c r="E44" s="37"/>
      <c r="F44" s="4"/>
      <c r="H44" s="38"/>
      <c r="I44" s="4"/>
    </row>
    <row r="45" spans="2:9" s="1" customFormat="1" x14ac:dyDescent="0.25">
      <c r="B45" s="2"/>
      <c r="C45" s="38"/>
      <c r="D45" s="4"/>
      <c r="E45" s="37"/>
      <c r="F45" s="4"/>
      <c r="H45" s="38"/>
      <c r="I45" s="4"/>
    </row>
    <row r="46" spans="2:9" s="1" customFormat="1" x14ac:dyDescent="0.25">
      <c r="B46" s="2"/>
      <c r="C46" s="38"/>
      <c r="D46" s="4"/>
      <c r="E46" s="37"/>
      <c r="F46" s="4"/>
      <c r="H46" s="38"/>
      <c r="I46" s="4"/>
    </row>
    <row r="47" spans="2:9" s="1" customFormat="1" x14ac:dyDescent="0.25">
      <c r="B47" s="2"/>
      <c r="C47" s="38"/>
      <c r="D47" s="4"/>
      <c r="E47" s="37"/>
      <c r="F47" s="4"/>
      <c r="H47" s="38"/>
      <c r="I47" s="4"/>
    </row>
    <row r="48" spans="2:9" s="1" customFormat="1" x14ac:dyDescent="0.25">
      <c r="B48" s="2"/>
      <c r="C48" s="3"/>
      <c r="D48" s="4"/>
      <c r="E48" s="9"/>
      <c r="F48" s="4"/>
      <c r="H48" s="3"/>
      <c r="I48" s="4"/>
    </row>
    <row r="49" spans="2:9" s="1" customFormat="1" x14ac:dyDescent="0.25">
      <c r="B49" s="2"/>
      <c r="C49" s="3"/>
      <c r="D49" s="4"/>
      <c r="E49" s="9"/>
      <c r="F49" s="4"/>
      <c r="H49" s="3"/>
      <c r="I49" s="4"/>
    </row>
    <row r="50" spans="2:9" s="1" customFormat="1" x14ac:dyDescent="0.25">
      <c r="B50" s="2"/>
      <c r="C50" s="3"/>
      <c r="D50" s="4"/>
      <c r="E50" s="9"/>
      <c r="F50" s="4"/>
      <c r="H50" s="3"/>
      <c r="I50" s="4"/>
    </row>
    <row r="51" spans="2:9" s="1" customFormat="1" x14ac:dyDescent="0.25">
      <c r="B51" s="2"/>
      <c r="C51" s="3"/>
      <c r="D51" s="4"/>
      <c r="E51" s="9"/>
      <c r="F51" s="4"/>
      <c r="H51" s="3"/>
      <c r="I51" s="4"/>
    </row>
    <row r="52" spans="2:9" s="1" customFormat="1" x14ac:dyDescent="0.25">
      <c r="B52" s="2"/>
      <c r="C52" s="3"/>
      <c r="D52" s="4"/>
      <c r="E52" s="9"/>
      <c r="F52" s="4"/>
      <c r="H52" s="3"/>
      <c r="I52" s="4"/>
    </row>
    <row r="53" spans="2:9" s="1" customFormat="1" x14ac:dyDescent="0.25">
      <c r="B53" s="2"/>
      <c r="C53" s="3"/>
      <c r="D53" s="4"/>
      <c r="E53" s="3"/>
      <c r="F53" s="4"/>
      <c r="H53" s="3"/>
      <c r="I53" s="4"/>
    </row>
    <row r="54" spans="2:9" s="1" customFormat="1" x14ac:dyDescent="0.25">
      <c r="B54" s="2"/>
      <c r="C54" s="3"/>
      <c r="D54" s="4"/>
      <c r="E54" s="3"/>
      <c r="F54" s="4"/>
      <c r="H54" s="3"/>
      <c r="I54" s="4"/>
    </row>
    <row r="55" spans="2:9" s="1" customFormat="1" x14ac:dyDescent="0.25">
      <c r="B55" s="2"/>
      <c r="C55" s="3"/>
      <c r="D55" s="4"/>
      <c r="E55" s="3"/>
      <c r="F55" s="4"/>
      <c r="H55" s="3"/>
      <c r="I55" s="4"/>
    </row>
    <row r="56" spans="2:9" s="1" customFormat="1" x14ac:dyDescent="0.25">
      <c r="B56" s="2"/>
      <c r="C56" s="3"/>
      <c r="D56" s="4"/>
      <c r="E56" s="3"/>
      <c r="F56" s="4"/>
      <c r="H56" s="3"/>
      <c r="I56" s="4"/>
    </row>
    <row r="57" spans="2:9" s="1" customFormat="1" x14ac:dyDescent="0.25">
      <c r="B57" s="2"/>
      <c r="C57" s="3"/>
      <c r="D57" s="4"/>
      <c r="E57" s="3"/>
      <c r="F57" s="4"/>
      <c r="H57" s="3"/>
      <c r="I57" s="4"/>
    </row>
    <row r="58" spans="2:9" s="1" customFormat="1" x14ac:dyDescent="0.25">
      <c r="B58" s="2"/>
      <c r="C58" s="3"/>
      <c r="D58" s="4"/>
      <c r="E58" s="3"/>
      <c r="F58" s="4"/>
      <c r="H58" s="3"/>
      <c r="I58" s="4"/>
    </row>
    <row r="59" spans="2:9" s="1" customFormat="1" x14ac:dyDescent="0.25">
      <c r="B59" s="2"/>
      <c r="C59" s="3"/>
      <c r="D59" s="4"/>
      <c r="E59" s="3"/>
      <c r="F59" s="4"/>
      <c r="H59" s="3"/>
      <c r="I59" s="4"/>
    </row>
    <row r="60" spans="2:9" s="1" customFormat="1" x14ac:dyDescent="0.25">
      <c r="B60" s="2"/>
      <c r="C60" s="3"/>
      <c r="D60" s="4"/>
      <c r="E60" s="3"/>
      <c r="F60" s="4"/>
      <c r="H60" s="3"/>
      <c r="I60" s="4"/>
    </row>
    <row r="61" spans="2:9" s="1" customFormat="1" x14ac:dyDescent="0.25">
      <c r="B61" s="2"/>
      <c r="C61" s="3"/>
      <c r="D61" s="4"/>
      <c r="E61" s="3"/>
      <c r="F61" s="4"/>
      <c r="H61" s="3"/>
      <c r="I61" s="4"/>
    </row>
    <row r="62" spans="2:9" s="1" customFormat="1" x14ac:dyDescent="0.25">
      <c r="B62" s="2"/>
      <c r="C62" s="3"/>
      <c r="D62" s="4"/>
      <c r="E62" s="3"/>
      <c r="F62" s="4"/>
      <c r="H62" s="3"/>
      <c r="I62" s="4"/>
    </row>
    <row r="63" spans="2:9" s="1" customFormat="1" x14ac:dyDescent="0.25">
      <c r="B63" s="2"/>
      <c r="C63" s="3"/>
      <c r="D63" s="4"/>
      <c r="E63" s="3"/>
      <c r="F63" s="4"/>
      <c r="H63" s="3"/>
      <c r="I63" s="4"/>
    </row>
    <row r="64" spans="2:9" s="1" customFormat="1" x14ac:dyDescent="0.25">
      <c r="B64" s="2"/>
      <c r="C64" s="3"/>
      <c r="D64" s="4"/>
      <c r="E64" s="3"/>
      <c r="F64" s="4"/>
      <c r="H64" s="3"/>
      <c r="I64" s="4"/>
    </row>
    <row r="65" spans="2:9" s="1" customFormat="1" x14ac:dyDescent="0.25">
      <c r="B65" s="2"/>
      <c r="C65" s="3"/>
      <c r="D65" s="4"/>
      <c r="E65" s="3"/>
      <c r="F65" s="4"/>
      <c r="H65" s="3"/>
      <c r="I65" s="4"/>
    </row>
    <row r="66" spans="2:9" s="1" customFormat="1" x14ac:dyDescent="0.25">
      <c r="B66" s="2"/>
      <c r="C66" s="3"/>
      <c r="D66" s="4"/>
      <c r="E66" s="3"/>
      <c r="F66" s="4"/>
      <c r="H66" s="3"/>
      <c r="I66" s="4"/>
    </row>
    <row r="67" spans="2:9" s="1" customFormat="1" x14ac:dyDescent="0.25">
      <c r="B67" s="2"/>
      <c r="C67" s="3"/>
      <c r="D67" s="4"/>
      <c r="E67" s="3"/>
      <c r="F67" s="4"/>
      <c r="H67" s="3"/>
      <c r="I67" s="4"/>
    </row>
    <row r="68" spans="2:9" s="1" customFormat="1" x14ac:dyDescent="0.25">
      <c r="B68" s="2"/>
      <c r="C68" s="3"/>
      <c r="D68" s="4"/>
      <c r="E68" s="3"/>
      <c r="F68" s="4"/>
      <c r="H68" s="3"/>
      <c r="I68" s="4"/>
    </row>
    <row r="69" spans="2:9" s="1" customFormat="1" x14ac:dyDescent="0.25">
      <c r="B69" s="2"/>
      <c r="C69" s="3"/>
      <c r="D69" s="4"/>
      <c r="E69" s="3"/>
      <c r="F69" s="4"/>
      <c r="H69" s="3"/>
      <c r="I69" s="4"/>
    </row>
    <row r="70" spans="2:9" s="1" customFormat="1" x14ac:dyDescent="0.25">
      <c r="B70" s="2"/>
      <c r="C70" s="3"/>
      <c r="D70" s="4"/>
      <c r="E70" s="3"/>
      <c r="F70" s="4"/>
      <c r="H70" s="3"/>
      <c r="I70" s="4"/>
    </row>
    <row r="71" spans="2:9" s="1" customFormat="1" x14ac:dyDescent="0.25">
      <c r="B71" s="2"/>
      <c r="C71" s="3"/>
      <c r="D71" s="4"/>
      <c r="E71" s="3"/>
      <c r="F71" s="4"/>
      <c r="H71" s="3"/>
      <c r="I71" s="4"/>
    </row>
    <row r="72" spans="2:9" s="1" customFormat="1" x14ac:dyDescent="0.25">
      <c r="B72" s="2"/>
      <c r="C72" s="3"/>
      <c r="D72" s="4"/>
      <c r="E72" s="3"/>
      <c r="F72" s="4"/>
      <c r="H72" s="3"/>
      <c r="I72" s="4"/>
    </row>
    <row r="73" spans="2:9" s="1" customFormat="1" x14ac:dyDescent="0.25">
      <c r="B73" s="2"/>
      <c r="C73" s="3"/>
      <c r="D73" s="4"/>
      <c r="E73" s="3"/>
      <c r="F73" s="4"/>
      <c r="H73" s="3"/>
      <c r="I73" s="4"/>
    </row>
    <row r="74" spans="2:9" s="1" customFormat="1" x14ac:dyDescent="0.25">
      <c r="B74" s="2"/>
      <c r="C74" s="3"/>
      <c r="D74" s="4"/>
      <c r="E74" s="3"/>
      <c r="F74" s="4"/>
      <c r="H74" s="3"/>
      <c r="I74" s="4"/>
    </row>
    <row r="75" spans="2:9" s="1" customFormat="1" x14ac:dyDescent="0.25">
      <c r="B75" s="2"/>
      <c r="C75" s="3"/>
      <c r="D75" s="4"/>
      <c r="E75" s="3"/>
      <c r="F75" s="4"/>
      <c r="H75" s="3"/>
      <c r="I75" s="4"/>
    </row>
    <row r="76" spans="2:9" s="1" customFormat="1" x14ac:dyDescent="0.25">
      <c r="B76" s="2"/>
      <c r="C76" s="3"/>
      <c r="D76" s="4"/>
      <c r="E76" s="3"/>
      <c r="F76" s="4"/>
      <c r="H76" s="3"/>
      <c r="I76" s="4"/>
    </row>
    <row r="77" spans="2:9" s="1" customFormat="1" x14ac:dyDescent="0.25">
      <c r="B77" s="2"/>
      <c r="C77" s="3"/>
      <c r="D77" s="4"/>
      <c r="E77" s="3"/>
      <c r="F77" s="4"/>
      <c r="H77" s="3"/>
      <c r="I77" s="4"/>
    </row>
    <row r="78" spans="2:9" s="1" customFormat="1" x14ac:dyDescent="0.25">
      <c r="B78" s="2"/>
      <c r="C78" s="3"/>
      <c r="D78" s="4"/>
      <c r="E78" s="3"/>
      <c r="F78" s="4"/>
      <c r="H78" s="3"/>
      <c r="I78" s="4"/>
    </row>
    <row r="79" spans="2:9" s="1" customFormat="1" x14ac:dyDescent="0.25">
      <c r="B79" s="2"/>
      <c r="C79" s="3"/>
      <c r="D79" s="4"/>
      <c r="E79" s="3"/>
      <c r="F79" s="4"/>
      <c r="H79" s="3"/>
      <c r="I79" s="4"/>
    </row>
    <row r="80" spans="2:9" s="1" customFormat="1" x14ac:dyDescent="0.25">
      <c r="B80" s="2"/>
      <c r="C80" s="3"/>
      <c r="D80" s="4"/>
      <c r="E80" s="3"/>
      <c r="F80" s="4"/>
      <c r="H80" s="3"/>
      <c r="I80" s="4"/>
    </row>
    <row r="81" spans="2:10" s="1" customFormat="1" x14ac:dyDescent="0.25">
      <c r="B81" s="2"/>
      <c r="C81" s="3"/>
      <c r="D81" s="4"/>
      <c r="E81" s="3"/>
      <c r="F81" s="4"/>
      <c r="H81" s="3"/>
      <c r="I81" s="4"/>
    </row>
    <row r="82" spans="2:10" s="1" customFormat="1" x14ac:dyDescent="0.25">
      <c r="B82" s="2"/>
      <c r="C82" s="3"/>
      <c r="D82" s="4"/>
      <c r="E82" s="3"/>
      <c r="F82" s="4"/>
      <c r="H82" s="3"/>
      <c r="I82" s="4"/>
    </row>
    <row r="83" spans="2:10" s="1" customFormat="1" x14ac:dyDescent="0.25">
      <c r="B83" s="2"/>
      <c r="C83" s="3"/>
      <c r="D83" s="4"/>
      <c r="E83" s="3"/>
      <c r="F83" s="4"/>
      <c r="H83" s="3"/>
      <c r="I83" s="4"/>
    </row>
    <row r="84" spans="2:10" s="1" customFormat="1" x14ac:dyDescent="0.25">
      <c r="B84" s="2"/>
      <c r="C84" s="3"/>
      <c r="D84" s="4"/>
      <c r="E84" s="3"/>
      <c r="F84" s="4"/>
      <c r="H84" s="3"/>
      <c r="I84" s="4"/>
    </row>
    <row r="85" spans="2:10" s="1" customFormat="1" x14ac:dyDescent="0.25">
      <c r="B85" s="2"/>
      <c r="C85" s="3"/>
      <c r="D85" s="4"/>
      <c r="E85" s="3"/>
      <c r="F85" s="4"/>
      <c r="H85" s="3"/>
      <c r="I85" s="4"/>
    </row>
    <row r="86" spans="2:10" s="1" customFormat="1" x14ac:dyDescent="0.25">
      <c r="B86" s="2"/>
      <c r="C86" s="3"/>
      <c r="D86" s="4"/>
      <c r="E86" s="3"/>
      <c r="F86" s="4"/>
      <c r="H86" s="3"/>
      <c r="I86" s="4"/>
    </row>
    <row r="87" spans="2:10" s="1" customFormat="1" x14ac:dyDescent="0.25">
      <c r="B87" s="2"/>
      <c r="C87" s="3"/>
      <c r="D87" s="4"/>
      <c r="F87" s="3"/>
      <c r="G87" s="4"/>
      <c r="I87" s="4"/>
    </row>
    <row r="88" spans="2:10" s="1" customFormat="1" x14ac:dyDescent="0.25">
      <c r="B88" s="2"/>
      <c r="C88" s="3"/>
      <c r="D88" s="4"/>
      <c r="F88" s="3"/>
      <c r="G88" s="4"/>
      <c r="I88" s="3"/>
      <c r="J88" s="4"/>
    </row>
    <row r="89" spans="2:10" s="1" customFormat="1" x14ac:dyDescent="0.25">
      <c r="B89" s="2"/>
      <c r="C89" s="3"/>
      <c r="D89" s="4"/>
      <c r="F89" s="3"/>
      <c r="G89" s="4"/>
      <c r="I89" s="3"/>
      <c r="J89" s="4"/>
    </row>
    <row r="90" spans="2:10" s="1" customFormat="1" x14ac:dyDescent="0.25">
      <c r="B90" s="2"/>
      <c r="C90" s="3"/>
      <c r="D90" s="4"/>
      <c r="F90" s="3"/>
      <c r="G90" s="4"/>
      <c r="I90" s="3"/>
      <c r="J90" s="4"/>
    </row>
    <row r="91" spans="2:10" s="1" customFormat="1" x14ac:dyDescent="0.25">
      <c r="B91" s="2"/>
      <c r="C91" s="3"/>
      <c r="D91" s="4"/>
      <c r="F91" s="3"/>
      <c r="G91" s="4"/>
      <c r="I91" s="3"/>
      <c r="J91" s="4"/>
    </row>
    <row r="92" spans="2:10" s="1" customFormat="1" x14ac:dyDescent="0.25">
      <c r="B92" s="2"/>
      <c r="C92" s="3"/>
      <c r="D92" s="4"/>
      <c r="F92" s="3"/>
      <c r="G92" s="4"/>
      <c r="I92" s="3"/>
      <c r="J92" s="4"/>
    </row>
    <row r="93" spans="2:10" s="1" customFormat="1" x14ac:dyDescent="0.25">
      <c r="B93" s="2"/>
      <c r="C93" s="3"/>
      <c r="D93" s="4"/>
      <c r="F93" s="3"/>
      <c r="G93" s="4"/>
      <c r="I93" s="3"/>
      <c r="J93" s="4"/>
    </row>
    <row r="94" spans="2:10" s="1" customFormat="1" x14ac:dyDescent="0.25">
      <c r="B94" s="2"/>
      <c r="C94" s="3"/>
      <c r="D94" s="4"/>
      <c r="F94" s="3"/>
      <c r="G94" s="4"/>
      <c r="I94" s="3"/>
      <c r="J94" s="4"/>
    </row>
    <row r="95" spans="2:10" s="1" customFormat="1" x14ac:dyDescent="0.25">
      <c r="B95" s="2"/>
      <c r="C95" s="3"/>
      <c r="D95" s="4"/>
      <c r="F95" s="3"/>
      <c r="G95" s="4"/>
      <c r="I95" s="3"/>
      <c r="J95" s="4"/>
    </row>
    <row r="96" spans="2:10" s="1" customFormat="1" x14ac:dyDescent="0.25">
      <c r="B96" s="2"/>
      <c r="C96" s="3"/>
      <c r="D96" s="4"/>
      <c r="F96" s="3"/>
      <c r="G96" s="4"/>
      <c r="I96" s="3"/>
      <c r="J96" s="4"/>
    </row>
    <row r="97" spans="2:10" s="1" customFormat="1" x14ac:dyDescent="0.25">
      <c r="B97" s="2"/>
      <c r="C97" s="3"/>
      <c r="D97" s="4"/>
      <c r="F97" s="3"/>
      <c r="G97" s="4"/>
      <c r="I97" s="3"/>
      <c r="J97" s="4"/>
    </row>
    <row r="98" spans="2:10" s="1" customFormat="1" x14ac:dyDescent="0.25">
      <c r="B98" s="2"/>
      <c r="C98" s="3"/>
      <c r="D98" s="4"/>
      <c r="F98" s="3"/>
      <c r="G98" s="4"/>
      <c r="I98" s="3"/>
      <c r="J98" s="4"/>
    </row>
    <row r="99" spans="2:10" s="1" customFormat="1" x14ac:dyDescent="0.25">
      <c r="B99" s="2"/>
      <c r="C99" s="3"/>
      <c r="D99" s="4"/>
      <c r="F99" s="3"/>
      <c r="G99" s="4"/>
      <c r="I99" s="3"/>
      <c r="J99" s="4"/>
    </row>
    <row r="100" spans="2:10" s="1" customFormat="1" x14ac:dyDescent="0.25">
      <c r="B100" s="2"/>
      <c r="C100" s="3"/>
      <c r="D100" s="4"/>
      <c r="F100" s="3"/>
      <c r="G100" s="4"/>
      <c r="I100" s="3"/>
      <c r="J100" s="4"/>
    </row>
    <row r="101" spans="2:10" s="1" customFormat="1" x14ac:dyDescent="0.25">
      <c r="B101" s="2"/>
      <c r="C101" s="3"/>
      <c r="D101" s="4"/>
      <c r="F101" s="3"/>
      <c r="G101" s="4"/>
      <c r="I101" s="3"/>
      <c r="J101" s="4"/>
    </row>
    <row r="102" spans="2:10" s="1" customFormat="1" x14ac:dyDescent="0.25">
      <c r="B102" s="2"/>
      <c r="C102" s="3"/>
      <c r="D102" s="4"/>
      <c r="F102" s="3"/>
      <c r="G102" s="4"/>
      <c r="I102" s="3"/>
      <c r="J102" s="4"/>
    </row>
    <row r="103" spans="2:10" s="1" customFormat="1" x14ac:dyDescent="0.25">
      <c r="B103" s="2"/>
      <c r="C103" s="3"/>
      <c r="D103" s="4"/>
      <c r="F103" s="3"/>
      <c r="G103" s="4"/>
      <c r="I103" s="3"/>
      <c r="J103" s="4"/>
    </row>
    <row r="104" spans="2:10" s="1" customFormat="1" x14ac:dyDescent="0.25">
      <c r="B104" s="2"/>
      <c r="C104" s="3"/>
      <c r="D104" s="4"/>
      <c r="F104" s="3"/>
      <c r="G104" s="4"/>
      <c r="I104" s="3"/>
      <c r="J104" s="4"/>
    </row>
    <row r="105" spans="2:10" s="1" customFormat="1" x14ac:dyDescent="0.25">
      <c r="B105" s="2"/>
      <c r="C105" s="3"/>
      <c r="D105" s="4"/>
      <c r="F105" s="3"/>
      <c r="G105" s="4"/>
      <c r="I105" s="3"/>
      <c r="J105" s="4"/>
    </row>
    <row r="106" spans="2:10" s="1" customFormat="1" x14ac:dyDescent="0.25">
      <c r="B106" s="2"/>
      <c r="C106" s="3"/>
      <c r="D106" s="4"/>
      <c r="F106" s="3"/>
      <c r="G106" s="4"/>
      <c r="I106" s="3"/>
      <c r="J106" s="4"/>
    </row>
    <row r="107" spans="2:10" s="1" customFormat="1" x14ac:dyDescent="0.25">
      <c r="B107" s="2"/>
      <c r="C107" s="3"/>
      <c r="D107" s="4"/>
      <c r="F107" s="3"/>
      <c r="G107" s="4"/>
      <c r="I107" s="3"/>
      <c r="J107" s="4"/>
    </row>
    <row r="108" spans="2:10" s="1" customFormat="1" x14ac:dyDescent="0.25">
      <c r="B108" s="2"/>
      <c r="C108" s="3"/>
      <c r="D108" s="4"/>
      <c r="F108" s="3"/>
      <c r="G108" s="4"/>
      <c r="I108" s="3"/>
      <c r="J108" s="4"/>
    </row>
    <row r="109" spans="2:10" s="1" customFormat="1" x14ac:dyDescent="0.25">
      <c r="B109" s="2"/>
      <c r="C109" s="3"/>
      <c r="D109" s="4"/>
      <c r="F109" s="3"/>
      <c r="G109" s="4"/>
      <c r="I109" s="3"/>
      <c r="J109" s="4"/>
    </row>
    <row r="110" spans="2:10" s="1" customFormat="1" x14ac:dyDescent="0.25">
      <c r="B110" s="2"/>
      <c r="C110" s="3"/>
      <c r="D110" s="4"/>
      <c r="F110" s="3"/>
      <c r="G110" s="4"/>
      <c r="I110" s="3"/>
      <c r="J110" s="4"/>
    </row>
    <row r="111" spans="2:10" s="1" customFormat="1" x14ac:dyDescent="0.25">
      <c r="B111" s="2"/>
      <c r="C111" s="3"/>
      <c r="D111" s="4"/>
      <c r="F111" s="3"/>
      <c r="G111" s="4"/>
      <c r="I111" s="3"/>
      <c r="J111" s="4"/>
    </row>
    <row r="112" spans="2:10" s="1" customFormat="1" x14ac:dyDescent="0.25">
      <c r="B112" s="2"/>
      <c r="C112" s="3"/>
      <c r="D112" s="4"/>
      <c r="F112" s="3"/>
      <c r="G112" s="4"/>
      <c r="I112" s="3"/>
      <c r="J112" s="4"/>
    </row>
    <row r="113" spans="2:10" s="1" customFormat="1" x14ac:dyDescent="0.25">
      <c r="B113" s="2"/>
      <c r="C113" s="3"/>
      <c r="D113" s="4"/>
      <c r="F113" s="3"/>
      <c r="G113" s="4"/>
      <c r="I113" s="3"/>
      <c r="J113" s="4"/>
    </row>
    <row r="114" spans="2:10" s="1" customFormat="1" x14ac:dyDescent="0.25">
      <c r="B114" s="2"/>
      <c r="C114" s="3"/>
      <c r="D114" s="4"/>
      <c r="F114" s="3"/>
      <c r="G114" s="4"/>
      <c r="I114" s="3"/>
      <c r="J114" s="4"/>
    </row>
    <row r="115" spans="2:10" s="1" customFormat="1" x14ac:dyDescent="0.25">
      <c r="B115" s="2"/>
      <c r="C115" s="3"/>
      <c r="D115" s="4"/>
      <c r="F115" s="3"/>
      <c r="G115" s="4"/>
      <c r="I115" s="3"/>
      <c r="J115" s="4"/>
    </row>
    <row r="116" spans="2:10" s="1" customFormat="1" x14ac:dyDescent="0.25">
      <c r="B116" s="2"/>
      <c r="C116" s="3"/>
      <c r="D116" s="4"/>
      <c r="F116" s="3"/>
      <c r="G116" s="4"/>
      <c r="I116" s="3"/>
      <c r="J116" s="4"/>
    </row>
    <row r="117" spans="2:10" s="1" customFormat="1" x14ac:dyDescent="0.25">
      <c r="B117" s="2"/>
      <c r="C117" s="3"/>
      <c r="D117" s="4"/>
      <c r="F117" s="3"/>
      <c r="G117" s="4"/>
      <c r="I117" s="3"/>
      <c r="J117" s="4"/>
    </row>
    <row r="118" spans="2:10" s="1" customFormat="1" x14ac:dyDescent="0.25">
      <c r="B118" s="2"/>
      <c r="C118" s="3"/>
      <c r="D118" s="4"/>
      <c r="F118" s="3"/>
      <c r="G118" s="4"/>
      <c r="I118" s="3"/>
      <c r="J118" s="4"/>
    </row>
    <row r="119" spans="2:10" s="1" customFormat="1" x14ac:dyDescent="0.25">
      <c r="B119" s="2"/>
      <c r="C119" s="3"/>
      <c r="D119" s="4"/>
      <c r="F119" s="3"/>
      <c r="G119" s="4"/>
      <c r="I119" s="3"/>
      <c r="J119" s="4"/>
    </row>
    <row r="120" spans="2:10" s="1" customFormat="1" x14ac:dyDescent="0.25">
      <c r="B120" s="2"/>
      <c r="C120" s="3"/>
      <c r="D120" s="4"/>
      <c r="F120" s="3"/>
      <c r="G120" s="4"/>
      <c r="I120" s="3"/>
      <c r="J120" s="4"/>
    </row>
    <row r="121" spans="2:10" s="1" customFormat="1" x14ac:dyDescent="0.25">
      <c r="B121" s="2"/>
      <c r="C121" s="3"/>
      <c r="D121" s="4"/>
      <c r="F121" s="3"/>
      <c r="G121" s="4"/>
      <c r="I121" s="3"/>
      <c r="J121" s="4"/>
    </row>
    <row r="122" spans="2:10" s="1" customFormat="1" x14ac:dyDescent="0.25">
      <c r="B122" s="2"/>
      <c r="C122" s="3"/>
      <c r="D122" s="4"/>
      <c r="F122" s="3"/>
      <c r="G122" s="4"/>
      <c r="I122" s="3"/>
      <c r="J122" s="4"/>
    </row>
    <row r="123" spans="2:10" s="1" customFormat="1" x14ac:dyDescent="0.25">
      <c r="B123" s="2"/>
      <c r="C123" s="3"/>
      <c r="D123" s="4"/>
      <c r="F123" s="3"/>
      <c r="G123" s="4"/>
      <c r="I123" s="3"/>
      <c r="J123" s="4"/>
    </row>
    <row r="124" spans="2:10" s="1" customFormat="1" x14ac:dyDescent="0.25">
      <c r="B124" s="2"/>
      <c r="C124" s="3"/>
      <c r="D124" s="4"/>
      <c r="F124" s="3"/>
      <c r="G124" s="4"/>
      <c r="I124" s="3"/>
      <c r="J124" s="4"/>
    </row>
    <row r="125" spans="2:10" s="1" customFormat="1" x14ac:dyDescent="0.25">
      <c r="B125" s="2"/>
      <c r="C125" s="3"/>
      <c r="D125" s="4"/>
      <c r="F125" s="3"/>
      <c r="G125" s="4"/>
      <c r="I125" s="3"/>
      <c r="J125" s="4"/>
    </row>
    <row r="126" spans="2:10" s="1" customFormat="1" x14ac:dyDescent="0.25">
      <c r="B126" s="2"/>
      <c r="C126" s="3"/>
      <c r="D126" s="4"/>
      <c r="F126" s="3"/>
      <c r="G126" s="4"/>
      <c r="I126" s="3"/>
      <c r="J126" s="4"/>
    </row>
    <row r="127" spans="2:10" s="1" customFormat="1" x14ac:dyDescent="0.25">
      <c r="B127" s="2"/>
      <c r="C127" s="3"/>
      <c r="D127" s="4"/>
      <c r="F127" s="3"/>
      <c r="G127" s="4"/>
      <c r="I127" s="3"/>
      <c r="J127" s="4"/>
    </row>
    <row r="128" spans="2:10" s="1" customFormat="1" x14ac:dyDescent="0.25">
      <c r="B128" s="2"/>
      <c r="C128" s="3"/>
      <c r="D128" s="4"/>
      <c r="F128" s="3"/>
      <c r="G128" s="4"/>
      <c r="I128" s="3"/>
      <c r="J128" s="4"/>
    </row>
    <row r="129" spans="2:10" s="1" customFormat="1" x14ac:dyDescent="0.25">
      <c r="B129" s="2"/>
      <c r="C129" s="3"/>
      <c r="D129" s="4"/>
      <c r="F129" s="3"/>
      <c r="G129" s="4"/>
      <c r="I129" s="3"/>
      <c r="J129" s="4"/>
    </row>
    <row r="130" spans="2:10" s="1" customFormat="1" x14ac:dyDescent="0.25">
      <c r="B130" s="2"/>
      <c r="C130" s="3"/>
      <c r="D130" s="4"/>
      <c r="F130" s="3"/>
      <c r="G130" s="4"/>
      <c r="I130" s="3"/>
      <c r="J130" s="4"/>
    </row>
    <row r="131" spans="2:10" s="1" customFormat="1" x14ac:dyDescent="0.25">
      <c r="B131" s="2"/>
      <c r="C131" s="3"/>
      <c r="D131" s="4"/>
      <c r="F131" s="3"/>
      <c r="G131" s="4"/>
      <c r="I131" s="3"/>
      <c r="J131" s="4"/>
    </row>
    <row r="132" spans="2:10" s="1" customFormat="1" x14ac:dyDescent="0.25">
      <c r="B132" s="2"/>
      <c r="C132" s="3"/>
      <c r="D132" s="4"/>
      <c r="F132" s="3"/>
      <c r="G132" s="4"/>
      <c r="I132" s="3"/>
      <c r="J132" s="4"/>
    </row>
    <row r="133" spans="2:10" s="1" customFormat="1" x14ac:dyDescent="0.25">
      <c r="B133" s="2"/>
      <c r="C133" s="3"/>
      <c r="D133" s="4"/>
      <c r="F133" s="3"/>
      <c r="G133" s="4"/>
      <c r="I133" s="3"/>
      <c r="J133" s="4"/>
    </row>
    <row r="134" spans="2:10" s="1" customFormat="1" x14ac:dyDescent="0.25">
      <c r="B134" s="2"/>
      <c r="C134" s="3"/>
      <c r="D134" s="4"/>
      <c r="F134" s="3"/>
      <c r="G134" s="4"/>
      <c r="I134" s="3"/>
      <c r="J134" s="4"/>
    </row>
    <row r="135" spans="2:10" s="1" customFormat="1" x14ac:dyDescent="0.25">
      <c r="B135" s="2"/>
      <c r="C135" s="3"/>
      <c r="D135" s="4"/>
      <c r="F135" s="3"/>
      <c r="G135" s="4"/>
      <c r="I135" s="3"/>
      <c r="J135" s="4"/>
    </row>
    <row r="136" spans="2:10" s="1" customFormat="1" x14ac:dyDescent="0.25">
      <c r="B136" s="2"/>
      <c r="C136" s="3"/>
      <c r="D136" s="4"/>
      <c r="F136" s="3"/>
      <c r="G136" s="4"/>
      <c r="I136" s="3"/>
      <c r="J136" s="4"/>
    </row>
    <row r="137" spans="2:10" s="1" customFormat="1" x14ac:dyDescent="0.25">
      <c r="B137" s="2"/>
      <c r="C137" s="3"/>
      <c r="D137" s="4"/>
      <c r="F137" s="3"/>
      <c r="G137" s="4"/>
      <c r="I137" s="3"/>
      <c r="J137" s="4"/>
    </row>
    <row r="138" spans="2:10" s="1" customFormat="1" x14ac:dyDescent="0.25">
      <c r="B138" s="2"/>
      <c r="C138" s="3"/>
      <c r="D138" s="4"/>
      <c r="F138" s="3"/>
      <c r="G138" s="4"/>
      <c r="I138" s="3"/>
      <c r="J138" s="4"/>
    </row>
    <row r="139" spans="2:10" s="1" customFormat="1" x14ac:dyDescent="0.25">
      <c r="B139" s="2"/>
      <c r="C139" s="3"/>
      <c r="D139" s="4"/>
      <c r="F139" s="3"/>
      <c r="G139" s="4"/>
      <c r="I139" s="3"/>
      <c r="J139" s="4"/>
    </row>
    <row r="140" spans="2:10" s="1" customFormat="1" x14ac:dyDescent="0.25">
      <c r="B140" s="2"/>
      <c r="C140" s="3"/>
      <c r="D140" s="4"/>
      <c r="F140" s="3"/>
      <c r="G140" s="4"/>
      <c r="I140" s="3"/>
      <c r="J140" s="4"/>
    </row>
    <row r="141" spans="2:10" s="1" customFormat="1" x14ac:dyDescent="0.25">
      <c r="B141" s="2"/>
      <c r="C141" s="3"/>
      <c r="D141" s="4"/>
      <c r="F141" s="3"/>
      <c r="G141" s="4"/>
      <c r="I141" s="3"/>
      <c r="J141" s="4"/>
    </row>
    <row r="142" spans="2:10" s="1" customFormat="1" x14ac:dyDescent="0.25">
      <c r="B142" s="2"/>
      <c r="C142" s="3"/>
      <c r="D142" s="4"/>
      <c r="F142" s="3"/>
      <c r="G142" s="4"/>
      <c r="I142" s="3"/>
      <c r="J142" s="4"/>
    </row>
    <row r="143" spans="2:10" s="1" customFormat="1" x14ac:dyDescent="0.25">
      <c r="B143" s="2"/>
      <c r="C143" s="3"/>
      <c r="D143" s="4"/>
      <c r="F143" s="3"/>
      <c r="G143" s="4"/>
      <c r="I143" s="3"/>
      <c r="J143" s="4"/>
    </row>
    <row r="144" spans="2:10" s="1" customFormat="1" x14ac:dyDescent="0.25">
      <c r="B144" s="2"/>
      <c r="C144" s="3"/>
      <c r="D144" s="4"/>
      <c r="F144" s="3"/>
      <c r="G144" s="4"/>
      <c r="I144" s="3"/>
      <c r="J144" s="4"/>
    </row>
    <row r="145" spans="2:10" s="1" customFormat="1" x14ac:dyDescent="0.25">
      <c r="B145" s="2"/>
      <c r="C145" s="3"/>
      <c r="D145" s="4"/>
      <c r="F145" s="3"/>
      <c r="G145" s="4"/>
      <c r="I145" s="3"/>
      <c r="J145" s="4"/>
    </row>
    <row r="146" spans="2:10" s="1" customFormat="1" x14ac:dyDescent="0.25">
      <c r="B146" s="2"/>
      <c r="C146" s="3"/>
      <c r="D146" s="4"/>
      <c r="F146" s="3"/>
      <c r="G146" s="4"/>
      <c r="I146" s="3"/>
      <c r="J146" s="4"/>
    </row>
    <row r="147" spans="2:10" s="1" customFormat="1" x14ac:dyDescent="0.25">
      <c r="B147" s="2"/>
      <c r="C147" s="3"/>
      <c r="D147" s="4"/>
      <c r="F147" s="3"/>
      <c r="G147" s="4"/>
      <c r="I147" s="3"/>
      <c r="J147" s="4"/>
    </row>
    <row r="148" spans="2:10" s="1" customFormat="1" x14ac:dyDescent="0.25">
      <c r="B148" s="2"/>
      <c r="C148" s="3"/>
      <c r="D148" s="4"/>
      <c r="F148" s="3"/>
      <c r="G148" s="4"/>
      <c r="I148" s="3"/>
      <c r="J148" s="4"/>
    </row>
    <row r="149" spans="2:10" s="1" customFormat="1" x14ac:dyDescent="0.25">
      <c r="B149" s="2"/>
      <c r="C149" s="3"/>
      <c r="D149" s="4"/>
      <c r="F149" s="3"/>
      <c r="G149" s="4"/>
      <c r="I149" s="3"/>
      <c r="J149" s="4"/>
    </row>
    <row r="150" spans="2:10" s="1" customFormat="1" x14ac:dyDescent="0.25">
      <c r="B150" s="2"/>
      <c r="C150" s="3"/>
      <c r="D150" s="4"/>
      <c r="F150" s="3"/>
      <c r="G150" s="4"/>
      <c r="I150" s="3"/>
      <c r="J150" s="4"/>
    </row>
    <row r="151" spans="2:10" s="1" customFormat="1" x14ac:dyDescent="0.25">
      <c r="B151" s="2"/>
      <c r="C151" s="3"/>
      <c r="D151" s="4"/>
      <c r="F151" s="3"/>
      <c r="G151" s="4"/>
      <c r="I151" s="3"/>
      <c r="J151" s="4"/>
    </row>
    <row r="152" spans="2:10" s="1" customFormat="1" x14ac:dyDescent="0.25">
      <c r="B152" s="2"/>
      <c r="C152" s="3"/>
      <c r="D152" s="4"/>
      <c r="F152" s="3"/>
      <c r="G152" s="4"/>
      <c r="I152" s="3"/>
      <c r="J152" s="4"/>
    </row>
    <row r="153" spans="2:10" s="1" customFormat="1" x14ac:dyDescent="0.25">
      <c r="B153" s="2"/>
      <c r="C153" s="3"/>
      <c r="D153" s="4"/>
      <c r="F153" s="3"/>
      <c r="G153" s="4"/>
      <c r="I153" s="3"/>
      <c r="J153" s="4"/>
    </row>
    <row r="154" spans="2:10" s="1" customFormat="1" x14ac:dyDescent="0.25">
      <c r="B154" s="2"/>
      <c r="C154" s="3"/>
      <c r="D154" s="4"/>
      <c r="F154" s="3"/>
      <c r="G154" s="4"/>
      <c r="I154" s="3"/>
      <c r="J154" s="4"/>
    </row>
    <row r="155" spans="2:10" s="1" customFormat="1" x14ac:dyDescent="0.25">
      <c r="B155" s="2"/>
      <c r="C155" s="3"/>
      <c r="D155" s="4"/>
      <c r="F155" s="3"/>
      <c r="G155" s="4"/>
      <c r="I155" s="3"/>
      <c r="J155" s="4"/>
    </row>
    <row r="156" spans="2:10" s="1" customFormat="1" x14ac:dyDescent="0.25">
      <c r="B156" s="2"/>
      <c r="C156" s="3"/>
      <c r="D156" s="4"/>
      <c r="F156" s="3"/>
      <c r="G156" s="4"/>
      <c r="I156" s="3"/>
      <c r="J156" s="4"/>
    </row>
    <row r="157" spans="2:10" s="1" customFormat="1" x14ac:dyDescent="0.25">
      <c r="B157" s="2"/>
      <c r="C157" s="3"/>
      <c r="D157" s="4"/>
      <c r="F157" s="3"/>
      <c r="G157" s="4"/>
      <c r="I157" s="3"/>
      <c r="J157" s="4"/>
    </row>
    <row r="158" spans="2:10" s="1" customFormat="1" x14ac:dyDescent="0.25">
      <c r="B158" s="2"/>
      <c r="C158" s="3"/>
      <c r="D158" s="4"/>
      <c r="F158" s="3"/>
      <c r="G158" s="4"/>
      <c r="I158" s="3"/>
      <c r="J158" s="4"/>
    </row>
    <row r="159" spans="2:10" s="1" customFormat="1" x14ac:dyDescent="0.25">
      <c r="B159" s="2"/>
      <c r="C159" s="3"/>
      <c r="D159" s="4"/>
      <c r="F159" s="3"/>
      <c r="G159" s="4"/>
      <c r="I159" s="3"/>
      <c r="J159" s="4"/>
    </row>
    <row r="160" spans="2:10" s="1" customFormat="1" x14ac:dyDescent="0.25">
      <c r="B160" s="2"/>
      <c r="C160" s="3"/>
      <c r="D160" s="4"/>
      <c r="F160" s="3"/>
      <c r="G160" s="4"/>
      <c r="I160" s="3"/>
      <c r="J160" s="4"/>
    </row>
    <row r="161" spans="2:10" s="1" customFormat="1" x14ac:dyDescent="0.25">
      <c r="B161" s="2"/>
      <c r="C161" s="3"/>
      <c r="D161" s="4"/>
      <c r="F161" s="3"/>
      <c r="G161" s="4"/>
      <c r="I161" s="3"/>
      <c r="J161" s="4"/>
    </row>
    <row r="162" spans="2:10" s="1" customFormat="1" x14ac:dyDescent="0.25">
      <c r="B162" s="2"/>
      <c r="C162" s="3"/>
      <c r="D162" s="4"/>
      <c r="F162" s="3"/>
      <c r="G162" s="4"/>
      <c r="I162" s="3"/>
      <c r="J162" s="4"/>
    </row>
    <row r="163" spans="2:10" s="1" customFormat="1" x14ac:dyDescent="0.25">
      <c r="B163" s="2"/>
      <c r="C163" s="3"/>
      <c r="D163" s="4"/>
      <c r="F163" s="3"/>
      <c r="G163" s="4"/>
      <c r="I163" s="3"/>
      <c r="J163" s="4"/>
    </row>
    <row r="164" spans="2:10" s="1" customFormat="1" x14ac:dyDescent="0.25">
      <c r="B164" s="2"/>
      <c r="C164" s="3"/>
      <c r="D164" s="4"/>
      <c r="F164" s="3"/>
      <c r="G164" s="4"/>
      <c r="I164" s="3"/>
      <c r="J164" s="4"/>
    </row>
    <row r="165" spans="2:10" s="1" customFormat="1" x14ac:dyDescent="0.25">
      <c r="B165" s="2"/>
      <c r="C165" s="3"/>
      <c r="D165" s="4"/>
      <c r="F165" s="3"/>
      <c r="G165" s="4"/>
      <c r="I165" s="3"/>
      <c r="J165" s="4"/>
    </row>
    <row r="166" spans="2:10" s="1" customFormat="1" x14ac:dyDescent="0.25">
      <c r="B166" s="2"/>
      <c r="C166" s="3"/>
      <c r="D166" s="4"/>
      <c r="F166" s="3"/>
      <c r="G166" s="4"/>
      <c r="I166" s="3"/>
      <c r="J166" s="4"/>
    </row>
    <row r="167" spans="2:10" s="1" customFormat="1" x14ac:dyDescent="0.25">
      <c r="B167" s="2"/>
      <c r="C167" s="3"/>
      <c r="D167" s="4"/>
      <c r="F167" s="3"/>
      <c r="G167" s="4"/>
      <c r="I167" s="3"/>
      <c r="J167" s="4"/>
    </row>
    <row r="168" spans="2:10" s="1" customFormat="1" x14ac:dyDescent="0.25">
      <c r="B168" s="2"/>
      <c r="C168" s="3"/>
      <c r="D168" s="4"/>
      <c r="F168" s="3"/>
      <c r="G168" s="4"/>
      <c r="I168" s="3"/>
      <c r="J168" s="4"/>
    </row>
    <row r="169" spans="2:10" s="1" customFormat="1" x14ac:dyDescent="0.25">
      <c r="B169" s="2"/>
      <c r="C169" s="3"/>
      <c r="D169" s="4"/>
      <c r="F169" s="3"/>
      <c r="G169" s="4"/>
      <c r="I169" s="3"/>
      <c r="J169" s="4"/>
    </row>
    <row r="170" spans="2:10" s="1" customFormat="1" x14ac:dyDescent="0.25">
      <c r="B170" s="2"/>
      <c r="C170" s="3"/>
      <c r="D170" s="4"/>
      <c r="F170" s="3"/>
      <c r="G170" s="4"/>
      <c r="I170" s="3"/>
      <c r="J170" s="4"/>
    </row>
    <row r="171" spans="2:10" s="1" customFormat="1" x14ac:dyDescent="0.25">
      <c r="B171" s="2"/>
      <c r="C171" s="3"/>
      <c r="D171" s="4"/>
      <c r="F171" s="3"/>
      <c r="G171" s="4"/>
      <c r="I171" s="3"/>
      <c r="J171" s="4"/>
    </row>
    <row r="172" spans="2:10" s="1" customFormat="1" x14ac:dyDescent="0.25">
      <c r="B172" s="2"/>
      <c r="C172" s="3"/>
      <c r="D172" s="4"/>
      <c r="F172" s="3"/>
      <c r="G172" s="4"/>
      <c r="I172" s="3"/>
      <c r="J172" s="4"/>
    </row>
    <row r="173" spans="2:10" s="1" customFormat="1" x14ac:dyDescent="0.25">
      <c r="B173" s="2"/>
      <c r="C173" s="3"/>
      <c r="D173" s="4"/>
      <c r="F173" s="3"/>
      <c r="G173" s="4"/>
      <c r="I173" s="3"/>
      <c r="J173" s="4"/>
    </row>
    <row r="174" spans="2:10" s="1" customFormat="1" x14ac:dyDescent="0.25">
      <c r="B174" s="2"/>
      <c r="C174" s="3"/>
      <c r="D174" s="4"/>
      <c r="F174" s="3"/>
      <c r="G174" s="4"/>
      <c r="I174" s="3"/>
      <c r="J174" s="4"/>
    </row>
    <row r="175" spans="2:10" s="1" customFormat="1" x14ac:dyDescent="0.25">
      <c r="B175" s="2"/>
      <c r="C175" s="3"/>
      <c r="D175" s="4"/>
      <c r="F175" s="3"/>
      <c r="G175" s="4"/>
      <c r="I175" s="3"/>
      <c r="J175" s="4"/>
    </row>
    <row r="176" spans="2:10" s="1" customFormat="1" x14ac:dyDescent="0.25">
      <c r="B176" s="2"/>
      <c r="C176" s="3"/>
      <c r="D176" s="4"/>
      <c r="F176" s="3"/>
      <c r="G176" s="4"/>
      <c r="I176" s="3"/>
      <c r="J176" s="4"/>
    </row>
    <row r="177" spans="2:10" s="1" customFormat="1" x14ac:dyDescent="0.25">
      <c r="B177" s="2"/>
      <c r="C177" s="3"/>
      <c r="D177" s="4"/>
      <c r="F177" s="3"/>
      <c r="G177" s="4"/>
      <c r="I177" s="3"/>
      <c r="J177" s="4"/>
    </row>
    <row r="178" spans="2:10" s="1" customFormat="1" x14ac:dyDescent="0.25">
      <c r="B178" s="2"/>
      <c r="C178" s="3"/>
      <c r="D178" s="4"/>
      <c r="F178" s="3"/>
      <c r="G178" s="4"/>
      <c r="I178" s="3"/>
      <c r="J178" s="4"/>
    </row>
    <row r="179" spans="2:10" s="1" customFormat="1" x14ac:dyDescent="0.25">
      <c r="B179" s="2"/>
      <c r="C179" s="3"/>
      <c r="D179" s="4"/>
      <c r="F179" s="3"/>
      <c r="G179" s="4"/>
      <c r="I179" s="3"/>
      <c r="J179" s="4"/>
    </row>
    <row r="180" spans="2:10" s="1" customFormat="1" x14ac:dyDescent="0.25">
      <c r="B180" s="2"/>
      <c r="C180" s="3"/>
      <c r="D180" s="4"/>
      <c r="F180" s="3"/>
      <c r="G180" s="4"/>
      <c r="I180" s="3"/>
      <c r="J180" s="4"/>
    </row>
    <row r="181" spans="2:10" s="1" customFormat="1" x14ac:dyDescent="0.25">
      <c r="B181" s="2"/>
      <c r="C181" s="3"/>
      <c r="D181" s="4"/>
      <c r="F181" s="3"/>
      <c r="G181" s="4"/>
      <c r="I181" s="3"/>
      <c r="J181" s="4"/>
    </row>
    <row r="182" spans="2:10" s="1" customFormat="1" x14ac:dyDescent="0.25">
      <c r="B182" s="2"/>
      <c r="C182" s="3"/>
      <c r="D182" s="4"/>
      <c r="F182" s="3"/>
      <c r="G182" s="4"/>
      <c r="I182" s="3"/>
      <c r="J182" s="4"/>
    </row>
    <row r="183" spans="2:10" s="1" customFormat="1" x14ac:dyDescent="0.25">
      <c r="B183" s="2"/>
      <c r="C183" s="3"/>
      <c r="D183" s="4"/>
      <c r="F183" s="3"/>
      <c r="G183" s="4"/>
      <c r="I183" s="3"/>
      <c r="J183" s="4"/>
    </row>
    <row r="184" spans="2:10" s="1" customFormat="1" x14ac:dyDescent="0.25">
      <c r="B184" s="2"/>
      <c r="C184" s="3"/>
      <c r="D184" s="4"/>
      <c r="F184" s="3"/>
      <c r="G184" s="4"/>
      <c r="I184" s="3"/>
      <c r="J184" s="4"/>
    </row>
    <row r="185" spans="2:10" s="1" customFormat="1" x14ac:dyDescent="0.25">
      <c r="B185" s="2"/>
      <c r="C185" s="3"/>
      <c r="D185" s="4"/>
      <c r="F185" s="3"/>
      <c r="G185" s="4"/>
      <c r="I185" s="3"/>
      <c r="J185" s="4"/>
    </row>
    <row r="186" spans="2:10" s="1" customFormat="1" x14ac:dyDescent="0.25">
      <c r="B186" s="2"/>
      <c r="C186" s="3"/>
      <c r="D186" s="4"/>
      <c r="F186" s="3"/>
      <c r="G186" s="4"/>
      <c r="I186" s="3"/>
      <c r="J186" s="4"/>
    </row>
    <row r="187" spans="2:10" s="1" customFormat="1" x14ac:dyDescent="0.25">
      <c r="B187" s="2"/>
      <c r="C187" s="3"/>
      <c r="D187" s="4"/>
      <c r="F187" s="3"/>
      <c r="G187" s="4"/>
      <c r="I187" s="3"/>
      <c r="J187" s="4"/>
    </row>
    <row r="188" spans="2:10" s="1" customFormat="1" x14ac:dyDescent="0.25">
      <c r="B188" s="2"/>
      <c r="C188" s="3"/>
      <c r="D188" s="4"/>
      <c r="F188" s="3"/>
      <c r="G188" s="4"/>
      <c r="I188" s="3"/>
      <c r="J188" s="4"/>
    </row>
    <row r="189" spans="2:10" s="1" customFormat="1" x14ac:dyDescent="0.25">
      <c r="B189" s="2"/>
      <c r="C189" s="3"/>
      <c r="D189" s="4"/>
      <c r="F189" s="3"/>
      <c r="G189" s="4"/>
      <c r="I189" s="3"/>
      <c r="J189" s="4"/>
    </row>
    <row r="190" spans="2:10" s="1" customFormat="1" x14ac:dyDescent="0.25">
      <c r="B190" s="2"/>
      <c r="C190" s="3"/>
      <c r="D190" s="4"/>
      <c r="F190" s="3"/>
      <c r="G190" s="4"/>
      <c r="I190" s="3"/>
      <c r="J190" s="4"/>
    </row>
    <row r="191" spans="2:10" s="1" customFormat="1" x14ac:dyDescent="0.25">
      <c r="B191" s="2"/>
      <c r="C191" s="3"/>
      <c r="D191" s="4"/>
      <c r="F191" s="3"/>
      <c r="G191" s="4"/>
      <c r="I191" s="3"/>
      <c r="J191" s="4"/>
    </row>
    <row r="192" spans="2:10" s="1" customFormat="1" x14ac:dyDescent="0.25">
      <c r="B192" s="2"/>
      <c r="C192" s="3"/>
      <c r="D192" s="4"/>
      <c r="F192" s="3"/>
      <c r="G192" s="4"/>
      <c r="I192" s="3"/>
      <c r="J192" s="4"/>
    </row>
    <row r="193" spans="2:10" s="1" customFormat="1" x14ac:dyDescent="0.25">
      <c r="B193" s="2"/>
      <c r="C193" s="3"/>
      <c r="D193" s="4"/>
      <c r="F193" s="3"/>
      <c r="G193" s="4"/>
      <c r="I193" s="3"/>
      <c r="J193" s="4"/>
    </row>
    <row r="194" spans="2:10" s="1" customFormat="1" x14ac:dyDescent="0.25">
      <c r="B194" s="2"/>
      <c r="C194" s="3"/>
      <c r="D194" s="4"/>
      <c r="F194" s="3"/>
      <c r="G194" s="4"/>
      <c r="I194" s="3"/>
      <c r="J194" s="4"/>
    </row>
    <row r="195" spans="2:10" s="1" customFormat="1" x14ac:dyDescent="0.25">
      <c r="B195" s="2"/>
      <c r="C195" s="3"/>
      <c r="D195" s="4"/>
      <c r="F195" s="3"/>
      <c r="G195" s="4"/>
      <c r="I195" s="3"/>
      <c r="J195" s="4"/>
    </row>
    <row r="196" spans="2:10" s="1" customFormat="1" x14ac:dyDescent="0.25">
      <c r="B196" s="2"/>
      <c r="C196" s="3"/>
      <c r="D196" s="4"/>
      <c r="F196" s="3"/>
      <c r="G196" s="4"/>
      <c r="I196" s="3"/>
      <c r="J196" s="4"/>
    </row>
    <row r="197" spans="2:10" s="1" customFormat="1" x14ac:dyDescent="0.25">
      <c r="B197" s="2"/>
      <c r="C197" s="3"/>
      <c r="D197" s="4"/>
      <c r="F197" s="3"/>
      <c r="G197" s="4"/>
      <c r="I197" s="3"/>
      <c r="J197" s="4"/>
    </row>
    <row r="198" spans="2:10" s="1" customFormat="1" x14ac:dyDescent="0.25">
      <c r="B198" s="2"/>
      <c r="C198" s="3"/>
      <c r="D198" s="4"/>
      <c r="F198" s="3"/>
      <c r="G198" s="4"/>
      <c r="I198" s="3"/>
      <c r="J198" s="4"/>
    </row>
    <row r="199" spans="2:10" s="1" customFormat="1" x14ac:dyDescent="0.25">
      <c r="B199" s="2"/>
      <c r="C199" s="3"/>
      <c r="D199" s="4"/>
      <c r="F199" s="3"/>
      <c r="G199" s="4"/>
      <c r="I199" s="3"/>
      <c r="J199" s="4"/>
    </row>
    <row r="200" spans="2:10" s="1" customFormat="1" x14ac:dyDescent="0.25">
      <c r="B200" s="2"/>
      <c r="C200" s="3"/>
      <c r="D200" s="4"/>
      <c r="F200" s="3"/>
      <c r="G200" s="4"/>
      <c r="I200" s="3"/>
      <c r="J200" s="4"/>
    </row>
    <row r="201" spans="2:10" s="1" customFormat="1" x14ac:dyDescent="0.25">
      <c r="B201" s="2"/>
      <c r="C201" s="3"/>
      <c r="D201" s="4"/>
      <c r="F201" s="3"/>
      <c r="G201" s="4"/>
      <c r="I201" s="3"/>
      <c r="J201" s="4"/>
    </row>
    <row r="202" spans="2:10" s="1" customFormat="1" x14ac:dyDescent="0.25">
      <c r="B202" s="2"/>
      <c r="C202" s="3"/>
      <c r="D202" s="4"/>
      <c r="F202" s="3"/>
      <c r="G202" s="4"/>
      <c r="I202" s="3"/>
      <c r="J202" s="4"/>
    </row>
    <row r="203" spans="2:10" s="1" customFormat="1" x14ac:dyDescent="0.25">
      <c r="B203" s="2"/>
      <c r="C203" s="3"/>
      <c r="D203" s="4"/>
      <c r="F203" s="3"/>
      <c r="G203" s="4"/>
      <c r="I203" s="3"/>
      <c r="J203" s="4"/>
    </row>
    <row r="204" spans="2:10" s="1" customFormat="1" x14ac:dyDescent="0.25">
      <c r="B204" s="2"/>
      <c r="C204" s="3"/>
      <c r="D204" s="4"/>
      <c r="F204" s="3"/>
      <c r="G204" s="4"/>
      <c r="I204" s="3"/>
      <c r="J204" s="4"/>
    </row>
    <row r="205" spans="2:10" s="1" customFormat="1" x14ac:dyDescent="0.25">
      <c r="B205" s="2"/>
      <c r="C205" s="3"/>
      <c r="D205" s="4"/>
      <c r="F205" s="3"/>
      <c r="G205" s="4"/>
      <c r="I205" s="3"/>
      <c r="J205" s="4"/>
    </row>
    <row r="206" spans="2:10" s="1" customFormat="1" x14ac:dyDescent="0.25">
      <c r="B206" s="2"/>
      <c r="C206" s="3"/>
      <c r="D206" s="4"/>
      <c r="F206" s="3"/>
      <c r="G206" s="4"/>
      <c r="I206" s="3"/>
      <c r="J206" s="4"/>
    </row>
    <row r="207" spans="2:10" s="1" customFormat="1" x14ac:dyDescent="0.25">
      <c r="B207" s="2"/>
      <c r="C207" s="3"/>
      <c r="D207" s="4"/>
      <c r="F207" s="3"/>
      <c r="G207" s="4"/>
      <c r="I207" s="3"/>
      <c r="J207" s="4"/>
    </row>
    <row r="208" spans="2:10" s="1" customFormat="1" x14ac:dyDescent="0.25">
      <c r="B208" s="2"/>
      <c r="C208" s="3"/>
      <c r="D208" s="4"/>
      <c r="F208" s="3"/>
      <c r="G208" s="4"/>
      <c r="I208" s="3"/>
      <c r="J208" s="4"/>
    </row>
    <row r="209" spans="2:10" s="1" customFormat="1" x14ac:dyDescent="0.25">
      <c r="B209" s="2"/>
      <c r="C209" s="3"/>
      <c r="D209" s="4"/>
      <c r="F209" s="3"/>
      <c r="G209" s="4"/>
      <c r="I209" s="3"/>
      <c r="J209" s="4"/>
    </row>
    <row r="210" spans="2:10" s="1" customFormat="1" x14ac:dyDescent="0.25">
      <c r="B210" s="2"/>
      <c r="C210" s="3"/>
      <c r="D210" s="4"/>
      <c r="F210" s="3"/>
      <c r="G210" s="4"/>
      <c r="I210" s="3"/>
      <c r="J210" s="4"/>
    </row>
    <row r="211" spans="2:10" s="1" customFormat="1" x14ac:dyDescent="0.25">
      <c r="B211" s="2"/>
      <c r="C211" s="3"/>
      <c r="D211" s="4"/>
      <c r="F211" s="3"/>
      <c r="G211" s="4"/>
      <c r="I211" s="3"/>
      <c r="J211" s="4"/>
    </row>
    <row r="212" spans="2:10" s="1" customFormat="1" x14ac:dyDescent="0.25">
      <c r="B212" s="2"/>
      <c r="C212" s="3"/>
      <c r="D212" s="4"/>
      <c r="F212" s="3"/>
      <c r="G212" s="4"/>
      <c r="I212" s="3"/>
      <c r="J212" s="4"/>
    </row>
    <row r="213" spans="2:10" s="1" customFormat="1" x14ac:dyDescent="0.25">
      <c r="B213" s="2"/>
      <c r="C213" s="3"/>
      <c r="D213" s="4"/>
      <c r="F213" s="3"/>
      <c r="G213" s="4"/>
      <c r="I213" s="3"/>
      <c r="J213" s="4"/>
    </row>
    <row r="214" spans="2:10" s="1" customFormat="1" x14ac:dyDescent="0.25">
      <c r="B214" s="2"/>
      <c r="C214" s="3"/>
      <c r="D214" s="4"/>
      <c r="F214" s="3"/>
      <c r="G214" s="4"/>
      <c r="I214" s="3"/>
      <c r="J214" s="4"/>
    </row>
    <row r="215" spans="2:10" s="1" customFormat="1" x14ac:dyDescent="0.25">
      <c r="B215" s="2"/>
      <c r="C215" s="3"/>
      <c r="D215" s="4"/>
      <c r="F215" s="3"/>
      <c r="G215" s="4"/>
      <c r="I215" s="3"/>
      <c r="J215" s="4"/>
    </row>
    <row r="216" spans="2:10" s="1" customFormat="1" x14ac:dyDescent="0.25">
      <c r="B216" s="2"/>
      <c r="C216" s="3"/>
      <c r="D216" s="4"/>
      <c r="F216" s="3"/>
      <c r="G216" s="4"/>
      <c r="I216" s="3"/>
      <c r="J216" s="4"/>
    </row>
    <row r="217" spans="2:10" s="1" customFormat="1" x14ac:dyDescent="0.25">
      <c r="B217" s="2"/>
      <c r="C217" s="3"/>
      <c r="D217" s="4"/>
      <c r="F217" s="3"/>
      <c r="G217" s="4"/>
      <c r="I217" s="3"/>
      <c r="J217" s="4"/>
    </row>
    <row r="218" spans="2:10" s="1" customFormat="1" x14ac:dyDescent="0.25">
      <c r="B218" s="2"/>
      <c r="C218" s="3"/>
      <c r="D218" s="4"/>
      <c r="F218" s="3"/>
      <c r="G218" s="4"/>
      <c r="I218" s="3"/>
      <c r="J218" s="4"/>
    </row>
    <row r="219" spans="2:10" s="1" customFormat="1" x14ac:dyDescent="0.25">
      <c r="B219" s="2"/>
      <c r="C219" s="3"/>
      <c r="D219" s="4"/>
      <c r="F219" s="3"/>
      <c r="G219" s="4"/>
      <c r="I219" s="3"/>
      <c r="J219" s="4"/>
    </row>
    <row r="220" spans="2:10" s="1" customFormat="1" x14ac:dyDescent="0.25">
      <c r="B220" s="2"/>
      <c r="C220" s="3"/>
      <c r="D220" s="4"/>
      <c r="F220" s="3"/>
      <c r="G220" s="4"/>
      <c r="I220" s="3"/>
      <c r="J220" s="4"/>
    </row>
    <row r="221" spans="2:10" s="1" customFormat="1" x14ac:dyDescent="0.25">
      <c r="B221" s="2"/>
      <c r="C221" s="3"/>
      <c r="D221" s="4"/>
      <c r="F221" s="3"/>
      <c r="G221" s="4"/>
      <c r="I221" s="3"/>
      <c r="J221" s="4"/>
    </row>
    <row r="222" spans="2:10" s="1" customFormat="1" x14ac:dyDescent="0.25">
      <c r="B222" s="2"/>
      <c r="C222" s="3"/>
      <c r="D222" s="4"/>
      <c r="F222" s="3"/>
      <c r="G222" s="4"/>
      <c r="I222" s="3"/>
      <c r="J222" s="4"/>
    </row>
    <row r="223" spans="2:10" s="1" customFormat="1" x14ac:dyDescent="0.25">
      <c r="B223" s="2"/>
      <c r="C223" s="3"/>
      <c r="D223" s="4"/>
      <c r="F223" s="3"/>
      <c r="G223" s="4"/>
      <c r="I223" s="3"/>
      <c r="J223" s="4"/>
    </row>
    <row r="224" spans="2:10" s="1" customFormat="1" x14ac:dyDescent="0.25">
      <c r="B224" s="2"/>
      <c r="C224" s="3"/>
      <c r="D224" s="4"/>
      <c r="F224" s="3"/>
      <c r="G224" s="4"/>
      <c r="I224" s="3"/>
      <c r="J224" s="4"/>
    </row>
    <row r="225" spans="2:10" s="1" customFormat="1" x14ac:dyDescent="0.25">
      <c r="B225" s="2"/>
      <c r="C225" s="3"/>
      <c r="D225" s="4"/>
      <c r="F225" s="3"/>
      <c r="G225" s="4"/>
      <c r="I225" s="3"/>
      <c r="J225" s="4"/>
    </row>
    <row r="226" spans="2:10" s="1" customFormat="1" x14ac:dyDescent="0.25">
      <c r="B226" s="2"/>
      <c r="C226" s="3"/>
      <c r="D226" s="4"/>
      <c r="F226" s="3"/>
      <c r="G226" s="4"/>
      <c r="I226" s="3"/>
      <c r="J226" s="4"/>
    </row>
    <row r="227" spans="2:10" s="1" customFormat="1" x14ac:dyDescent="0.25">
      <c r="B227" s="2"/>
      <c r="C227" s="3"/>
      <c r="D227" s="4"/>
      <c r="F227" s="3"/>
      <c r="G227" s="4"/>
      <c r="I227" s="3"/>
      <c r="J227" s="4"/>
    </row>
    <row r="228" spans="2:10" s="1" customFormat="1" x14ac:dyDescent="0.25">
      <c r="B228" s="2"/>
      <c r="C228" s="3"/>
      <c r="D228" s="4"/>
      <c r="F228" s="3"/>
      <c r="G228" s="4"/>
      <c r="I228" s="3"/>
      <c r="J228" s="4"/>
    </row>
    <row r="229" spans="2:10" s="1" customFormat="1" x14ac:dyDescent="0.25">
      <c r="B229" s="2"/>
      <c r="C229" s="3"/>
      <c r="D229" s="4"/>
      <c r="F229" s="3"/>
      <c r="G229" s="4"/>
      <c r="I229" s="3"/>
      <c r="J229" s="4"/>
    </row>
    <row r="230" spans="2:10" s="1" customFormat="1" x14ac:dyDescent="0.25">
      <c r="B230" s="2"/>
      <c r="C230" s="3"/>
      <c r="D230" s="4"/>
      <c r="F230" s="3"/>
      <c r="G230" s="4"/>
      <c r="I230" s="3"/>
      <c r="J230" s="4"/>
    </row>
    <row r="231" spans="2:10" s="1" customFormat="1" x14ac:dyDescent="0.25">
      <c r="B231" s="2"/>
      <c r="C231" s="3"/>
      <c r="D231" s="4"/>
      <c r="F231" s="3"/>
      <c r="G231" s="4"/>
      <c r="I231" s="3"/>
      <c r="J231" s="4"/>
    </row>
    <row r="232" spans="2:10" s="1" customFormat="1" x14ac:dyDescent="0.25">
      <c r="B232" s="2"/>
      <c r="C232" s="3"/>
      <c r="D232" s="4"/>
      <c r="F232" s="3"/>
      <c r="G232" s="4"/>
      <c r="I232" s="3"/>
      <c r="J232" s="4"/>
    </row>
    <row r="233" spans="2:10" s="1" customFormat="1" x14ac:dyDescent="0.25">
      <c r="B233" s="2"/>
      <c r="C233" s="3"/>
      <c r="D233" s="4"/>
      <c r="F233" s="3"/>
      <c r="G233" s="4"/>
      <c r="I233" s="3"/>
      <c r="J233" s="4"/>
    </row>
    <row r="234" spans="2:10" s="1" customFormat="1" x14ac:dyDescent="0.25">
      <c r="B234" s="2"/>
      <c r="C234" s="3"/>
      <c r="D234" s="4"/>
      <c r="F234" s="3"/>
      <c r="G234" s="4"/>
      <c r="I234" s="3"/>
      <c r="J234" s="4"/>
    </row>
    <row r="235" spans="2:10" s="1" customFormat="1" x14ac:dyDescent="0.25">
      <c r="B235" s="2"/>
      <c r="C235" s="3"/>
      <c r="D235" s="4"/>
      <c r="F235" s="3"/>
      <c r="G235" s="4"/>
      <c r="I235" s="3"/>
      <c r="J235" s="4"/>
    </row>
    <row r="236" spans="2:10" s="1" customFormat="1" x14ac:dyDescent="0.25">
      <c r="B236" s="2"/>
      <c r="C236" s="3"/>
      <c r="D236" s="4"/>
      <c r="F236" s="3"/>
      <c r="G236" s="4"/>
      <c r="I236" s="3"/>
      <c r="J236" s="4"/>
    </row>
    <row r="237" spans="2:10" s="1" customFormat="1" x14ac:dyDescent="0.25">
      <c r="B237" s="2"/>
      <c r="C237" s="3"/>
      <c r="D237" s="4"/>
      <c r="F237" s="3"/>
      <c r="G237" s="4"/>
      <c r="I237" s="3"/>
      <c r="J237" s="4"/>
    </row>
    <row r="238" spans="2:10" s="1" customFormat="1" x14ac:dyDescent="0.25">
      <c r="B238" s="2"/>
      <c r="C238" s="3"/>
      <c r="D238" s="4"/>
      <c r="F238" s="3"/>
      <c r="G238" s="4"/>
      <c r="I238" s="3"/>
      <c r="J238" s="4"/>
    </row>
    <row r="239" spans="2:10" s="1" customFormat="1" x14ac:dyDescent="0.25">
      <c r="B239" s="2"/>
      <c r="C239" s="3"/>
      <c r="D239" s="4"/>
      <c r="F239" s="3"/>
      <c r="G239" s="4"/>
      <c r="I239" s="3"/>
      <c r="J239" s="4"/>
    </row>
    <row r="240" spans="2:10" s="1" customFormat="1" x14ac:dyDescent="0.25">
      <c r="B240" s="2"/>
      <c r="C240" s="3"/>
      <c r="D240" s="4"/>
      <c r="F240" s="3"/>
      <c r="G240" s="4"/>
      <c r="I240" s="3"/>
      <c r="J240" s="4"/>
    </row>
    <row r="241" spans="2:10" s="1" customFormat="1" x14ac:dyDescent="0.25">
      <c r="B241" s="2"/>
      <c r="C241" s="3"/>
      <c r="D241" s="4"/>
      <c r="F241" s="3"/>
      <c r="G241" s="4"/>
      <c r="I241" s="3"/>
      <c r="J241" s="4"/>
    </row>
    <row r="242" spans="2:10" s="1" customFormat="1" x14ac:dyDescent="0.25">
      <c r="B242" s="2"/>
      <c r="C242" s="3"/>
      <c r="D242" s="4"/>
      <c r="F242" s="3"/>
      <c r="G242" s="4"/>
      <c r="I242" s="3"/>
      <c r="J242" s="4"/>
    </row>
    <row r="243" spans="2:10" s="1" customFormat="1" x14ac:dyDescent="0.25">
      <c r="B243" s="2"/>
      <c r="C243" s="3"/>
      <c r="D243" s="4"/>
      <c r="F243" s="3"/>
      <c r="G243" s="4"/>
      <c r="I243" s="3"/>
      <c r="J243" s="4"/>
    </row>
    <row r="244" spans="2:10" s="1" customFormat="1" x14ac:dyDescent="0.25">
      <c r="B244" s="2"/>
      <c r="C244" s="3"/>
      <c r="D244" s="4"/>
      <c r="F244" s="3"/>
      <c r="G244" s="4"/>
      <c r="I244" s="3"/>
      <c r="J244" s="4"/>
    </row>
    <row r="245" spans="2:10" s="1" customFormat="1" x14ac:dyDescent="0.25">
      <c r="B245" s="2"/>
      <c r="C245" s="3"/>
      <c r="D245" s="4"/>
      <c r="F245" s="3"/>
      <c r="G245" s="4"/>
      <c r="I245" s="3"/>
      <c r="J245" s="4"/>
    </row>
    <row r="246" spans="2:10" s="1" customFormat="1" x14ac:dyDescent="0.25">
      <c r="B246" s="2"/>
      <c r="C246" s="3"/>
      <c r="D246" s="4"/>
      <c r="F246" s="3"/>
      <c r="G246" s="4"/>
      <c r="I246" s="3"/>
      <c r="J246" s="4"/>
    </row>
    <row r="247" spans="2:10" s="1" customFormat="1" x14ac:dyDescent="0.25">
      <c r="B247" s="2"/>
      <c r="C247" s="3"/>
      <c r="D247" s="4"/>
      <c r="F247" s="3"/>
      <c r="G247" s="4"/>
      <c r="I247" s="3"/>
      <c r="J247" s="4"/>
    </row>
    <row r="248" spans="2:10" s="1" customFormat="1" x14ac:dyDescent="0.25">
      <c r="B248" s="2"/>
      <c r="C248" s="3"/>
      <c r="D248" s="4"/>
      <c r="F248" s="3"/>
      <c r="G248" s="4"/>
      <c r="I248" s="3"/>
      <c r="J248" s="4"/>
    </row>
    <row r="249" spans="2:10" s="1" customFormat="1" x14ac:dyDescent="0.25">
      <c r="B249" s="2"/>
      <c r="C249" s="3"/>
      <c r="D249" s="4"/>
      <c r="F249" s="3"/>
      <c r="G249" s="4"/>
      <c r="I249" s="3"/>
      <c r="J249" s="4"/>
    </row>
    <row r="250" spans="2:10" s="1" customFormat="1" x14ac:dyDescent="0.25">
      <c r="B250" s="2"/>
      <c r="C250" s="3"/>
      <c r="D250" s="4"/>
      <c r="F250" s="3"/>
      <c r="G250" s="4"/>
      <c r="I250" s="3"/>
      <c r="J250" s="4"/>
    </row>
    <row r="251" spans="2:10" s="1" customFormat="1" x14ac:dyDescent="0.25">
      <c r="B251" s="2"/>
      <c r="C251" s="3"/>
      <c r="D251" s="4"/>
      <c r="F251" s="3"/>
      <c r="G251" s="4"/>
      <c r="I251" s="3"/>
      <c r="J251" s="4"/>
    </row>
    <row r="252" spans="2:10" s="1" customFormat="1" x14ac:dyDescent="0.25">
      <c r="B252" s="2"/>
      <c r="C252" s="3"/>
      <c r="D252" s="4"/>
      <c r="F252" s="3"/>
      <c r="G252" s="4"/>
      <c r="I252" s="3"/>
      <c r="J252" s="4"/>
    </row>
    <row r="253" spans="2:10" s="1" customFormat="1" x14ac:dyDescent="0.25">
      <c r="B253" s="2"/>
      <c r="C253" s="3"/>
      <c r="D253" s="4"/>
      <c r="F253" s="3"/>
      <c r="G253" s="4"/>
      <c r="I253" s="3"/>
      <c r="J253" s="4"/>
    </row>
    <row r="254" spans="2:10" s="1" customFormat="1" x14ac:dyDescent="0.25">
      <c r="B254" s="2"/>
      <c r="C254" s="3"/>
      <c r="D254" s="4"/>
      <c r="F254" s="3"/>
      <c r="G254" s="4"/>
      <c r="I254" s="3"/>
      <c r="J254" s="4"/>
    </row>
    <row r="255" spans="2:10" s="1" customFormat="1" x14ac:dyDescent="0.25">
      <c r="B255" s="2"/>
      <c r="C255" s="3"/>
      <c r="D255" s="4"/>
      <c r="F255" s="3"/>
      <c r="G255" s="4"/>
      <c r="I255" s="3"/>
      <c r="J255" s="4"/>
    </row>
    <row r="256" spans="2:10" s="1" customFormat="1" x14ac:dyDescent="0.25">
      <c r="B256" s="2"/>
      <c r="C256" s="3"/>
      <c r="D256" s="4"/>
      <c r="F256" s="3"/>
      <c r="G256" s="4"/>
      <c r="I256" s="3"/>
      <c r="J256" s="4"/>
    </row>
    <row r="257" spans="2:10" s="1" customFormat="1" x14ac:dyDescent="0.25">
      <c r="B257" s="2"/>
      <c r="C257" s="3"/>
      <c r="D257" s="4"/>
      <c r="F257" s="3"/>
      <c r="G257" s="4"/>
      <c r="I257" s="3"/>
      <c r="J257" s="4"/>
    </row>
    <row r="258" spans="2:10" s="1" customFormat="1" x14ac:dyDescent="0.25">
      <c r="B258" s="2"/>
      <c r="C258" s="3"/>
      <c r="D258" s="4"/>
      <c r="F258" s="3"/>
      <c r="G258" s="4"/>
      <c r="I258" s="3"/>
      <c r="J258" s="4"/>
    </row>
    <row r="259" spans="2:10" s="1" customFormat="1" x14ac:dyDescent="0.25">
      <c r="B259" s="2"/>
      <c r="C259" s="3"/>
      <c r="D259" s="4"/>
      <c r="F259" s="3"/>
      <c r="G259" s="4"/>
      <c r="I259" s="3"/>
      <c r="J259" s="4"/>
    </row>
    <row r="260" spans="2:10" s="1" customFormat="1" x14ac:dyDescent="0.25">
      <c r="B260" s="2"/>
      <c r="C260" s="3"/>
      <c r="D260" s="4"/>
      <c r="F260" s="3"/>
      <c r="G260" s="4"/>
      <c r="I260" s="3"/>
      <c r="J260" s="4"/>
    </row>
    <row r="261" spans="2:10" s="1" customFormat="1" x14ac:dyDescent="0.25">
      <c r="B261" s="2"/>
      <c r="C261" s="3"/>
      <c r="D261" s="4"/>
      <c r="F261" s="3"/>
      <c r="G261" s="4"/>
      <c r="I261" s="3"/>
      <c r="J261" s="4"/>
    </row>
    <row r="262" spans="2:10" s="1" customFormat="1" x14ac:dyDescent="0.25">
      <c r="B262" s="2"/>
      <c r="C262" s="3"/>
      <c r="D262" s="4"/>
      <c r="F262" s="3"/>
      <c r="G262" s="4"/>
      <c r="I262" s="3"/>
      <c r="J262" s="4"/>
    </row>
    <row r="263" spans="2:10" s="1" customFormat="1" x14ac:dyDescent="0.25">
      <c r="B263" s="2"/>
      <c r="C263" s="3"/>
      <c r="D263" s="4"/>
      <c r="F263" s="3"/>
      <c r="G263" s="4"/>
      <c r="I263" s="3"/>
      <c r="J263" s="4"/>
    </row>
    <row r="264" spans="2:10" s="1" customFormat="1" x14ac:dyDescent="0.25">
      <c r="B264" s="2"/>
      <c r="C264" s="3"/>
      <c r="D264" s="4"/>
      <c r="F264" s="3"/>
      <c r="G264" s="4"/>
      <c r="I264" s="3"/>
      <c r="J264" s="4"/>
    </row>
    <row r="265" spans="2:10" s="1" customFormat="1" x14ac:dyDescent="0.25">
      <c r="B265" s="2"/>
      <c r="C265" s="3"/>
      <c r="D265" s="4"/>
      <c r="F265" s="3"/>
      <c r="G265" s="4"/>
      <c r="I265" s="3"/>
      <c r="J265" s="4"/>
    </row>
    <row r="266" spans="2:10" s="1" customFormat="1" x14ac:dyDescent="0.25">
      <c r="B266" s="2"/>
      <c r="C266" s="3"/>
      <c r="D266" s="4"/>
      <c r="F266" s="3"/>
      <c r="G266" s="4"/>
      <c r="I266" s="3"/>
      <c r="J266" s="4"/>
    </row>
    <row r="267" spans="2:10" s="1" customFormat="1" x14ac:dyDescent="0.25">
      <c r="B267" s="2"/>
      <c r="C267" s="3"/>
      <c r="D267" s="4"/>
      <c r="F267" s="3"/>
      <c r="G267" s="4"/>
      <c r="I267" s="3"/>
      <c r="J267" s="4"/>
    </row>
    <row r="268" spans="2:10" s="1" customFormat="1" x14ac:dyDescent="0.25">
      <c r="B268" s="2"/>
      <c r="C268" s="3"/>
      <c r="D268" s="4"/>
      <c r="F268" s="3"/>
      <c r="G268" s="4"/>
      <c r="I268" s="3"/>
      <c r="J268" s="4"/>
    </row>
    <row r="269" spans="2:10" s="1" customFormat="1" x14ac:dyDescent="0.25">
      <c r="B269" s="2"/>
      <c r="C269" s="3"/>
      <c r="D269" s="4"/>
      <c r="F269" s="3"/>
      <c r="G269" s="4"/>
      <c r="I269" s="3"/>
      <c r="J269" s="4"/>
    </row>
    <row r="270" spans="2:10" s="1" customFormat="1" x14ac:dyDescent="0.25">
      <c r="B270" s="2"/>
      <c r="C270" s="3"/>
      <c r="D270" s="4"/>
      <c r="F270" s="3"/>
      <c r="G270" s="4"/>
      <c r="I270" s="3"/>
      <c r="J270" s="4"/>
    </row>
    <row r="271" spans="2:10" s="1" customFormat="1" x14ac:dyDescent="0.25">
      <c r="B271" s="2"/>
      <c r="C271" s="3"/>
      <c r="D271" s="4"/>
      <c r="F271" s="3"/>
      <c r="G271" s="4"/>
      <c r="I271" s="3"/>
      <c r="J271" s="4"/>
    </row>
    <row r="272" spans="2:10" s="1" customFormat="1" x14ac:dyDescent="0.25">
      <c r="B272" s="2"/>
      <c r="C272" s="3"/>
      <c r="D272" s="4"/>
      <c r="F272" s="3"/>
      <c r="G272" s="4"/>
      <c r="I272" s="3"/>
      <c r="J272" s="4"/>
    </row>
    <row r="273" spans="2:10" s="1" customFormat="1" x14ac:dyDescent="0.25">
      <c r="B273" s="2"/>
      <c r="C273" s="3"/>
      <c r="D273" s="4"/>
      <c r="F273" s="3"/>
      <c r="G273" s="4"/>
      <c r="I273" s="3"/>
      <c r="J273" s="4"/>
    </row>
    <row r="274" spans="2:10" s="1" customFormat="1" x14ac:dyDescent="0.25">
      <c r="B274" s="2"/>
      <c r="C274" s="3"/>
      <c r="D274" s="4"/>
      <c r="F274" s="3"/>
      <c r="G274" s="4"/>
      <c r="I274" s="3"/>
      <c r="J274" s="4"/>
    </row>
    <row r="275" spans="2:10" s="1" customFormat="1" x14ac:dyDescent="0.25">
      <c r="B275" s="2"/>
      <c r="C275" s="3"/>
      <c r="D275" s="4"/>
      <c r="F275" s="3"/>
      <c r="G275" s="4"/>
      <c r="I275" s="3"/>
      <c r="J275" s="4"/>
    </row>
    <row r="276" spans="2:10" s="1" customFormat="1" x14ac:dyDescent="0.25">
      <c r="B276" s="2"/>
      <c r="C276" s="3"/>
      <c r="D276" s="4"/>
      <c r="F276" s="3"/>
      <c r="G276" s="4"/>
      <c r="I276" s="3"/>
      <c r="J276" s="4"/>
    </row>
    <row r="277" spans="2:10" s="1" customFormat="1" x14ac:dyDescent="0.25">
      <c r="B277" s="2"/>
      <c r="C277" s="3"/>
      <c r="D277" s="4"/>
      <c r="F277" s="3"/>
      <c r="G277" s="4"/>
      <c r="I277" s="3"/>
      <c r="J277" s="4"/>
    </row>
    <row r="278" spans="2:10" s="1" customFormat="1" x14ac:dyDescent="0.25">
      <c r="B278" s="2"/>
      <c r="C278" s="3"/>
      <c r="D278" s="4"/>
      <c r="F278" s="3"/>
      <c r="G278" s="4"/>
      <c r="I278" s="3"/>
      <c r="J278" s="4"/>
    </row>
    <row r="279" spans="2:10" s="1" customFormat="1" x14ac:dyDescent="0.25">
      <c r="B279" s="2"/>
      <c r="C279" s="3"/>
      <c r="D279" s="4"/>
      <c r="F279" s="3"/>
      <c r="G279" s="4"/>
      <c r="I279" s="3"/>
      <c r="J279" s="4"/>
    </row>
    <row r="280" spans="2:10" s="1" customFormat="1" x14ac:dyDescent="0.25">
      <c r="B280" s="2"/>
      <c r="C280" s="3"/>
      <c r="D280" s="4"/>
      <c r="F280" s="3"/>
      <c r="G280" s="4"/>
      <c r="I280" s="3"/>
      <c r="J280" s="4"/>
    </row>
    <row r="281" spans="2:10" s="1" customFormat="1" x14ac:dyDescent="0.25">
      <c r="B281" s="2"/>
      <c r="C281" s="3"/>
      <c r="D281" s="4"/>
      <c r="F281" s="3"/>
      <c r="G281" s="4"/>
      <c r="I281" s="3"/>
      <c r="J281" s="4"/>
    </row>
    <row r="282" spans="2:10" s="1" customFormat="1" x14ac:dyDescent="0.25">
      <c r="B282" s="2"/>
      <c r="C282" s="3"/>
      <c r="D282" s="4"/>
      <c r="F282" s="3"/>
      <c r="G282" s="4"/>
      <c r="I282" s="3"/>
      <c r="J282" s="4"/>
    </row>
    <row r="283" spans="2:10" s="1" customFormat="1" x14ac:dyDescent="0.25">
      <c r="B283" s="2"/>
      <c r="C283" s="3"/>
      <c r="D283" s="4"/>
      <c r="F283" s="3"/>
      <c r="G283" s="4"/>
      <c r="I283" s="3"/>
      <c r="J283" s="4"/>
    </row>
    <row r="284" spans="2:10" s="1" customFormat="1" x14ac:dyDescent="0.25">
      <c r="B284" s="2"/>
      <c r="C284" s="3"/>
      <c r="D284" s="4"/>
      <c r="F284" s="3"/>
      <c r="G284" s="4"/>
      <c r="I284" s="3"/>
      <c r="J284" s="4"/>
    </row>
    <row r="285" spans="2:10" s="1" customFormat="1" x14ac:dyDescent="0.25">
      <c r="B285" s="2"/>
      <c r="C285" s="3"/>
      <c r="D285" s="4"/>
      <c r="F285" s="3"/>
      <c r="G285" s="4"/>
      <c r="I285" s="3"/>
      <c r="J285" s="4"/>
    </row>
    <row r="286" spans="2:10" s="1" customFormat="1" x14ac:dyDescent="0.25">
      <c r="B286" s="2"/>
      <c r="C286" s="3"/>
      <c r="D286" s="4"/>
      <c r="F286" s="3"/>
      <c r="G286" s="4"/>
      <c r="I286" s="3"/>
      <c r="J286" s="4"/>
    </row>
    <row r="287" spans="2:10" s="1" customFormat="1" x14ac:dyDescent="0.25">
      <c r="B287" s="2"/>
      <c r="C287" s="3"/>
      <c r="D287" s="4"/>
      <c r="F287" s="3"/>
      <c r="G287" s="4"/>
      <c r="I287" s="3"/>
      <c r="J287" s="4"/>
    </row>
    <row r="288" spans="2:10" s="1" customFormat="1" x14ac:dyDescent="0.25">
      <c r="B288" s="2"/>
      <c r="C288" s="3"/>
      <c r="D288" s="4"/>
      <c r="F288" s="3"/>
      <c r="G288" s="4"/>
      <c r="I288" s="3"/>
      <c r="J288" s="4"/>
    </row>
    <row r="289" spans="2:10" s="1" customFormat="1" x14ac:dyDescent="0.25">
      <c r="B289" s="2"/>
      <c r="C289" s="3"/>
      <c r="D289" s="4"/>
      <c r="F289" s="3"/>
      <c r="G289" s="4"/>
      <c r="I289" s="3"/>
      <c r="J289" s="4"/>
    </row>
    <row r="290" spans="2:10" s="1" customFormat="1" x14ac:dyDescent="0.25">
      <c r="B290" s="2"/>
      <c r="C290" s="3"/>
      <c r="D290" s="4"/>
      <c r="F290" s="3"/>
      <c r="G290" s="4"/>
      <c r="I290" s="3"/>
      <c r="J290" s="4"/>
    </row>
    <row r="291" spans="2:10" s="1" customFormat="1" x14ac:dyDescent="0.25">
      <c r="B291" s="2"/>
      <c r="C291" s="3"/>
      <c r="D291" s="4"/>
      <c r="F291" s="3"/>
      <c r="G291" s="4"/>
      <c r="I291" s="3"/>
      <c r="J291" s="4"/>
    </row>
    <row r="292" spans="2:10" s="1" customFormat="1" x14ac:dyDescent="0.25">
      <c r="B292" s="2"/>
      <c r="C292" s="3"/>
      <c r="D292" s="4"/>
      <c r="F292" s="3"/>
      <c r="G292" s="4"/>
      <c r="I292" s="3"/>
      <c r="J292" s="4"/>
    </row>
    <row r="293" spans="2:10" s="1" customFormat="1" x14ac:dyDescent="0.25">
      <c r="B293" s="2"/>
      <c r="C293" s="3"/>
      <c r="D293" s="4"/>
      <c r="F293" s="3"/>
      <c r="G293" s="4"/>
      <c r="I293" s="3"/>
      <c r="J293" s="4"/>
    </row>
    <row r="294" spans="2:10" s="1" customFormat="1" x14ac:dyDescent="0.25">
      <c r="B294" s="2"/>
      <c r="C294" s="3"/>
      <c r="D294" s="4"/>
      <c r="F294" s="3"/>
      <c r="G294" s="4"/>
      <c r="I294" s="3"/>
      <c r="J294" s="4"/>
    </row>
    <row r="295" spans="2:10" s="1" customFormat="1" x14ac:dyDescent="0.25">
      <c r="B295" s="2"/>
      <c r="C295" s="3"/>
      <c r="D295" s="4"/>
      <c r="F295" s="3"/>
      <c r="G295" s="4"/>
      <c r="I295" s="3"/>
      <c r="J295" s="4"/>
    </row>
    <row r="296" spans="2:10" s="1" customFormat="1" x14ac:dyDescent="0.25">
      <c r="B296" s="2"/>
      <c r="C296" s="3"/>
      <c r="D296" s="4"/>
      <c r="F296" s="3"/>
      <c r="G296" s="4"/>
      <c r="I296" s="3"/>
      <c r="J296" s="4"/>
    </row>
    <row r="297" spans="2:10" s="1" customFormat="1" x14ac:dyDescent="0.25">
      <c r="B297" s="2"/>
      <c r="C297" s="3"/>
      <c r="D297" s="4"/>
      <c r="F297" s="3"/>
      <c r="G297" s="4"/>
      <c r="I297" s="3"/>
      <c r="J297" s="4"/>
    </row>
    <row r="298" spans="2:10" s="1" customFormat="1" x14ac:dyDescent="0.25">
      <c r="B298" s="2"/>
      <c r="C298" s="3"/>
      <c r="D298" s="4"/>
      <c r="F298" s="3"/>
      <c r="G298" s="4"/>
      <c r="I298" s="3"/>
      <c r="J298" s="4"/>
    </row>
    <row r="299" spans="2:10" s="1" customFormat="1" x14ac:dyDescent="0.25">
      <c r="B299" s="2"/>
      <c r="C299" s="3"/>
      <c r="D299" s="4"/>
      <c r="F299" s="3"/>
      <c r="G299" s="4"/>
      <c r="I299" s="3"/>
      <c r="J299" s="4"/>
    </row>
    <row r="300" spans="2:10" s="1" customFormat="1" x14ac:dyDescent="0.25">
      <c r="B300" s="2"/>
      <c r="C300" s="3"/>
      <c r="D300" s="4"/>
      <c r="F300" s="3"/>
      <c r="G300" s="4"/>
      <c r="I300" s="3"/>
      <c r="J300" s="4"/>
    </row>
    <row r="301" spans="2:10" s="1" customFormat="1" x14ac:dyDescent="0.25">
      <c r="B301" s="2"/>
      <c r="C301" s="3"/>
      <c r="D301" s="4"/>
      <c r="F301" s="3"/>
      <c r="G301" s="4"/>
      <c r="I301" s="3"/>
      <c r="J301" s="4"/>
    </row>
    <row r="302" spans="2:10" s="1" customFormat="1" x14ac:dyDescent="0.25">
      <c r="B302" s="2"/>
      <c r="C302" s="3"/>
      <c r="D302" s="4"/>
      <c r="F302" s="3"/>
      <c r="G302" s="4"/>
      <c r="I302" s="3"/>
      <c r="J302" s="4"/>
    </row>
    <row r="303" spans="2:10" s="1" customFormat="1" x14ac:dyDescent="0.25">
      <c r="B303" s="2"/>
      <c r="C303" s="3"/>
      <c r="D303" s="4"/>
      <c r="F303" s="3"/>
      <c r="G303" s="4"/>
      <c r="I303" s="3"/>
      <c r="J303" s="4"/>
    </row>
    <row r="304" spans="2:10" s="1" customFormat="1" x14ac:dyDescent="0.25">
      <c r="B304" s="2"/>
      <c r="C304" s="3"/>
      <c r="D304" s="4"/>
      <c r="F304" s="3"/>
      <c r="G304" s="4"/>
      <c r="I304" s="3"/>
      <c r="J304" s="4"/>
    </row>
    <row r="305" spans="2:10" s="1" customFormat="1" x14ac:dyDescent="0.25">
      <c r="B305" s="2"/>
      <c r="C305" s="3"/>
      <c r="D305" s="4"/>
      <c r="F305" s="3"/>
      <c r="G305" s="4"/>
      <c r="I305" s="3"/>
      <c r="J305" s="4"/>
    </row>
    <row r="306" spans="2:10" s="1" customFormat="1" x14ac:dyDescent="0.25">
      <c r="B306" s="2"/>
      <c r="C306" s="3"/>
      <c r="D306" s="4"/>
      <c r="F306" s="3"/>
      <c r="G306" s="4"/>
      <c r="I306" s="3"/>
      <c r="J306" s="4"/>
    </row>
    <row r="307" spans="2:10" s="1" customFormat="1" x14ac:dyDescent="0.25">
      <c r="B307" s="2"/>
      <c r="C307" s="3"/>
      <c r="D307" s="4"/>
      <c r="F307" s="3"/>
      <c r="G307" s="4"/>
      <c r="I307" s="3"/>
      <c r="J307" s="4"/>
    </row>
    <row r="308" spans="2:10" s="1" customFormat="1" x14ac:dyDescent="0.25">
      <c r="B308" s="2"/>
      <c r="C308" s="3"/>
      <c r="D308" s="4"/>
      <c r="F308" s="3"/>
      <c r="G308" s="4"/>
      <c r="I308" s="3"/>
      <c r="J308" s="4"/>
    </row>
    <row r="309" spans="2:10" s="1" customFormat="1" x14ac:dyDescent="0.25">
      <c r="B309" s="2"/>
      <c r="C309" s="3"/>
      <c r="D309" s="4"/>
      <c r="F309" s="3"/>
      <c r="G309" s="4"/>
      <c r="I309" s="3"/>
      <c r="J309" s="4"/>
    </row>
    <row r="310" spans="2:10" s="1" customFormat="1" x14ac:dyDescent="0.25">
      <c r="B310" s="2"/>
      <c r="C310" s="3"/>
      <c r="D310" s="4"/>
      <c r="F310" s="3"/>
      <c r="G310" s="4"/>
      <c r="I310" s="3"/>
      <c r="J310" s="4"/>
    </row>
    <row r="311" spans="2:10" s="1" customFormat="1" x14ac:dyDescent="0.25">
      <c r="B311" s="2"/>
      <c r="C311" s="3"/>
      <c r="D311" s="4"/>
      <c r="F311" s="3"/>
      <c r="G311" s="4"/>
      <c r="I311" s="3"/>
      <c r="J311" s="4"/>
    </row>
    <row r="312" spans="2:10" s="1" customFormat="1" x14ac:dyDescent="0.25">
      <c r="B312" s="2"/>
      <c r="C312" s="3"/>
      <c r="D312" s="4"/>
      <c r="F312" s="3"/>
      <c r="G312" s="4"/>
      <c r="I312" s="3"/>
      <c r="J312" s="4"/>
    </row>
    <row r="313" spans="2:10" s="1" customFormat="1" x14ac:dyDescent="0.25">
      <c r="B313" s="2"/>
      <c r="C313" s="3"/>
      <c r="D313" s="4"/>
      <c r="F313" s="3"/>
      <c r="G313" s="4"/>
      <c r="I313" s="3"/>
      <c r="J313" s="4"/>
    </row>
    <row r="314" spans="2:10" s="1" customFormat="1" x14ac:dyDescent="0.25">
      <c r="B314" s="2"/>
      <c r="C314" s="3"/>
      <c r="D314" s="4"/>
      <c r="F314" s="3"/>
      <c r="G314" s="4"/>
      <c r="I314" s="3"/>
      <c r="J314" s="4"/>
    </row>
    <row r="315" spans="2:10" s="1" customFormat="1" x14ac:dyDescent="0.25">
      <c r="B315" s="2"/>
      <c r="C315" s="3"/>
      <c r="D315" s="4"/>
      <c r="F315" s="3"/>
      <c r="G315" s="4"/>
      <c r="I315" s="3"/>
      <c r="J315" s="4"/>
    </row>
    <row r="316" spans="2:10" s="1" customFormat="1" x14ac:dyDescent="0.25">
      <c r="B316" s="2"/>
      <c r="C316" s="3"/>
      <c r="D316" s="4"/>
      <c r="F316" s="3"/>
      <c r="G316" s="4"/>
      <c r="I316" s="3"/>
      <c r="J316" s="4"/>
    </row>
    <row r="317" spans="2:10" s="1" customFormat="1" x14ac:dyDescent="0.25">
      <c r="B317" s="2"/>
      <c r="C317" s="3"/>
      <c r="D317" s="4"/>
      <c r="F317" s="3"/>
      <c r="G317" s="4"/>
      <c r="I317" s="3"/>
      <c r="J317" s="4"/>
    </row>
    <row r="318" spans="2:10" s="1" customFormat="1" x14ac:dyDescent="0.25">
      <c r="B318" s="2"/>
      <c r="C318" s="3"/>
      <c r="D318" s="4"/>
      <c r="F318" s="3"/>
      <c r="G318" s="4"/>
      <c r="I318" s="3"/>
      <c r="J318" s="4"/>
    </row>
    <row r="319" spans="2:10" s="1" customFormat="1" x14ac:dyDescent="0.25">
      <c r="B319" s="2"/>
      <c r="C319" s="3"/>
      <c r="D319" s="4"/>
      <c r="F319" s="3"/>
      <c r="G319" s="4"/>
      <c r="I319" s="3"/>
      <c r="J319" s="4"/>
    </row>
    <row r="320" spans="2:10" s="1" customFormat="1" x14ac:dyDescent="0.25">
      <c r="B320" s="2"/>
      <c r="C320" s="3"/>
      <c r="D320" s="4"/>
      <c r="F320" s="3"/>
      <c r="G320" s="4"/>
      <c r="I320" s="3"/>
      <c r="J320" s="4"/>
    </row>
    <row r="321" spans="2:10" s="1" customFormat="1" x14ac:dyDescent="0.25">
      <c r="B321" s="2"/>
      <c r="C321" s="3"/>
      <c r="D321" s="4"/>
      <c r="F321" s="3"/>
      <c r="G321" s="4"/>
      <c r="I321" s="3"/>
      <c r="J321" s="4"/>
    </row>
    <row r="322" spans="2:10" s="1" customFormat="1" x14ac:dyDescent="0.25">
      <c r="B322" s="2"/>
      <c r="C322" s="3"/>
      <c r="D322" s="4"/>
      <c r="F322" s="3"/>
      <c r="G322" s="4"/>
      <c r="I322" s="3"/>
      <c r="J322" s="4"/>
    </row>
    <row r="323" spans="2:10" s="1" customFormat="1" x14ac:dyDescent="0.25">
      <c r="B323" s="2"/>
      <c r="C323" s="3"/>
      <c r="D323" s="4"/>
      <c r="F323" s="3"/>
      <c r="G323" s="4"/>
      <c r="I323" s="3"/>
      <c r="J323" s="4"/>
    </row>
    <row r="324" spans="2:10" s="1" customFormat="1" x14ac:dyDescent="0.25">
      <c r="B324" s="2"/>
      <c r="C324" s="3"/>
      <c r="D324" s="4"/>
      <c r="F324" s="3"/>
      <c r="G324" s="4"/>
      <c r="I324" s="3"/>
      <c r="J324" s="4"/>
    </row>
    <row r="325" spans="2:10" s="1" customFormat="1" x14ac:dyDescent="0.25">
      <c r="B325" s="2"/>
      <c r="C325" s="3"/>
      <c r="D325" s="4"/>
      <c r="F325" s="3"/>
      <c r="G325" s="4"/>
      <c r="I325" s="3"/>
      <c r="J325" s="4"/>
    </row>
    <row r="326" spans="2:10" s="1" customFormat="1" x14ac:dyDescent="0.25">
      <c r="B326" s="2"/>
      <c r="C326" s="3"/>
      <c r="D326" s="4"/>
      <c r="F326" s="3"/>
      <c r="G326" s="4"/>
      <c r="I326" s="3"/>
      <c r="J326" s="4"/>
    </row>
    <row r="327" spans="2:10" s="1" customFormat="1" x14ac:dyDescent="0.25">
      <c r="B327" s="2"/>
      <c r="C327" s="3"/>
      <c r="D327" s="4"/>
      <c r="F327" s="3"/>
      <c r="G327" s="4"/>
      <c r="I327" s="3"/>
      <c r="J327" s="4"/>
    </row>
    <row r="328" spans="2:10" s="1" customFormat="1" x14ac:dyDescent="0.25">
      <c r="B328" s="2"/>
      <c r="C328" s="3"/>
      <c r="D328" s="4"/>
      <c r="F328" s="3"/>
      <c r="G328" s="4"/>
      <c r="I328" s="3"/>
      <c r="J328" s="4"/>
    </row>
    <row r="329" spans="2:10" s="1" customFormat="1" x14ac:dyDescent="0.25">
      <c r="B329" s="2"/>
      <c r="C329" s="3"/>
      <c r="D329" s="4"/>
      <c r="F329" s="3"/>
      <c r="G329" s="4"/>
      <c r="I329" s="3"/>
      <c r="J329" s="4"/>
    </row>
    <row r="330" spans="2:10" s="1" customFormat="1" x14ac:dyDescent="0.25">
      <c r="B330" s="2"/>
      <c r="C330" s="3"/>
      <c r="D330" s="4"/>
      <c r="F330" s="3"/>
      <c r="G330" s="4"/>
      <c r="I330" s="3"/>
      <c r="J330" s="4"/>
    </row>
    <row r="331" spans="2:10" s="1" customFormat="1" x14ac:dyDescent="0.25">
      <c r="B331" s="2"/>
      <c r="C331" s="3"/>
      <c r="D331" s="4"/>
      <c r="F331" s="3"/>
      <c r="G331" s="4"/>
      <c r="I331" s="3"/>
      <c r="J331" s="4"/>
    </row>
    <row r="332" spans="2:10" s="1" customFormat="1" x14ac:dyDescent="0.25">
      <c r="B332" s="2"/>
      <c r="C332" s="3"/>
      <c r="D332" s="4"/>
      <c r="F332" s="3"/>
      <c r="G332" s="4"/>
      <c r="I332" s="3"/>
      <c r="J332" s="4"/>
    </row>
    <row r="333" spans="2:10" s="1" customFormat="1" x14ac:dyDescent="0.25">
      <c r="B333" s="2"/>
      <c r="C333" s="3"/>
      <c r="D333" s="4"/>
      <c r="F333" s="3"/>
      <c r="G333" s="4"/>
      <c r="I333" s="3"/>
      <c r="J333" s="4"/>
    </row>
    <row r="334" spans="2:10" s="1" customFormat="1" x14ac:dyDescent="0.25">
      <c r="B334" s="2"/>
      <c r="C334" s="3"/>
      <c r="D334" s="4"/>
      <c r="F334" s="3"/>
      <c r="G334" s="4"/>
      <c r="I334" s="3"/>
      <c r="J334" s="4"/>
    </row>
    <row r="335" spans="2:10" s="1" customFormat="1" x14ac:dyDescent="0.25">
      <c r="B335" s="2"/>
      <c r="C335" s="3"/>
      <c r="D335" s="4"/>
      <c r="F335" s="3"/>
      <c r="G335" s="4"/>
      <c r="I335" s="3"/>
      <c r="J335" s="4"/>
    </row>
    <row r="336" spans="2:10" s="1" customFormat="1" x14ac:dyDescent="0.25">
      <c r="B336" s="2"/>
      <c r="C336" s="3"/>
      <c r="D336" s="4"/>
      <c r="F336" s="3"/>
      <c r="G336" s="4"/>
      <c r="I336" s="3"/>
      <c r="J336" s="4"/>
    </row>
    <row r="337" spans="2:10" s="1" customFormat="1" x14ac:dyDescent="0.25">
      <c r="B337" s="2"/>
      <c r="C337" s="3"/>
      <c r="D337" s="4"/>
      <c r="F337" s="3"/>
      <c r="G337" s="4"/>
      <c r="I337" s="3"/>
      <c r="J337" s="4"/>
    </row>
    <row r="338" spans="2:10" s="1" customFormat="1" x14ac:dyDescent="0.25">
      <c r="B338" s="2"/>
      <c r="C338" s="3"/>
      <c r="D338" s="4"/>
      <c r="F338" s="3"/>
      <c r="G338" s="4"/>
      <c r="I338" s="3"/>
      <c r="J338" s="4"/>
    </row>
    <row r="339" spans="2:10" s="1" customFormat="1" x14ac:dyDescent="0.25">
      <c r="B339" s="2"/>
      <c r="C339" s="3"/>
      <c r="D339" s="4"/>
      <c r="F339" s="3"/>
      <c r="G339" s="4"/>
      <c r="I339" s="3"/>
      <c r="J339" s="4"/>
    </row>
    <row r="340" spans="2:10" s="1" customFormat="1" x14ac:dyDescent="0.25">
      <c r="B340" s="2"/>
      <c r="C340" s="3"/>
      <c r="D340" s="4"/>
      <c r="F340" s="3"/>
      <c r="G340" s="4"/>
      <c r="I340" s="3"/>
      <c r="J340" s="4"/>
    </row>
    <row r="341" spans="2:10" s="1" customFormat="1" x14ac:dyDescent="0.25">
      <c r="B341" s="2"/>
      <c r="C341" s="3"/>
      <c r="D341" s="4"/>
      <c r="F341" s="3"/>
      <c r="G341" s="4"/>
      <c r="I341" s="3"/>
      <c r="J341" s="4"/>
    </row>
    <row r="342" spans="2:10" s="1" customFormat="1" x14ac:dyDescent="0.25">
      <c r="B342" s="2"/>
      <c r="C342" s="3"/>
      <c r="D342" s="4"/>
      <c r="F342" s="3"/>
      <c r="G342" s="4"/>
      <c r="I342" s="3"/>
      <c r="J342" s="4"/>
    </row>
    <row r="343" spans="2:10" s="1" customFormat="1" x14ac:dyDescent="0.25">
      <c r="B343" s="2"/>
      <c r="C343" s="3"/>
      <c r="D343" s="4"/>
      <c r="F343" s="3"/>
      <c r="G343" s="4"/>
      <c r="I343" s="3"/>
      <c r="J343" s="4"/>
    </row>
    <row r="344" spans="2:10" s="1" customFormat="1" x14ac:dyDescent="0.25">
      <c r="B344" s="2"/>
      <c r="C344" s="3"/>
      <c r="D344" s="4"/>
      <c r="F344" s="3"/>
      <c r="G344" s="4"/>
      <c r="I344" s="3"/>
      <c r="J344" s="4"/>
    </row>
    <row r="345" spans="2:10" s="1" customFormat="1" x14ac:dyDescent="0.25">
      <c r="B345" s="2"/>
      <c r="C345" s="3"/>
      <c r="D345" s="4"/>
      <c r="F345" s="3"/>
      <c r="G345" s="4"/>
      <c r="I345" s="3"/>
      <c r="J345" s="4"/>
    </row>
    <row r="346" spans="2:10" s="1" customFormat="1" x14ac:dyDescent="0.25">
      <c r="B346" s="2"/>
      <c r="C346" s="3"/>
      <c r="D346" s="4"/>
      <c r="F346" s="3"/>
      <c r="G346" s="4"/>
      <c r="I346" s="3"/>
      <c r="J346" s="4"/>
    </row>
    <row r="347" spans="2:10" s="1" customFormat="1" x14ac:dyDescent="0.25">
      <c r="B347" s="2"/>
      <c r="C347" s="3"/>
      <c r="D347" s="4"/>
      <c r="F347" s="3"/>
      <c r="G347" s="4"/>
      <c r="I347" s="3"/>
      <c r="J347" s="4"/>
    </row>
    <row r="348" spans="2:10" s="1" customFormat="1" x14ac:dyDescent="0.25">
      <c r="B348" s="2"/>
      <c r="C348" s="3"/>
      <c r="D348" s="4"/>
      <c r="F348" s="3"/>
      <c r="G348" s="4"/>
      <c r="I348" s="3"/>
      <c r="J348" s="4"/>
    </row>
    <row r="349" spans="2:10" s="1" customFormat="1" x14ac:dyDescent="0.25">
      <c r="B349" s="2"/>
      <c r="C349" s="3"/>
      <c r="D349" s="4"/>
      <c r="F349" s="3"/>
      <c r="G349" s="4"/>
      <c r="I349" s="3"/>
      <c r="J349" s="4"/>
    </row>
    <row r="350" spans="2:10" s="1" customFormat="1" x14ac:dyDescent="0.25">
      <c r="B350" s="2"/>
      <c r="C350" s="3"/>
      <c r="D350" s="4"/>
      <c r="F350" s="3"/>
      <c r="G350" s="4"/>
      <c r="I350" s="3"/>
      <c r="J350" s="4"/>
    </row>
    <row r="351" spans="2:10" s="1" customFormat="1" x14ac:dyDescent="0.25">
      <c r="B351" s="2"/>
      <c r="C351" s="3"/>
      <c r="D351" s="4"/>
      <c r="F351" s="3"/>
      <c r="G351" s="4"/>
      <c r="I351" s="3"/>
      <c r="J351" s="4"/>
    </row>
    <row r="352" spans="2:10" s="1" customFormat="1" x14ac:dyDescent="0.25">
      <c r="B352" s="2"/>
      <c r="C352" s="3"/>
      <c r="D352" s="4"/>
      <c r="F352" s="3"/>
      <c r="G352" s="4"/>
      <c r="I352" s="3"/>
      <c r="J352" s="4"/>
    </row>
    <row r="353" spans="2:10" s="1" customFormat="1" x14ac:dyDescent="0.25">
      <c r="B353" s="2"/>
      <c r="C353" s="3"/>
      <c r="D353" s="4"/>
      <c r="F353" s="3"/>
      <c r="G353" s="4"/>
      <c r="I353" s="3"/>
      <c r="J353" s="4"/>
    </row>
    <row r="354" spans="2:10" s="1" customFormat="1" x14ac:dyDescent="0.25">
      <c r="B354" s="2"/>
      <c r="C354" s="3"/>
      <c r="D354" s="4"/>
      <c r="F354" s="3"/>
      <c r="G354" s="4"/>
      <c r="I354" s="3"/>
      <c r="J354" s="4"/>
    </row>
    <row r="355" spans="2:10" s="1" customFormat="1" x14ac:dyDescent="0.25">
      <c r="B355" s="2"/>
      <c r="C355" s="3"/>
      <c r="D355" s="4"/>
      <c r="F355" s="3"/>
      <c r="G355" s="4"/>
      <c r="I355" s="3"/>
      <c r="J355" s="4"/>
    </row>
    <row r="356" spans="2:10" s="1" customFormat="1" x14ac:dyDescent="0.25">
      <c r="B356" s="2"/>
      <c r="C356" s="3"/>
      <c r="D356" s="4"/>
      <c r="F356" s="3"/>
      <c r="G356" s="4"/>
      <c r="I356" s="3"/>
      <c r="J356" s="4"/>
    </row>
    <row r="357" spans="2:10" s="1" customFormat="1" x14ac:dyDescent="0.25">
      <c r="B357" s="2"/>
      <c r="C357" s="3"/>
      <c r="D357" s="4"/>
      <c r="F357" s="3"/>
      <c r="G357" s="4"/>
      <c r="I357" s="3"/>
      <c r="J357" s="4"/>
    </row>
    <row r="358" spans="2:10" s="1" customFormat="1" x14ac:dyDescent="0.25">
      <c r="B358" s="2"/>
      <c r="C358" s="3"/>
      <c r="D358" s="4"/>
      <c r="F358" s="3"/>
      <c r="G358" s="4"/>
      <c r="I358" s="3"/>
      <c r="J358" s="4"/>
    </row>
    <row r="359" spans="2:10" s="1" customFormat="1" x14ac:dyDescent="0.25">
      <c r="B359" s="2"/>
      <c r="C359" s="3"/>
      <c r="D359" s="4"/>
      <c r="F359" s="3"/>
      <c r="G359" s="4"/>
      <c r="I359" s="3"/>
      <c r="J359" s="4"/>
    </row>
    <row r="360" spans="2:10" s="1" customFormat="1" x14ac:dyDescent="0.25">
      <c r="B360" s="2"/>
      <c r="C360" s="3"/>
      <c r="D360" s="4"/>
      <c r="F360" s="3"/>
      <c r="G360" s="4"/>
      <c r="I360" s="3"/>
      <c r="J360" s="4"/>
    </row>
    <row r="361" spans="2:10" s="1" customFormat="1" x14ac:dyDescent="0.25">
      <c r="B361" s="2"/>
      <c r="C361" s="3"/>
      <c r="D361" s="4"/>
      <c r="F361" s="3"/>
      <c r="G361" s="4"/>
      <c r="I361" s="3"/>
      <c r="J361" s="4"/>
    </row>
    <row r="362" spans="2:10" s="1" customFormat="1" x14ac:dyDescent="0.25">
      <c r="B362" s="2"/>
      <c r="C362" s="3"/>
      <c r="D362" s="4"/>
      <c r="F362" s="3"/>
      <c r="G362" s="4"/>
      <c r="I362" s="3"/>
      <c r="J362" s="4"/>
    </row>
    <row r="363" spans="2:10" s="1" customFormat="1" x14ac:dyDescent="0.25">
      <c r="B363" s="2"/>
      <c r="C363" s="3"/>
      <c r="D363" s="4"/>
      <c r="F363" s="3"/>
      <c r="G363" s="4"/>
      <c r="I363" s="3"/>
      <c r="J363" s="4"/>
    </row>
    <row r="364" spans="2:10" s="1" customFormat="1" x14ac:dyDescent="0.25">
      <c r="B364" s="2"/>
      <c r="C364" s="3"/>
      <c r="D364" s="4"/>
      <c r="F364" s="3"/>
      <c r="G364" s="4"/>
      <c r="I364" s="3"/>
      <c r="J364" s="4"/>
    </row>
    <row r="365" spans="2:10" s="1" customFormat="1" x14ac:dyDescent="0.25">
      <c r="B365" s="2"/>
      <c r="C365" s="3"/>
      <c r="D365" s="4"/>
      <c r="F365" s="3"/>
      <c r="G365" s="4"/>
      <c r="I365" s="3"/>
      <c r="J365" s="4"/>
    </row>
    <row r="366" spans="2:10" s="1" customFormat="1" x14ac:dyDescent="0.25">
      <c r="B366" s="2"/>
      <c r="C366" s="3"/>
      <c r="D366" s="4"/>
      <c r="F366" s="3"/>
      <c r="G366" s="4"/>
      <c r="I366" s="3"/>
      <c r="J366" s="4"/>
    </row>
    <row r="367" spans="2:10" s="1" customFormat="1" x14ac:dyDescent="0.25">
      <c r="B367" s="2"/>
      <c r="C367" s="3"/>
      <c r="D367" s="4"/>
      <c r="F367" s="3"/>
      <c r="G367" s="4"/>
      <c r="I367" s="3"/>
      <c r="J367" s="4"/>
    </row>
    <row r="368" spans="2:10" s="1" customFormat="1" x14ac:dyDescent="0.25">
      <c r="B368" s="2"/>
      <c r="C368" s="3"/>
      <c r="D368" s="4"/>
      <c r="F368" s="3"/>
      <c r="G368" s="4"/>
      <c r="I368" s="3"/>
      <c r="J368" s="4"/>
    </row>
    <row r="369" spans="2:10" s="1" customFormat="1" x14ac:dyDescent="0.25">
      <c r="B369" s="2"/>
      <c r="C369" s="3"/>
      <c r="D369" s="4"/>
      <c r="F369" s="3"/>
      <c r="G369" s="4"/>
      <c r="I369" s="3"/>
      <c r="J369" s="4"/>
    </row>
    <row r="370" spans="2:10" s="1" customFormat="1" x14ac:dyDescent="0.25">
      <c r="B370" s="2"/>
      <c r="C370" s="3"/>
      <c r="D370" s="4"/>
      <c r="F370" s="3"/>
      <c r="G370" s="4"/>
      <c r="I370" s="3"/>
      <c r="J370" s="4"/>
    </row>
    <row r="371" spans="2:10" s="1" customFormat="1" x14ac:dyDescent="0.25">
      <c r="B371" s="2"/>
      <c r="C371" s="3"/>
      <c r="D371" s="4"/>
      <c r="F371" s="3"/>
      <c r="G371" s="4"/>
      <c r="I371" s="3"/>
      <c r="J371" s="4"/>
    </row>
    <row r="372" spans="2:10" s="1" customFormat="1" x14ac:dyDescent="0.25">
      <c r="B372" s="2"/>
      <c r="C372" s="3"/>
      <c r="D372" s="4"/>
      <c r="F372" s="3"/>
      <c r="G372" s="4"/>
      <c r="I372" s="3"/>
      <c r="J372" s="4"/>
    </row>
    <row r="373" spans="2:10" s="1" customFormat="1" x14ac:dyDescent="0.25">
      <c r="B373" s="2"/>
      <c r="C373" s="3"/>
      <c r="D373" s="4"/>
      <c r="F373" s="3"/>
      <c r="G373" s="4"/>
      <c r="I373" s="3"/>
      <c r="J373" s="4"/>
    </row>
    <row r="374" spans="2:10" s="1" customFormat="1" x14ac:dyDescent="0.25">
      <c r="B374" s="2"/>
      <c r="C374" s="3"/>
      <c r="D374" s="4"/>
      <c r="F374" s="3"/>
      <c r="G374" s="4"/>
      <c r="I374" s="3"/>
      <c r="J374" s="4"/>
    </row>
    <row r="375" spans="2:10" s="1" customFormat="1" x14ac:dyDescent="0.25">
      <c r="B375" s="2"/>
      <c r="C375" s="3"/>
      <c r="D375" s="4"/>
      <c r="F375" s="3"/>
      <c r="G375" s="4"/>
      <c r="I375" s="3"/>
      <c r="J375" s="4"/>
    </row>
    <row r="376" spans="2:10" s="1" customFormat="1" x14ac:dyDescent="0.25">
      <c r="B376" s="2"/>
      <c r="C376" s="3"/>
      <c r="D376" s="4"/>
      <c r="F376" s="3"/>
      <c r="G376" s="4"/>
      <c r="I376" s="3"/>
      <c r="J376" s="4"/>
    </row>
    <row r="377" spans="2:10" s="1" customFormat="1" x14ac:dyDescent="0.25">
      <c r="B377" s="2"/>
      <c r="C377" s="3"/>
      <c r="D377" s="4"/>
      <c r="F377" s="3"/>
      <c r="G377" s="4"/>
      <c r="I377" s="3"/>
      <c r="J377" s="4"/>
    </row>
    <row r="378" spans="2:10" s="1" customFormat="1" x14ac:dyDescent="0.25">
      <c r="B378" s="2"/>
      <c r="C378" s="3"/>
      <c r="D378" s="4"/>
      <c r="F378" s="3"/>
      <c r="G378" s="4"/>
      <c r="I378" s="3"/>
      <c r="J378" s="4"/>
    </row>
    <row r="379" spans="2:10" s="1" customFormat="1" x14ac:dyDescent="0.25">
      <c r="B379" s="2"/>
      <c r="C379" s="3"/>
      <c r="D379" s="4"/>
      <c r="F379" s="3"/>
      <c r="G379" s="4"/>
      <c r="I379" s="3"/>
      <c r="J379" s="4"/>
    </row>
    <row r="380" spans="2:10" s="1" customFormat="1" x14ac:dyDescent="0.25">
      <c r="B380" s="2"/>
      <c r="C380" s="3"/>
      <c r="D380" s="4"/>
      <c r="F380" s="3"/>
      <c r="G380" s="4"/>
      <c r="I380" s="3"/>
      <c r="J380" s="4"/>
    </row>
    <row r="381" spans="2:10" s="1" customFormat="1" x14ac:dyDescent="0.25">
      <c r="B381" s="2"/>
      <c r="C381" s="3"/>
      <c r="D381" s="4"/>
      <c r="F381" s="3"/>
      <c r="G381" s="4"/>
      <c r="I381" s="3"/>
      <c r="J381" s="4"/>
    </row>
    <row r="382" spans="2:10" s="1" customFormat="1" x14ac:dyDescent="0.25">
      <c r="B382" s="2"/>
      <c r="C382" s="3"/>
      <c r="D382" s="4"/>
      <c r="F382" s="3"/>
      <c r="G382" s="4"/>
      <c r="I382" s="3"/>
      <c r="J382" s="4"/>
    </row>
    <row r="383" spans="2:10" s="1" customFormat="1" x14ac:dyDescent="0.25">
      <c r="B383" s="2"/>
      <c r="C383" s="3"/>
      <c r="D383" s="4"/>
      <c r="F383" s="3"/>
      <c r="G383" s="4"/>
      <c r="I383" s="3"/>
      <c r="J383" s="4"/>
    </row>
    <row r="384" spans="2:10" s="1" customFormat="1" x14ac:dyDescent="0.25">
      <c r="B384" s="2"/>
      <c r="C384" s="3"/>
      <c r="D384" s="4"/>
      <c r="F384" s="3"/>
      <c r="G384" s="4"/>
      <c r="I384" s="3"/>
      <c r="J384" s="4"/>
    </row>
    <row r="385" spans="2:10" s="1" customFormat="1" x14ac:dyDescent="0.25">
      <c r="B385" s="2"/>
      <c r="C385" s="3"/>
      <c r="D385" s="4"/>
      <c r="F385" s="3"/>
      <c r="G385" s="4"/>
      <c r="I385" s="3"/>
      <c r="J385" s="4"/>
    </row>
    <row r="386" spans="2:10" s="1" customFormat="1" x14ac:dyDescent="0.25">
      <c r="B386" s="2"/>
      <c r="C386" s="3"/>
      <c r="D386" s="4"/>
      <c r="F386" s="3"/>
      <c r="G386" s="4"/>
      <c r="I386" s="3"/>
      <c r="J386" s="4"/>
    </row>
    <row r="387" spans="2:10" s="1" customFormat="1" x14ac:dyDescent="0.25">
      <c r="B387" s="2"/>
      <c r="C387" s="3"/>
      <c r="D387" s="4"/>
      <c r="F387" s="3"/>
      <c r="G387" s="4"/>
      <c r="I387" s="3"/>
      <c r="J387" s="4"/>
    </row>
    <row r="388" spans="2:10" s="1" customFormat="1" x14ac:dyDescent="0.25">
      <c r="B388" s="2"/>
      <c r="C388" s="3"/>
      <c r="D388" s="4"/>
      <c r="F388" s="3"/>
      <c r="G388" s="4"/>
      <c r="I388" s="3"/>
      <c r="J388" s="4"/>
    </row>
    <row r="389" spans="2:10" s="1" customFormat="1" x14ac:dyDescent="0.25">
      <c r="B389" s="2"/>
      <c r="C389" s="3"/>
      <c r="D389" s="4"/>
      <c r="F389" s="3"/>
      <c r="G389" s="4"/>
      <c r="I389" s="3"/>
      <c r="J389" s="4"/>
    </row>
    <row r="390" spans="2:10" s="1" customFormat="1" x14ac:dyDescent="0.25">
      <c r="B390" s="2"/>
      <c r="C390" s="3"/>
      <c r="D390" s="4"/>
      <c r="F390" s="3"/>
      <c r="G390" s="4"/>
      <c r="I390" s="3"/>
      <c r="J390" s="4"/>
    </row>
    <row r="391" spans="2:10" s="1" customFormat="1" x14ac:dyDescent="0.25">
      <c r="B391" s="2"/>
      <c r="C391" s="3"/>
      <c r="D391" s="4"/>
      <c r="F391" s="3"/>
      <c r="G391" s="4"/>
      <c r="I391" s="3"/>
      <c r="J391" s="4"/>
    </row>
    <row r="392" spans="2:10" s="1" customFormat="1" x14ac:dyDescent="0.25">
      <c r="B392" s="2"/>
      <c r="C392" s="3"/>
      <c r="D392" s="4"/>
      <c r="F392" s="3"/>
      <c r="G392" s="4"/>
      <c r="I392" s="3"/>
      <c r="J392" s="4"/>
    </row>
    <row r="393" spans="2:10" s="1" customFormat="1" x14ac:dyDescent="0.25">
      <c r="B393" s="2"/>
      <c r="C393" s="3"/>
      <c r="D393" s="4"/>
      <c r="F393" s="3"/>
      <c r="G393" s="4"/>
      <c r="I393" s="3"/>
      <c r="J393" s="4"/>
    </row>
    <row r="394" spans="2:10" s="1" customFormat="1" x14ac:dyDescent="0.25">
      <c r="B394" s="2"/>
      <c r="C394" s="3"/>
      <c r="D394" s="4"/>
      <c r="F394" s="3"/>
      <c r="G394" s="4"/>
      <c r="I394" s="3"/>
      <c r="J394" s="4"/>
    </row>
    <row r="395" spans="2:10" s="1" customFormat="1" x14ac:dyDescent="0.25">
      <c r="B395" s="2"/>
      <c r="C395" s="3"/>
      <c r="D395" s="4"/>
      <c r="F395" s="3"/>
      <c r="G395" s="4"/>
      <c r="I395" s="3"/>
      <c r="J395" s="4"/>
    </row>
    <row r="396" spans="2:10" s="1" customFormat="1" x14ac:dyDescent="0.25">
      <c r="B396" s="2"/>
      <c r="C396" s="3"/>
      <c r="D396" s="4"/>
      <c r="F396" s="3"/>
      <c r="G396" s="4"/>
      <c r="I396" s="3"/>
      <c r="J396" s="4"/>
    </row>
    <row r="397" spans="2:10" s="1" customFormat="1" x14ac:dyDescent="0.25">
      <c r="B397" s="2"/>
      <c r="C397" s="3"/>
      <c r="D397" s="4"/>
      <c r="F397" s="3"/>
      <c r="G397" s="4"/>
      <c r="I397" s="3"/>
      <c r="J397" s="4"/>
    </row>
    <row r="398" spans="2:10" s="1" customFormat="1" x14ac:dyDescent="0.25">
      <c r="B398" s="2"/>
      <c r="C398" s="3"/>
      <c r="D398" s="4"/>
      <c r="F398" s="3"/>
      <c r="G398" s="4"/>
      <c r="I398" s="3"/>
      <c r="J398" s="4"/>
    </row>
    <row r="399" spans="2:10" s="1" customFormat="1" x14ac:dyDescent="0.25">
      <c r="B399" s="2"/>
      <c r="C399" s="3"/>
      <c r="D399" s="4"/>
      <c r="F399" s="3"/>
      <c r="G399" s="4"/>
      <c r="I399" s="3"/>
      <c r="J399" s="4"/>
    </row>
    <row r="400" spans="2:10" s="1" customFormat="1" x14ac:dyDescent="0.25">
      <c r="B400" s="2"/>
      <c r="C400" s="3"/>
      <c r="D400" s="4"/>
      <c r="F400" s="3"/>
      <c r="G400" s="4"/>
      <c r="I400" s="3"/>
      <c r="J400" s="4"/>
    </row>
    <row r="401" spans="2:10" s="1" customFormat="1" x14ac:dyDescent="0.25">
      <c r="B401" s="2"/>
      <c r="C401" s="3"/>
      <c r="D401" s="4"/>
      <c r="F401" s="3"/>
      <c r="G401" s="4"/>
      <c r="I401" s="3"/>
      <c r="J401" s="4"/>
    </row>
    <row r="402" spans="2:10" s="1" customFormat="1" x14ac:dyDescent="0.25">
      <c r="B402" s="2"/>
      <c r="C402" s="3"/>
      <c r="D402" s="4"/>
      <c r="F402" s="3"/>
      <c r="G402" s="4"/>
      <c r="I402" s="3"/>
      <c r="J402" s="4"/>
    </row>
    <row r="403" spans="2:10" s="1" customFormat="1" x14ac:dyDescent="0.25">
      <c r="B403" s="2"/>
      <c r="C403" s="3"/>
      <c r="D403" s="4"/>
      <c r="F403" s="3"/>
      <c r="G403" s="4"/>
      <c r="I403" s="3"/>
      <c r="J403" s="4"/>
    </row>
    <row r="404" spans="2:10" s="1" customFormat="1" x14ac:dyDescent="0.25">
      <c r="B404" s="2"/>
      <c r="C404" s="3"/>
      <c r="D404" s="4"/>
      <c r="F404" s="3"/>
      <c r="G404" s="4"/>
      <c r="I404" s="3"/>
      <c r="J404" s="4"/>
    </row>
    <row r="405" spans="2:10" s="1" customFormat="1" x14ac:dyDescent="0.25">
      <c r="B405" s="2"/>
      <c r="C405" s="3"/>
      <c r="D405" s="4"/>
      <c r="F405" s="3"/>
      <c r="G405" s="4"/>
      <c r="I405" s="3"/>
      <c r="J405" s="4"/>
    </row>
    <row r="406" spans="2:10" s="1" customFormat="1" x14ac:dyDescent="0.25">
      <c r="B406" s="2"/>
      <c r="C406" s="3"/>
      <c r="D406" s="4"/>
      <c r="F406" s="3"/>
      <c r="G406" s="4"/>
      <c r="I406" s="3"/>
      <c r="J406" s="4"/>
    </row>
    <row r="407" spans="2:10" s="1" customFormat="1" x14ac:dyDescent="0.25">
      <c r="B407" s="2"/>
      <c r="C407" s="3"/>
      <c r="D407" s="4"/>
      <c r="F407" s="3"/>
      <c r="G407" s="4"/>
      <c r="I407" s="3"/>
      <c r="J407" s="4"/>
    </row>
    <row r="408" spans="2:10" s="1" customFormat="1" x14ac:dyDescent="0.25">
      <c r="B408" s="2"/>
      <c r="C408" s="3"/>
      <c r="D408" s="4"/>
      <c r="F408" s="3"/>
      <c r="G408" s="4"/>
      <c r="I408" s="3"/>
      <c r="J408" s="4"/>
    </row>
    <row r="409" spans="2:10" s="1" customFormat="1" x14ac:dyDescent="0.25">
      <c r="B409" s="2"/>
      <c r="C409" s="3"/>
      <c r="D409" s="4"/>
      <c r="F409" s="3"/>
      <c r="G409" s="4"/>
      <c r="I409" s="3"/>
      <c r="J409" s="4"/>
    </row>
    <row r="410" spans="2:10" s="1" customFormat="1" x14ac:dyDescent="0.25">
      <c r="B410" s="2"/>
      <c r="C410" s="3"/>
      <c r="D410" s="4"/>
      <c r="F410" s="3"/>
      <c r="G410" s="4"/>
      <c r="I410" s="3"/>
      <c r="J410" s="4"/>
    </row>
    <row r="411" spans="2:10" s="1" customFormat="1" x14ac:dyDescent="0.25">
      <c r="B411" s="2"/>
      <c r="C411" s="3"/>
      <c r="D411" s="4"/>
      <c r="F411" s="3"/>
      <c r="G411" s="4"/>
      <c r="I411" s="3"/>
      <c r="J411" s="4"/>
    </row>
    <row r="412" spans="2:10" s="1" customFormat="1" x14ac:dyDescent="0.25">
      <c r="B412" s="2"/>
      <c r="C412" s="3"/>
      <c r="D412" s="4"/>
      <c r="F412" s="3"/>
      <c r="G412" s="4"/>
      <c r="I412" s="3"/>
      <c r="J412" s="4"/>
    </row>
    <row r="413" spans="2:10" s="1" customFormat="1" x14ac:dyDescent="0.25">
      <c r="B413" s="2"/>
      <c r="C413" s="3"/>
      <c r="D413" s="4"/>
      <c r="F413" s="3"/>
      <c r="G413" s="4"/>
      <c r="I413" s="3"/>
      <c r="J413" s="4"/>
    </row>
    <row r="414" spans="2:10" s="1" customFormat="1" x14ac:dyDescent="0.25">
      <c r="B414" s="2"/>
      <c r="C414" s="3"/>
      <c r="D414" s="4"/>
      <c r="F414" s="3"/>
      <c r="G414" s="4"/>
      <c r="I414" s="3"/>
      <c r="J414" s="4"/>
    </row>
    <row r="415" spans="2:10" s="1" customFormat="1" x14ac:dyDescent="0.25">
      <c r="B415" s="2"/>
      <c r="C415" s="3"/>
      <c r="D415" s="4"/>
      <c r="F415" s="3"/>
      <c r="G415" s="4"/>
      <c r="I415" s="3"/>
      <c r="J415" s="4"/>
    </row>
    <row r="416" spans="2:10" s="1" customFormat="1" x14ac:dyDescent="0.25">
      <c r="B416" s="2"/>
      <c r="C416" s="3"/>
      <c r="D416" s="4"/>
      <c r="F416" s="3"/>
      <c r="G416" s="4"/>
      <c r="I416" s="3"/>
      <c r="J416" s="4"/>
    </row>
    <row r="417" spans="2:10" s="1" customFormat="1" x14ac:dyDescent="0.25">
      <c r="B417" s="2"/>
      <c r="C417" s="3"/>
      <c r="D417" s="4"/>
      <c r="F417" s="3"/>
      <c r="G417" s="4"/>
      <c r="I417" s="3"/>
      <c r="J417" s="4"/>
    </row>
    <row r="418" spans="2:10" s="1" customFormat="1" x14ac:dyDescent="0.25">
      <c r="B418" s="2"/>
      <c r="C418" s="3"/>
      <c r="D418" s="4"/>
      <c r="F418" s="3"/>
      <c r="G418" s="4"/>
      <c r="I418" s="3"/>
      <c r="J418" s="4"/>
    </row>
    <row r="419" spans="2:10" s="1" customFormat="1" x14ac:dyDescent="0.25">
      <c r="B419" s="2"/>
      <c r="C419" s="3"/>
      <c r="D419" s="4"/>
      <c r="F419" s="3"/>
      <c r="G419" s="4"/>
      <c r="I419" s="3"/>
      <c r="J419" s="4"/>
    </row>
    <row r="420" spans="2:10" s="1" customFormat="1" x14ac:dyDescent="0.25">
      <c r="B420" s="2"/>
      <c r="C420" s="3"/>
      <c r="D420" s="4"/>
      <c r="F420" s="3"/>
      <c r="G420" s="4"/>
      <c r="I420" s="3"/>
      <c r="J420" s="4"/>
    </row>
    <row r="421" spans="2:10" s="1" customFormat="1" x14ac:dyDescent="0.25">
      <c r="B421" s="2"/>
      <c r="C421" s="3"/>
      <c r="D421" s="4"/>
      <c r="F421" s="3"/>
      <c r="G421" s="4"/>
      <c r="I421" s="3"/>
      <c r="J421" s="4"/>
    </row>
    <row r="422" spans="2:10" s="1" customFormat="1" x14ac:dyDescent="0.25">
      <c r="B422" s="2"/>
      <c r="C422" s="3"/>
      <c r="D422" s="4"/>
      <c r="F422" s="3"/>
      <c r="G422" s="4"/>
      <c r="I422" s="3"/>
      <c r="J422" s="4"/>
    </row>
    <row r="423" spans="2:10" s="1" customFormat="1" x14ac:dyDescent="0.25">
      <c r="B423" s="2"/>
      <c r="C423" s="3"/>
      <c r="D423" s="4"/>
      <c r="F423" s="3"/>
      <c r="G423" s="4"/>
      <c r="I423" s="3"/>
      <c r="J423" s="4"/>
    </row>
    <row r="424" spans="2:10" s="1" customFormat="1" x14ac:dyDescent="0.25">
      <c r="B424" s="2"/>
      <c r="C424" s="3"/>
      <c r="D424" s="4"/>
      <c r="F424" s="3"/>
      <c r="G424" s="4"/>
      <c r="I424" s="3"/>
      <c r="J424" s="4"/>
    </row>
    <row r="425" spans="2:10" s="1" customFormat="1" x14ac:dyDescent="0.25">
      <c r="B425" s="2"/>
      <c r="C425" s="3"/>
      <c r="D425" s="4"/>
      <c r="F425" s="3"/>
      <c r="G425" s="4"/>
      <c r="I425" s="3"/>
      <c r="J425" s="4"/>
    </row>
    <row r="426" spans="2:10" s="1" customFormat="1" x14ac:dyDescent="0.25">
      <c r="B426" s="2"/>
      <c r="C426" s="3"/>
      <c r="D426" s="4"/>
      <c r="F426" s="3"/>
      <c r="G426" s="4"/>
      <c r="I426" s="3"/>
      <c r="J426" s="4"/>
    </row>
    <row r="427" spans="2:10" s="1" customFormat="1" x14ac:dyDescent="0.25">
      <c r="B427" s="2"/>
      <c r="C427" s="3"/>
      <c r="D427" s="4"/>
      <c r="F427" s="3"/>
      <c r="G427" s="4"/>
      <c r="I427" s="3"/>
      <c r="J427" s="4"/>
    </row>
    <row r="428" spans="2:10" s="1" customFormat="1" x14ac:dyDescent="0.25">
      <c r="B428" s="2"/>
      <c r="C428" s="3"/>
      <c r="D428" s="4"/>
      <c r="F428" s="3"/>
      <c r="G428" s="4"/>
      <c r="I428" s="3"/>
      <c r="J428" s="4"/>
    </row>
    <row r="429" spans="2:10" s="1" customFormat="1" x14ac:dyDescent="0.25">
      <c r="B429" s="2"/>
      <c r="C429" s="3"/>
      <c r="D429" s="4"/>
      <c r="F429" s="3"/>
      <c r="G429" s="4"/>
      <c r="I429" s="3"/>
      <c r="J429" s="4"/>
    </row>
    <row r="430" spans="2:10" s="1" customFormat="1" x14ac:dyDescent="0.25">
      <c r="B430" s="2"/>
      <c r="C430" s="3"/>
      <c r="D430" s="4"/>
      <c r="F430" s="3"/>
      <c r="G430" s="4"/>
      <c r="I430" s="3"/>
      <c r="J430" s="4"/>
    </row>
    <row r="431" spans="2:10" s="1" customFormat="1" x14ac:dyDescent="0.25">
      <c r="B431" s="2"/>
      <c r="C431" s="3"/>
      <c r="D431" s="4"/>
      <c r="F431" s="3"/>
      <c r="G431" s="4"/>
      <c r="I431" s="3"/>
      <c r="J431" s="4"/>
    </row>
    <row r="432" spans="2:10" s="1" customFormat="1" x14ac:dyDescent="0.25">
      <c r="B432" s="2"/>
      <c r="C432" s="3"/>
      <c r="D432" s="4"/>
      <c r="F432" s="3"/>
      <c r="G432" s="4"/>
      <c r="I432" s="3"/>
      <c r="J432" s="4"/>
    </row>
    <row r="433" spans="2:10" s="1" customFormat="1" x14ac:dyDescent="0.25">
      <c r="B433" s="2"/>
      <c r="C433" s="3"/>
      <c r="D433" s="4"/>
      <c r="F433" s="3"/>
      <c r="G433" s="4"/>
      <c r="I433" s="3"/>
      <c r="J433" s="4"/>
    </row>
    <row r="434" spans="2:10" s="1" customFormat="1" x14ac:dyDescent="0.25">
      <c r="B434" s="2"/>
      <c r="C434" s="3"/>
      <c r="D434" s="4"/>
      <c r="F434" s="3"/>
      <c r="G434" s="4"/>
      <c r="I434" s="3"/>
      <c r="J434" s="4"/>
    </row>
    <row r="435" spans="2:10" s="1" customFormat="1" x14ac:dyDescent="0.25">
      <c r="B435" s="2"/>
      <c r="C435" s="3"/>
      <c r="D435" s="4"/>
      <c r="F435" s="3"/>
      <c r="G435" s="4"/>
      <c r="I435" s="3"/>
      <c r="J435" s="4"/>
    </row>
    <row r="436" spans="2:10" s="1" customFormat="1" x14ac:dyDescent="0.25">
      <c r="B436" s="2"/>
      <c r="C436" s="3"/>
      <c r="D436" s="4"/>
      <c r="F436" s="3"/>
      <c r="G436" s="4"/>
      <c r="I436" s="3"/>
      <c r="J436" s="4"/>
    </row>
    <row r="437" spans="2:10" s="1" customFormat="1" x14ac:dyDescent="0.25">
      <c r="B437" s="2"/>
      <c r="C437" s="3"/>
      <c r="D437" s="4"/>
      <c r="F437" s="3"/>
      <c r="G437" s="4"/>
      <c r="I437" s="3"/>
      <c r="J437" s="4"/>
    </row>
    <row r="438" spans="2:10" s="1" customFormat="1" x14ac:dyDescent="0.25">
      <c r="B438" s="2"/>
      <c r="C438" s="3"/>
      <c r="D438" s="4"/>
      <c r="F438" s="3"/>
      <c r="G438" s="4"/>
      <c r="I438" s="3"/>
      <c r="J438" s="4"/>
    </row>
    <row r="439" spans="2:10" s="1" customFormat="1" x14ac:dyDescent="0.25">
      <c r="B439" s="2"/>
      <c r="C439" s="3"/>
      <c r="D439" s="4"/>
      <c r="F439" s="3"/>
      <c r="G439" s="4"/>
      <c r="I439" s="3"/>
      <c r="J439" s="4"/>
    </row>
    <row r="440" spans="2:10" s="1" customFormat="1" x14ac:dyDescent="0.25">
      <c r="B440" s="2"/>
      <c r="C440" s="3"/>
      <c r="D440" s="4"/>
      <c r="F440" s="3"/>
      <c r="G440" s="4"/>
      <c r="I440" s="3"/>
      <c r="J440" s="4"/>
    </row>
    <row r="441" spans="2:10" s="1" customFormat="1" x14ac:dyDescent="0.25">
      <c r="B441" s="2"/>
      <c r="C441" s="3"/>
      <c r="D441" s="4"/>
      <c r="F441" s="3"/>
      <c r="G441" s="4"/>
      <c r="I441" s="3"/>
      <c r="J441" s="4"/>
    </row>
    <row r="442" spans="2:10" s="1" customFormat="1" x14ac:dyDescent="0.25">
      <c r="B442" s="2"/>
      <c r="C442" s="3"/>
      <c r="D442" s="4"/>
      <c r="F442" s="3"/>
      <c r="G442" s="4"/>
      <c r="I442" s="3"/>
      <c r="J442" s="4"/>
    </row>
    <row r="443" spans="2:10" s="1" customFormat="1" x14ac:dyDescent="0.25">
      <c r="B443" s="2"/>
      <c r="C443" s="3"/>
      <c r="D443" s="4"/>
      <c r="F443" s="3"/>
      <c r="G443" s="4"/>
      <c r="I443" s="3"/>
      <c r="J443" s="4"/>
    </row>
    <row r="444" spans="2:10" s="1" customFormat="1" x14ac:dyDescent="0.25">
      <c r="B444" s="2"/>
      <c r="C444" s="3"/>
      <c r="D444" s="4"/>
      <c r="F444" s="3"/>
      <c r="G444" s="4"/>
      <c r="I444" s="3"/>
      <c r="J444" s="4"/>
    </row>
    <row r="445" spans="2:10" s="1" customFormat="1" x14ac:dyDescent="0.25">
      <c r="B445" s="2"/>
      <c r="C445" s="3"/>
      <c r="D445" s="4"/>
      <c r="F445" s="3"/>
      <c r="G445" s="4"/>
      <c r="I445" s="3"/>
      <c r="J445" s="4"/>
    </row>
    <row r="446" spans="2:10" s="1" customFormat="1" x14ac:dyDescent="0.25">
      <c r="B446" s="2"/>
      <c r="C446" s="3"/>
      <c r="D446" s="4"/>
      <c r="F446" s="3"/>
      <c r="G446" s="4"/>
      <c r="I446" s="3"/>
      <c r="J446" s="4"/>
    </row>
    <row r="447" spans="2:10" s="1" customFormat="1" x14ac:dyDescent="0.25">
      <c r="B447" s="2"/>
      <c r="C447" s="3"/>
      <c r="D447" s="4"/>
      <c r="F447" s="3"/>
      <c r="G447" s="4"/>
      <c r="I447" s="3"/>
      <c r="J447" s="4"/>
    </row>
    <row r="448" spans="2:10" s="1" customFormat="1" x14ac:dyDescent="0.25">
      <c r="B448" s="2"/>
      <c r="C448" s="3"/>
      <c r="D448" s="4"/>
      <c r="F448" s="3"/>
      <c r="G448" s="4"/>
      <c r="I448" s="3"/>
      <c r="J448" s="4"/>
    </row>
    <row r="449" spans="2:10" s="1" customFormat="1" x14ac:dyDescent="0.25">
      <c r="B449" s="2"/>
      <c r="C449" s="3"/>
      <c r="D449" s="4"/>
      <c r="F449" s="3"/>
      <c r="G449" s="4"/>
      <c r="I449" s="3"/>
      <c r="J449" s="4"/>
    </row>
    <row r="450" spans="2:10" s="1" customFormat="1" x14ac:dyDescent="0.25">
      <c r="B450" s="2"/>
      <c r="C450" s="3"/>
      <c r="D450" s="4"/>
      <c r="F450" s="3"/>
      <c r="G450" s="4"/>
      <c r="I450" s="3"/>
      <c r="J450" s="4"/>
    </row>
    <row r="451" spans="2:10" s="1" customFormat="1" x14ac:dyDescent="0.25">
      <c r="B451" s="2"/>
      <c r="C451" s="3"/>
      <c r="D451" s="4"/>
      <c r="F451" s="3"/>
      <c r="G451" s="4"/>
      <c r="I451" s="3"/>
      <c r="J451" s="4"/>
    </row>
    <row r="452" spans="2:10" s="1" customFormat="1" x14ac:dyDescent="0.25">
      <c r="B452" s="2"/>
      <c r="C452" s="3"/>
      <c r="D452" s="4"/>
      <c r="F452" s="3"/>
      <c r="G452" s="4"/>
      <c r="I452" s="3"/>
      <c r="J452" s="4"/>
    </row>
    <row r="453" spans="2:10" s="1" customFormat="1" x14ac:dyDescent="0.25">
      <c r="B453" s="2"/>
      <c r="C453" s="3"/>
      <c r="D453" s="4"/>
      <c r="F453" s="3"/>
      <c r="G453" s="4"/>
      <c r="I453" s="3"/>
      <c r="J453" s="4"/>
    </row>
    <row r="454" spans="2:10" s="1" customFormat="1" x14ac:dyDescent="0.25">
      <c r="B454" s="2"/>
      <c r="C454" s="3"/>
      <c r="D454" s="4"/>
      <c r="F454" s="3"/>
      <c r="G454" s="4"/>
      <c r="I454" s="3"/>
      <c r="J454" s="4"/>
    </row>
    <row r="455" spans="2:10" s="1" customFormat="1" x14ac:dyDescent="0.25">
      <c r="B455" s="2"/>
      <c r="C455" s="3"/>
      <c r="D455" s="4"/>
      <c r="F455" s="3"/>
      <c r="G455" s="4"/>
      <c r="I455" s="3"/>
      <c r="J455" s="4"/>
    </row>
    <row r="456" spans="2:10" s="1" customFormat="1" x14ac:dyDescent="0.25">
      <c r="B456" s="2"/>
      <c r="C456" s="3"/>
      <c r="D456" s="4"/>
      <c r="F456" s="3"/>
      <c r="G456" s="4"/>
      <c r="I456" s="3"/>
      <c r="J456" s="4"/>
    </row>
    <row r="457" spans="2:10" s="1" customFormat="1" x14ac:dyDescent="0.25">
      <c r="B457" s="2"/>
      <c r="C457" s="3"/>
      <c r="D457" s="4"/>
      <c r="F457" s="3"/>
      <c r="G457" s="4"/>
      <c r="I457" s="3"/>
      <c r="J457" s="4"/>
    </row>
    <row r="458" spans="2:10" s="1" customFormat="1" x14ac:dyDescent="0.25">
      <c r="B458" s="2"/>
      <c r="C458" s="3"/>
      <c r="D458" s="4"/>
      <c r="F458" s="3"/>
      <c r="G458" s="4"/>
      <c r="I458" s="3"/>
      <c r="J458" s="4"/>
    </row>
    <row r="459" spans="2:10" s="1" customFormat="1" x14ac:dyDescent="0.25">
      <c r="B459" s="2"/>
      <c r="C459" s="3"/>
      <c r="D459" s="4"/>
      <c r="F459" s="3"/>
      <c r="G459" s="4"/>
      <c r="I459" s="3"/>
      <c r="J459" s="4"/>
    </row>
    <row r="460" spans="2:10" s="1" customFormat="1" x14ac:dyDescent="0.25">
      <c r="B460" s="2"/>
      <c r="C460" s="3"/>
      <c r="D460" s="4"/>
      <c r="F460" s="3"/>
      <c r="G460" s="4"/>
      <c r="I460" s="3"/>
      <c r="J460" s="4"/>
    </row>
    <row r="461" spans="2:10" s="1" customFormat="1" x14ac:dyDescent="0.25">
      <c r="B461" s="2"/>
      <c r="C461" s="3"/>
      <c r="D461" s="4"/>
      <c r="F461" s="3"/>
      <c r="G461" s="4"/>
      <c r="I461" s="3"/>
      <c r="J461" s="4"/>
    </row>
    <row r="462" spans="2:10" s="1" customFormat="1" x14ac:dyDescent="0.25">
      <c r="B462" s="2"/>
      <c r="C462" s="3"/>
      <c r="D462" s="4"/>
      <c r="F462" s="3"/>
      <c r="G462" s="4"/>
      <c r="I462" s="3"/>
      <c r="J462" s="4"/>
    </row>
    <row r="463" spans="2:10" s="1" customFormat="1" x14ac:dyDescent="0.25">
      <c r="B463" s="2"/>
      <c r="C463" s="3"/>
      <c r="D463" s="4"/>
      <c r="F463" s="3"/>
      <c r="G463" s="4"/>
      <c r="I463" s="3"/>
      <c r="J463" s="4"/>
    </row>
    <row r="464" spans="2:10" s="1" customFormat="1" x14ac:dyDescent="0.25">
      <c r="B464" s="2"/>
      <c r="C464" s="3"/>
      <c r="D464" s="4"/>
      <c r="F464" s="3"/>
      <c r="G464" s="4"/>
      <c r="I464" s="3"/>
      <c r="J464" s="4"/>
    </row>
    <row r="465" spans="2:10" s="1" customFormat="1" x14ac:dyDescent="0.25">
      <c r="B465" s="2"/>
      <c r="C465" s="3"/>
      <c r="D465" s="4"/>
      <c r="F465" s="3"/>
      <c r="G465" s="4"/>
      <c r="I465" s="3"/>
      <c r="J465" s="4"/>
    </row>
    <row r="466" spans="2:10" s="1" customFormat="1" x14ac:dyDescent="0.25">
      <c r="B466" s="2"/>
      <c r="C466" s="3"/>
      <c r="D466" s="4"/>
      <c r="F466" s="3"/>
      <c r="G466" s="4"/>
      <c r="I466" s="3"/>
      <c r="J466" s="4"/>
    </row>
    <row r="467" spans="2:10" s="1" customFormat="1" x14ac:dyDescent="0.25">
      <c r="B467" s="2"/>
      <c r="C467" s="3"/>
      <c r="D467" s="4"/>
      <c r="F467" s="3"/>
      <c r="G467" s="4"/>
      <c r="I467" s="3"/>
      <c r="J467" s="4"/>
    </row>
    <row r="468" spans="2:10" s="1" customFormat="1" x14ac:dyDescent="0.25">
      <c r="B468" s="2"/>
      <c r="C468" s="3"/>
      <c r="D468" s="4"/>
      <c r="F468" s="3"/>
      <c r="G468" s="4"/>
      <c r="I468" s="3"/>
      <c r="J468" s="4"/>
    </row>
    <row r="469" spans="2:10" s="1" customFormat="1" x14ac:dyDescent="0.25">
      <c r="B469" s="2"/>
      <c r="C469" s="3"/>
      <c r="D469" s="4"/>
      <c r="F469" s="3"/>
      <c r="G469" s="4"/>
      <c r="I469" s="3"/>
      <c r="J469" s="4"/>
    </row>
    <row r="470" spans="2:10" s="1" customFormat="1" x14ac:dyDescent="0.25">
      <c r="B470" s="2"/>
      <c r="C470" s="3"/>
      <c r="D470" s="4"/>
      <c r="F470" s="3"/>
      <c r="G470" s="4"/>
      <c r="I470" s="3"/>
      <c r="J470" s="4"/>
    </row>
    <row r="471" spans="2:10" s="1" customFormat="1" x14ac:dyDescent="0.25">
      <c r="B471" s="2"/>
      <c r="C471" s="3"/>
      <c r="D471" s="4"/>
      <c r="F471" s="3"/>
      <c r="G471" s="4"/>
      <c r="I471" s="3"/>
      <c r="J471" s="4"/>
    </row>
    <row r="472" spans="2:10" s="1" customFormat="1" x14ac:dyDescent="0.25">
      <c r="B472" s="2"/>
      <c r="C472" s="3"/>
      <c r="D472" s="4"/>
      <c r="F472" s="3"/>
      <c r="G472" s="4"/>
      <c r="I472" s="3"/>
      <c r="J472" s="4"/>
    </row>
    <row r="473" spans="2:10" s="1" customFormat="1" x14ac:dyDescent="0.25">
      <c r="B473" s="2"/>
      <c r="C473" s="3"/>
      <c r="D473" s="4"/>
      <c r="F473" s="3"/>
      <c r="G473" s="4"/>
      <c r="I473" s="3"/>
      <c r="J473" s="4"/>
    </row>
    <row r="474" spans="2:10" s="1" customFormat="1" x14ac:dyDescent="0.25">
      <c r="B474" s="2"/>
      <c r="C474" s="3"/>
      <c r="D474" s="4"/>
      <c r="F474" s="3"/>
      <c r="G474" s="4"/>
      <c r="I474" s="3"/>
      <c r="J474" s="4"/>
    </row>
    <row r="475" spans="2:10" s="1" customFormat="1" x14ac:dyDescent="0.25">
      <c r="B475" s="2"/>
      <c r="C475" s="3"/>
      <c r="D475" s="4"/>
      <c r="F475" s="3"/>
      <c r="G475" s="4"/>
      <c r="I475" s="3"/>
      <c r="J475" s="4"/>
    </row>
    <row r="476" spans="2:10" s="1" customFormat="1" x14ac:dyDescent="0.25">
      <c r="B476" s="2"/>
      <c r="C476" s="3"/>
      <c r="D476" s="4"/>
      <c r="F476" s="3"/>
      <c r="G476" s="4"/>
      <c r="I476" s="3"/>
      <c r="J476" s="4"/>
    </row>
    <row r="477" spans="2:10" s="1" customFormat="1" x14ac:dyDescent="0.25">
      <c r="B477" s="2"/>
      <c r="C477" s="3"/>
      <c r="D477" s="4"/>
      <c r="F477" s="3"/>
      <c r="G477" s="4"/>
      <c r="I477" s="3"/>
      <c r="J477" s="4"/>
    </row>
    <row r="478" spans="2:10" s="1" customFormat="1" x14ac:dyDescent="0.25">
      <c r="B478" s="2"/>
      <c r="C478" s="3"/>
      <c r="D478" s="4"/>
      <c r="F478" s="3"/>
      <c r="G478" s="4"/>
      <c r="I478" s="3"/>
      <c r="J478" s="4"/>
    </row>
    <row r="479" spans="2:10" s="1" customFormat="1" x14ac:dyDescent="0.25">
      <c r="B479" s="2"/>
      <c r="C479" s="3"/>
      <c r="D479" s="4"/>
      <c r="F479" s="3"/>
      <c r="G479" s="4"/>
      <c r="I479" s="3"/>
      <c r="J479" s="4"/>
    </row>
    <row r="480" spans="2:10" s="1" customFormat="1" x14ac:dyDescent="0.25">
      <c r="B480" s="2"/>
      <c r="C480" s="3"/>
      <c r="D480" s="4"/>
      <c r="F480" s="3"/>
      <c r="G480" s="4"/>
      <c r="I480" s="3"/>
      <c r="J480" s="4"/>
    </row>
    <row r="481" spans="2:10" s="1" customFormat="1" x14ac:dyDescent="0.25">
      <c r="B481" s="2"/>
      <c r="C481" s="3"/>
      <c r="D481" s="4"/>
      <c r="F481" s="3"/>
      <c r="G481" s="4"/>
      <c r="I481" s="3"/>
      <c r="J481" s="4"/>
    </row>
    <row r="482" spans="2:10" s="1" customFormat="1" x14ac:dyDescent="0.25">
      <c r="B482" s="2"/>
      <c r="C482" s="3"/>
      <c r="D482" s="4"/>
      <c r="F482" s="3"/>
      <c r="G482" s="4"/>
      <c r="I482" s="3"/>
      <c r="J482" s="4"/>
    </row>
    <row r="483" spans="2:10" s="1" customFormat="1" x14ac:dyDescent="0.25">
      <c r="B483" s="2"/>
      <c r="C483" s="3"/>
      <c r="D483" s="4"/>
      <c r="F483" s="3"/>
      <c r="G483" s="4"/>
      <c r="I483" s="3"/>
      <c r="J483" s="4"/>
    </row>
    <row r="484" spans="2:10" s="1" customFormat="1" x14ac:dyDescent="0.25">
      <c r="B484" s="2"/>
      <c r="C484" s="3"/>
      <c r="D484" s="4"/>
      <c r="F484" s="3"/>
      <c r="G484" s="4"/>
      <c r="I484" s="3"/>
      <c r="J484" s="4"/>
    </row>
    <row r="485" spans="2:10" s="1" customFormat="1" x14ac:dyDescent="0.25">
      <c r="B485" s="2"/>
      <c r="C485" s="3"/>
      <c r="D485" s="4"/>
      <c r="F485" s="3"/>
      <c r="G485" s="4"/>
      <c r="I485" s="3"/>
      <c r="J485" s="4"/>
    </row>
    <row r="486" spans="2:10" s="1" customFormat="1" x14ac:dyDescent="0.25">
      <c r="B486" s="2"/>
      <c r="C486" s="3"/>
      <c r="D486" s="4"/>
      <c r="F486" s="3"/>
      <c r="G486" s="4"/>
      <c r="I486" s="3"/>
      <c r="J486" s="4"/>
    </row>
    <row r="487" spans="2:10" s="1" customFormat="1" x14ac:dyDescent="0.25">
      <c r="B487" s="2"/>
      <c r="C487" s="3"/>
      <c r="D487" s="4"/>
      <c r="F487" s="3"/>
      <c r="G487" s="4"/>
      <c r="I487" s="3"/>
      <c r="J487" s="4"/>
    </row>
    <row r="488" spans="2:10" s="1" customFormat="1" x14ac:dyDescent="0.25">
      <c r="B488" s="2"/>
      <c r="C488" s="3"/>
      <c r="D488" s="4"/>
      <c r="F488" s="3"/>
      <c r="G488" s="4"/>
      <c r="I488" s="3"/>
      <c r="J488" s="4"/>
    </row>
    <row r="489" spans="2:10" s="1" customFormat="1" x14ac:dyDescent="0.25">
      <c r="B489" s="2"/>
      <c r="C489" s="3"/>
      <c r="D489" s="4"/>
      <c r="F489" s="3"/>
      <c r="G489" s="4"/>
      <c r="I489" s="3"/>
      <c r="J489" s="4"/>
    </row>
    <row r="490" spans="2:10" s="1" customFormat="1" x14ac:dyDescent="0.25">
      <c r="B490" s="2"/>
      <c r="C490" s="3"/>
      <c r="D490" s="4"/>
      <c r="F490" s="3"/>
      <c r="G490" s="4"/>
      <c r="I490" s="3"/>
      <c r="J490" s="4"/>
    </row>
    <row r="491" spans="2:10" s="1" customFormat="1" x14ac:dyDescent="0.25">
      <c r="B491" s="2"/>
      <c r="C491" s="3"/>
      <c r="D491" s="4"/>
      <c r="F491" s="3"/>
      <c r="G491" s="4"/>
      <c r="I491" s="3"/>
      <c r="J491" s="4"/>
    </row>
    <row r="492" spans="2:10" s="1" customFormat="1" x14ac:dyDescent="0.25">
      <c r="B492" s="2"/>
      <c r="C492" s="3"/>
      <c r="D492" s="4"/>
      <c r="F492" s="3"/>
      <c r="G492" s="4"/>
      <c r="I492" s="3"/>
      <c r="J492" s="4"/>
    </row>
    <row r="493" spans="2:10" s="1" customFormat="1" x14ac:dyDescent="0.25">
      <c r="B493" s="2"/>
      <c r="C493" s="3"/>
      <c r="D493" s="4"/>
      <c r="F493" s="3"/>
      <c r="G493" s="4"/>
      <c r="I493" s="3"/>
      <c r="J493" s="4"/>
    </row>
    <row r="494" spans="2:10" s="1" customFormat="1" x14ac:dyDescent="0.25">
      <c r="B494" s="2"/>
      <c r="C494" s="3"/>
      <c r="D494" s="4"/>
      <c r="F494" s="3"/>
      <c r="G494" s="4"/>
      <c r="I494" s="3"/>
      <c r="J494" s="4"/>
    </row>
    <row r="495" spans="2:10" s="1" customFormat="1" x14ac:dyDescent="0.25">
      <c r="B495" s="2"/>
      <c r="C495" s="3"/>
      <c r="D495" s="4"/>
      <c r="F495" s="3"/>
      <c r="G495" s="4"/>
      <c r="I495" s="3"/>
      <c r="J495" s="4"/>
    </row>
    <row r="496" spans="2:10" s="1" customFormat="1" x14ac:dyDescent="0.25">
      <c r="B496" s="2"/>
      <c r="C496" s="3"/>
      <c r="D496" s="4"/>
      <c r="F496" s="3"/>
      <c r="G496" s="4"/>
      <c r="I496" s="3"/>
      <c r="J496" s="4"/>
    </row>
    <row r="497" spans="2:10" s="1" customFormat="1" x14ac:dyDescent="0.25">
      <c r="B497" s="2"/>
      <c r="C497" s="3"/>
      <c r="D497" s="4"/>
      <c r="F497" s="3"/>
      <c r="G497" s="4"/>
      <c r="I497" s="3"/>
      <c r="J497" s="4"/>
    </row>
    <row r="498" spans="2:10" s="1" customFormat="1" x14ac:dyDescent="0.25">
      <c r="B498" s="2"/>
      <c r="C498" s="3"/>
      <c r="D498" s="4"/>
      <c r="F498" s="3"/>
      <c r="G498" s="4"/>
      <c r="I498" s="3"/>
      <c r="J498" s="4"/>
    </row>
    <row r="499" spans="2:10" s="1" customFormat="1" x14ac:dyDescent="0.25">
      <c r="B499" s="2"/>
      <c r="C499" s="3"/>
      <c r="D499" s="4"/>
      <c r="F499" s="3"/>
      <c r="G499" s="4"/>
      <c r="I499" s="3"/>
      <c r="J499" s="4"/>
    </row>
    <row r="500" spans="2:10" s="1" customFormat="1" x14ac:dyDescent="0.25">
      <c r="B500" s="2"/>
      <c r="C500" s="3"/>
      <c r="D500" s="4"/>
      <c r="F500" s="3"/>
      <c r="G500" s="4"/>
      <c r="I500" s="3"/>
      <c r="J500" s="4"/>
    </row>
    <row r="501" spans="2:10" s="1" customFormat="1" x14ac:dyDescent="0.25">
      <c r="B501" s="2"/>
      <c r="C501" s="3"/>
      <c r="D501" s="4"/>
      <c r="F501" s="3"/>
      <c r="G501" s="4"/>
      <c r="I501" s="3"/>
      <c r="J501" s="4"/>
    </row>
    <row r="502" spans="2:10" s="1" customFormat="1" x14ac:dyDescent="0.25">
      <c r="B502" s="2"/>
      <c r="C502" s="3"/>
      <c r="D502" s="4"/>
      <c r="F502" s="3"/>
      <c r="G502" s="4"/>
      <c r="I502" s="3"/>
      <c r="J502" s="4"/>
    </row>
    <row r="503" spans="2:10" s="1" customFormat="1" x14ac:dyDescent="0.25">
      <c r="B503" s="2"/>
      <c r="C503" s="3"/>
      <c r="D503" s="4"/>
      <c r="F503" s="3"/>
      <c r="G503" s="4"/>
      <c r="I503" s="3"/>
      <c r="J503" s="4"/>
    </row>
    <row r="504" spans="2:10" s="1" customFormat="1" x14ac:dyDescent="0.25">
      <c r="B504" s="2"/>
      <c r="C504" s="3"/>
      <c r="D504" s="4"/>
      <c r="F504" s="3"/>
      <c r="G504" s="4"/>
      <c r="I504" s="3"/>
      <c r="J504" s="4"/>
    </row>
    <row r="505" spans="2:10" s="1" customFormat="1" x14ac:dyDescent="0.25">
      <c r="B505" s="2"/>
      <c r="C505" s="3"/>
      <c r="D505" s="4"/>
      <c r="F505" s="3"/>
      <c r="G505" s="4"/>
      <c r="I505" s="3"/>
      <c r="J505" s="4"/>
    </row>
    <row r="506" spans="2:10" s="1" customFormat="1" x14ac:dyDescent="0.25">
      <c r="B506" s="2"/>
      <c r="C506" s="3"/>
      <c r="D506" s="4"/>
      <c r="F506" s="3"/>
      <c r="G506" s="4"/>
      <c r="I506" s="3"/>
      <c r="J506" s="4"/>
    </row>
    <row r="507" spans="2:10" s="1" customFormat="1" x14ac:dyDescent="0.25">
      <c r="B507" s="2"/>
      <c r="C507" s="3"/>
      <c r="D507" s="4"/>
      <c r="F507" s="3"/>
      <c r="G507" s="4"/>
      <c r="I507" s="3"/>
      <c r="J507" s="4"/>
    </row>
    <row r="508" spans="2:10" s="1" customFormat="1" x14ac:dyDescent="0.25">
      <c r="B508" s="2"/>
      <c r="C508" s="3"/>
      <c r="D508" s="4"/>
      <c r="F508" s="3"/>
      <c r="G508" s="4"/>
      <c r="I508" s="3"/>
      <c r="J508" s="4"/>
    </row>
    <row r="509" spans="2:10" s="1" customFormat="1" x14ac:dyDescent="0.25">
      <c r="B509" s="2"/>
      <c r="C509" s="3"/>
      <c r="D509" s="4"/>
      <c r="F509" s="3"/>
      <c r="G509" s="4"/>
      <c r="I509" s="3"/>
      <c r="J509" s="4"/>
    </row>
    <row r="510" spans="2:10" s="1" customFormat="1" x14ac:dyDescent="0.25">
      <c r="B510" s="2"/>
      <c r="C510" s="3"/>
      <c r="D510" s="4"/>
      <c r="F510" s="3"/>
      <c r="G510" s="4"/>
      <c r="I510" s="3"/>
      <c r="J510" s="4"/>
    </row>
    <row r="511" spans="2:10" s="1" customFormat="1" x14ac:dyDescent="0.25">
      <c r="B511" s="2"/>
      <c r="C511" s="3"/>
      <c r="D511" s="4"/>
      <c r="F511" s="3"/>
      <c r="G511" s="4"/>
      <c r="I511" s="3"/>
      <c r="J511" s="4"/>
    </row>
    <row r="512" spans="2:10" s="1" customFormat="1" x14ac:dyDescent="0.25">
      <c r="B512" s="2"/>
      <c r="C512" s="3"/>
      <c r="D512" s="4"/>
      <c r="F512" s="3"/>
      <c r="G512" s="4"/>
      <c r="I512" s="3"/>
      <c r="J512" s="4"/>
    </row>
    <row r="513" spans="2:10" s="1" customFormat="1" x14ac:dyDescent="0.25">
      <c r="B513" s="2"/>
      <c r="C513" s="3"/>
      <c r="D513" s="4"/>
      <c r="F513" s="3"/>
      <c r="G513" s="4"/>
      <c r="I513" s="3"/>
      <c r="J513" s="4"/>
    </row>
    <row r="514" spans="2:10" s="1" customFormat="1" x14ac:dyDescent="0.25">
      <c r="B514" s="2"/>
      <c r="C514" s="3"/>
      <c r="D514" s="4"/>
      <c r="F514" s="3"/>
      <c r="G514" s="4"/>
      <c r="I514" s="3"/>
      <c r="J514" s="4"/>
    </row>
    <row r="515" spans="2:10" s="1" customFormat="1" x14ac:dyDescent="0.25">
      <c r="B515" s="2"/>
      <c r="C515" s="3"/>
      <c r="D515" s="4"/>
      <c r="F515" s="3"/>
      <c r="G515" s="4"/>
      <c r="I515" s="3"/>
      <c r="J515" s="4"/>
    </row>
    <row r="516" spans="2:10" s="1" customFormat="1" x14ac:dyDescent="0.25">
      <c r="B516" s="2"/>
      <c r="C516" s="3"/>
      <c r="D516" s="4"/>
      <c r="F516" s="3"/>
      <c r="G516" s="4"/>
      <c r="I516" s="3"/>
      <c r="J516" s="4"/>
    </row>
    <row r="517" spans="2:10" s="1" customFormat="1" x14ac:dyDescent="0.25">
      <c r="B517" s="2"/>
      <c r="C517" s="3"/>
      <c r="D517" s="4"/>
      <c r="F517" s="3"/>
      <c r="G517" s="4"/>
      <c r="I517" s="3"/>
      <c r="J517" s="4"/>
    </row>
    <row r="518" spans="2:10" s="1" customFormat="1" x14ac:dyDescent="0.25">
      <c r="B518" s="2"/>
      <c r="C518" s="3"/>
      <c r="D518" s="4"/>
      <c r="F518" s="3"/>
      <c r="G518" s="4"/>
      <c r="I518" s="3"/>
      <c r="J518" s="4"/>
    </row>
    <row r="519" spans="2:10" s="1" customFormat="1" x14ac:dyDescent="0.25">
      <c r="B519" s="2"/>
      <c r="C519" s="3"/>
      <c r="D519" s="4"/>
      <c r="F519" s="3"/>
      <c r="G519" s="4"/>
      <c r="I519" s="3"/>
      <c r="J519" s="4"/>
    </row>
    <row r="520" spans="2:10" s="1" customFormat="1" x14ac:dyDescent="0.25">
      <c r="B520" s="2"/>
      <c r="C520" s="3"/>
      <c r="D520" s="4"/>
      <c r="F520" s="3"/>
      <c r="G520" s="4"/>
      <c r="I520" s="3"/>
      <c r="J520" s="4"/>
    </row>
    <row r="521" spans="2:10" s="1" customFormat="1" x14ac:dyDescent="0.25">
      <c r="B521" s="2"/>
      <c r="C521" s="3"/>
      <c r="D521" s="4"/>
      <c r="F521" s="3"/>
      <c r="G521" s="4"/>
      <c r="I521" s="3"/>
      <c r="J521" s="4"/>
    </row>
    <row r="522" spans="2:10" s="1" customFormat="1" x14ac:dyDescent="0.25">
      <c r="B522" s="2"/>
      <c r="C522" s="3"/>
      <c r="D522" s="4"/>
      <c r="F522" s="3"/>
      <c r="G522" s="4"/>
      <c r="I522" s="3"/>
      <c r="J522" s="4"/>
    </row>
    <row r="523" spans="2:10" s="1" customFormat="1" x14ac:dyDescent="0.25">
      <c r="B523" s="2"/>
      <c r="C523" s="3"/>
      <c r="D523" s="4"/>
      <c r="F523" s="3"/>
      <c r="G523" s="4"/>
      <c r="I523" s="3"/>
      <c r="J523" s="4"/>
    </row>
    <row r="524" spans="2:10" s="1" customFormat="1" x14ac:dyDescent="0.25">
      <c r="B524" s="2"/>
      <c r="C524" s="3"/>
      <c r="D524" s="4"/>
      <c r="F524" s="3"/>
      <c r="G524" s="4"/>
      <c r="I524" s="3"/>
      <c r="J524" s="4"/>
    </row>
    <row r="525" spans="2:10" s="1" customFormat="1" x14ac:dyDescent="0.25">
      <c r="B525" s="2"/>
      <c r="C525" s="3"/>
      <c r="D525" s="4"/>
      <c r="F525" s="3"/>
      <c r="G525" s="4"/>
      <c r="I525" s="3"/>
      <c r="J525" s="4"/>
    </row>
    <row r="526" spans="2:10" s="1" customFormat="1" x14ac:dyDescent="0.25">
      <c r="B526" s="2"/>
      <c r="C526" s="3"/>
      <c r="D526" s="4"/>
      <c r="F526" s="3"/>
      <c r="G526" s="4"/>
      <c r="I526" s="3"/>
      <c r="J526" s="4"/>
    </row>
    <row r="527" spans="2:10" s="1" customFormat="1" x14ac:dyDescent="0.25">
      <c r="B527" s="2"/>
      <c r="C527" s="3"/>
      <c r="D527" s="4"/>
      <c r="F527" s="3"/>
      <c r="G527" s="4"/>
      <c r="I527" s="3"/>
      <c r="J527" s="4"/>
    </row>
    <row r="528" spans="2:10" s="1" customFormat="1" x14ac:dyDescent="0.25">
      <c r="B528" s="2"/>
      <c r="C528" s="3"/>
      <c r="D528" s="4"/>
      <c r="F528" s="3"/>
      <c r="G528" s="4"/>
      <c r="I528" s="3"/>
      <c r="J528" s="4"/>
    </row>
    <row r="529" spans="2:10" s="1" customFormat="1" x14ac:dyDescent="0.25">
      <c r="B529" s="2"/>
      <c r="C529" s="3"/>
      <c r="D529" s="4"/>
      <c r="F529" s="3"/>
      <c r="G529" s="4"/>
      <c r="I529" s="3"/>
      <c r="J529" s="4"/>
    </row>
    <row r="530" spans="2:10" s="1" customFormat="1" x14ac:dyDescent="0.25">
      <c r="B530" s="2"/>
      <c r="C530" s="3"/>
      <c r="D530" s="4"/>
      <c r="F530" s="3"/>
      <c r="G530" s="4"/>
      <c r="I530" s="3"/>
      <c r="J530" s="4"/>
    </row>
    <row r="531" spans="2:10" s="1" customFormat="1" x14ac:dyDescent="0.25">
      <c r="B531" s="2"/>
      <c r="C531" s="3"/>
      <c r="D531" s="4"/>
      <c r="F531" s="3"/>
      <c r="G531" s="4"/>
      <c r="I531" s="3"/>
      <c r="J531" s="4"/>
    </row>
    <row r="532" spans="2:10" s="1" customFormat="1" x14ac:dyDescent="0.25">
      <c r="B532" s="2"/>
      <c r="C532" s="3"/>
      <c r="D532" s="4"/>
      <c r="F532" s="3"/>
      <c r="G532" s="4"/>
      <c r="I532" s="3"/>
      <c r="J532" s="4"/>
    </row>
    <row r="533" spans="2:10" s="1" customFormat="1" x14ac:dyDescent="0.25">
      <c r="B533" s="2"/>
      <c r="C533" s="3"/>
      <c r="D533" s="4"/>
      <c r="F533" s="3"/>
      <c r="G533" s="4"/>
      <c r="I533" s="3"/>
      <c r="J533" s="4"/>
    </row>
    <row r="534" spans="2:10" s="1" customFormat="1" x14ac:dyDescent="0.25">
      <c r="B534" s="2"/>
      <c r="C534" s="3"/>
      <c r="D534" s="4"/>
      <c r="F534" s="3"/>
      <c r="G534" s="4"/>
      <c r="I534" s="3"/>
      <c r="J534" s="4"/>
    </row>
    <row r="535" spans="2:10" s="1" customFormat="1" x14ac:dyDescent="0.25">
      <c r="B535" s="2"/>
      <c r="C535" s="3"/>
      <c r="D535" s="4"/>
      <c r="F535" s="3"/>
      <c r="G535" s="4"/>
      <c r="I535" s="3"/>
      <c r="J535" s="4"/>
    </row>
    <row r="536" spans="2:10" s="1" customFormat="1" x14ac:dyDescent="0.25">
      <c r="B536" s="2"/>
      <c r="C536" s="3"/>
      <c r="D536" s="4"/>
      <c r="F536" s="3"/>
      <c r="G536" s="4"/>
      <c r="I536" s="3"/>
      <c r="J536" s="4"/>
    </row>
    <row r="537" spans="2:10" s="1" customFormat="1" x14ac:dyDescent="0.25">
      <c r="B537" s="2"/>
      <c r="C537" s="3"/>
      <c r="D537" s="4"/>
      <c r="F537" s="3"/>
      <c r="G537" s="4"/>
      <c r="I537" s="3"/>
      <c r="J537" s="4"/>
    </row>
    <row r="538" spans="2:10" s="1" customFormat="1" x14ac:dyDescent="0.25">
      <c r="B538" s="2"/>
      <c r="C538" s="3"/>
      <c r="D538" s="4"/>
      <c r="F538" s="3"/>
      <c r="G538" s="4"/>
      <c r="I538" s="3"/>
      <c r="J538" s="4"/>
    </row>
    <row r="539" spans="2:10" s="1" customFormat="1" x14ac:dyDescent="0.25">
      <c r="B539" s="2"/>
      <c r="C539" s="3"/>
      <c r="D539" s="4"/>
      <c r="F539" s="3"/>
      <c r="G539" s="4"/>
      <c r="I539" s="3"/>
      <c r="J539" s="4"/>
    </row>
    <row r="540" spans="2:10" s="1" customFormat="1" x14ac:dyDescent="0.25">
      <c r="B540" s="2"/>
      <c r="C540" s="3"/>
      <c r="D540" s="4"/>
      <c r="F540" s="3"/>
      <c r="G540" s="4"/>
      <c r="I540" s="3"/>
      <c r="J540" s="4"/>
    </row>
    <row r="541" spans="2:10" s="1" customFormat="1" x14ac:dyDescent="0.25">
      <c r="B541" s="2"/>
      <c r="C541" s="3"/>
      <c r="D541" s="4"/>
      <c r="F541" s="3"/>
      <c r="G541" s="4"/>
      <c r="I541" s="3"/>
      <c r="J541" s="4"/>
    </row>
    <row r="542" spans="2:10" s="1" customFormat="1" x14ac:dyDescent="0.25">
      <c r="B542" s="2"/>
      <c r="C542" s="3"/>
      <c r="D542" s="4"/>
      <c r="F542" s="3"/>
      <c r="G542" s="4"/>
      <c r="I542" s="3"/>
      <c r="J542" s="4"/>
    </row>
    <row r="543" spans="2:10" s="1" customFormat="1" x14ac:dyDescent="0.25">
      <c r="B543" s="2"/>
      <c r="C543" s="3"/>
      <c r="D543" s="4"/>
      <c r="F543" s="3"/>
      <c r="G543" s="4"/>
      <c r="I543" s="3"/>
      <c r="J543" s="4"/>
    </row>
    <row r="544" spans="2:10" s="1" customFormat="1" x14ac:dyDescent="0.25">
      <c r="B544" s="2"/>
      <c r="C544" s="3"/>
      <c r="D544" s="4"/>
      <c r="F544" s="3"/>
      <c r="G544" s="4"/>
      <c r="I544" s="3"/>
      <c r="J544" s="4"/>
    </row>
    <row r="545" spans="2:10" s="1" customFormat="1" x14ac:dyDescent="0.25">
      <c r="B545" s="2"/>
      <c r="C545" s="3"/>
      <c r="D545" s="4"/>
      <c r="F545" s="3"/>
      <c r="G545" s="4"/>
      <c r="I545" s="3"/>
      <c r="J545" s="4"/>
    </row>
    <row r="546" spans="2:10" s="1" customFormat="1" x14ac:dyDescent="0.25">
      <c r="B546" s="2"/>
      <c r="C546" s="3"/>
      <c r="D546" s="4"/>
      <c r="F546" s="3"/>
      <c r="G546" s="4"/>
      <c r="I546" s="3"/>
      <c r="J546" s="4"/>
    </row>
    <row r="547" spans="2:10" s="1" customFormat="1" x14ac:dyDescent="0.25">
      <c r="B547" s="2"/>
      <c r="C547" s="3"/>
      <c r="D547" s="4"/>
      <c r="F547" s="3"/>
      <c r="G547" s="4"/>
      <c r="I547" s="3"/>
      <c r="J547" s="4"/>
    </row>
    <row r="548" spans="2:10" s="1" customFormat="1" x14ac:dyDescent="0.25">
      <c r="B548" s="2"/>
      <c r="C548" s="3"/>
      <c r="D548" s="4"/>
      <c r="F548" s="3"/>
      <c r="G548" s="4"/>
      <c r="I548" s="3"/>
      <c r="J548" s="4"/>
    </row>
    <row r="549" spans="2:10" s="1" customFormat="1" x14ac:dyDescent="0.25">
      <c r="B549" s="2"/>
      <c r="C549" s="3"/>
      <c r="D549" s="4"/>
      <c r="F549" s="3"/>
      <c r="G549" s="4"/>
      <c r="I549" s="3"/>
      <c r="J549" s="4"/>
    </row>
    <row r="550" spans="2:10" s="1" customFormat="1" x14ac:dyDescent="0.25">
      <c r="B550" s="2"/>
      <c r="C550" s="3"/>
      <c r="D550" s="4"/>
      <c r="F550" s="3"/>
      <c r="G550" s="4"/>
      <c r="I550" s="3"/>
      <c r="J550" s="4"/>
    </row>
    <row r="551" spans="2:10" s="1" customFormat="1" x14ac:dyDescent="0.25">
      <c r="B551" s="2"/>
      <c r="C551" s="3"/>
      <c r="D551" s="4"/>
      <c r="F551" s="3"/>
      <c r="G551" s="4"/>
      <c r="I551" s="3"/>
      <c r="J551" s="4"/>
    </row>
    <row r="552" spans="2:10" s="1" customFormat="1" x14ac:dyDescent="0.25">
      <c r="B552" s="2"/>
      <c r="C552" s="3"/>
      <c r="D552" s="4"/>
      <c r="F552" s="3"/>
      <c r="G552" s="4"/>
      <c r="I552" s="3"/>
      <c r="J552" s="4"/>
    </row>
    <row r="553" spans="2:10" s="1" customFormat="1" x14ac:dyDescent="0.25">
      <c r="B553" s="2"/>
      <c r="C553" s="3"/>
      <c r="D553" s="4"/>
      <c r="F553" s="3"/>
      <c r="G553" s="4"/>
      <c r="I553" s="3"/>
      <c r="J553" s="4"/>
    </row>
    <row r="554" spans="2:10" s="1" customFormat="1" x14ac:dyDescent="0.25">
      <c r="B554" s="2"/>
      <c r="C554" s="3"/>
      <c r="D554" s="4"/>
      <c r="F554" s="3"/>
      <c r="G554" s="4"/>
      <c r="I554" s="3"/>
      <c r="J554" s="4"/>
    </row>
    <row r="555" spans="2:10" s="1" customFormat="1" x14ac:dyDescent="0.25">
      <c r="B555" s="2"/>
      <c r="C555" s="3"/>
      <c r="D555" s="4"/>
      <c r="F555" s="3"/>
      <c r="G555" s="4"/>
      <c r="I555" s="3"/>
      <c r="J555" s="4"/>
    </row>
    <row r="556" spans="2:10" s="1" customFormat="1" x14ac:dyDescent="0.25">
      <c r="B556" s="2"/>
      <c r="C556" s="3"/>
      <c r="D556" s="4"/>
      <c r="F556" s="3"/>
      <c r="G556" s="4"/>
      <c r="I556" s="3"/>
      <c r="J556" s="4"/>
    </row>
    <row r="557" spans="2:10" s="1" customFormat="1" x14ac:dyDescent="0.25">
      <c r="B557" s="2"/>
      <c r="C557" s="3"/>
      <c r="D557" s="4"/>
      <c r="F557" s="3"/>
      <c r="G557" s="4"/>
      <c r="I557" s="3"/>
      <c r="J557" s="4"/>
    </row>
    <row r="558" spans="2:10" s="1" customFormat="1" x14ac:dyDescent="0.25">
      <c r="B558" s="2"/>
      <c r="C558" s="3"/>
      <c r="D558" s="4"/>
      <c r="F558" s="3"/>
      <c r="G558" s="4"/>
      <c r="I558" s="3"/>
      <c r="J558" s="4"/>
    </row>
    <row r="559" spans="2:10" s="1" customFormat="1" x14ac:dyDescent="0.25">
      <c r="B559" s="2"/>
      <c r="C559" s="3"/>
      <c r="D559" s="4"/>
      <c r="F559" s="3"/>
      <c r="G559" s="4"/>
      <c r="I559" s="3"/>
      <c r="J559" s="4"/>
    </row>
    <row r="560" spans="2:10" s="1" customFormat="1" x14ac:dyDescent="0.25">
      <c r="B560" s="2"/>
      <c r="C560" s="3"/>
      <c r="D560" s="4"/>
      <c r="F560" s="3"/>
      <c r="G560" s="4"/>
      <c r="I560" s="3"/>
      <c r="J560" s="4"/>
    </row>
    <row r="561" spans="2:10" s="1" customFormat="1" x14ac:dyDescent="0.25">
      <c r="B561" s="2"/>
      <c r="C561" s="3"/>
      <c r="D561" s="4"/>
      <c r="F561" s="3"/>
      <c r="G561" s="4"/>
      <c r="I561" s="3"/>
      <c r="J561" s="4"/>
    </row>
    <row r="562" spans="2:10" s="1" customFormat="1" x14ac:dyDescent="0.25">
      <c r="B562" s="2"/>
      <c r="C562" s="3"/>
      <c r="D562" s="4"/>
      <c r="F562" s="3"/>
      <c r="G562" s="4"/>
      <c r="I562" s="3"/>
      <c r="J562" s="4"/>
    </row>
    <row r="563" spans="2:10" s="1" customFormat="1" x14ac:dyDescent="0.25">
      <c r="B563" s="2"/>
      <c r="C563" s="3"/>
      <c r="D563" s="4"/>
      <c r="F563" s="3"/>
      <c r="G563" s="4"/>
      <c r="I563" s="3"/>
      <c r="J563" s="4"/>
    </row>
    <row r="564" spans="2:10" s="1" customFormat="1" x14ac:dyDescent="0.25">
      <c r="B564" s="2"/>
      <c r="C564" s="3"/>
      <c r="D564" s="4"/>
      <c r="F564" s="3"/>
      <c r="G564" s="4"/>
      <c r="I564" s="3"/>
      <c r="J564" s="4"/>
    </row>
    <row r="565" spans="2:10" s="1" customFormat="1" x14ac:dyDescent="0.25">
      <c r="B565" s="2"/>
      <c r="C565" s="3"/>
      <c r="D565" s="4"/>
      <c r="F565" s="3"/>
      <c r="G565" s="4"/>
      <c r="I565" s="3"/>
      <c r="J565" s="4"/>
    </row>
    <row r="566" spans="2:10" s="1" customFormat="1" x14ac:dyDescent="0.25">
      <c r="B566" s="2"/>
      <c r="C566" s="3"/>
      <c r="D566" s="4"/>
      <c r="F566" s="3"/>
      <c r="G566" s="4"/>
      <c r="I566" s="3"/>
      <c r="J566" s="4"/>
    </row>
    <row r="567" spans="2:10" s="1" customFormat="1" x14ac:dyDescent="0.25">
      <c r="B567" s="2"/>
      <c r="C567" s="3"/>
      <c r="D567" s="4"/>
      <c r="F567" s="3"/>
      <c r="G567" s="4"/>
      <c r="I567" s="3"/>
      <c r="J567" s="4"/>
    </row>
    <row r="568" spans="2:10" s="1" customFormat="1" x14ac:dyDescent="0.25">
      <c r="B568" s="2"/>
      <c r="C568" s="3"/>
      <c r="D568" s="4"/>
      <c r="F568" s="3"/>
      <c r="G568" s="4"/>
      <c r="I568" s="3"/>
      <c r="J568" s="4"/>
    </row>
    <row r="569" spans="2:10" s="1" customFormat="1" x14ac:dyDescent="0.25">
      <c r="B569" s="2"/>
      <c r="C569" s="3"/>
      <c r="D569" s="4"/>
      <c r="F569" s="3"/>
      <c r="G569" s="4"/>
      <c r="I569" s="3"/>
      <c r="J569" s="4"/>
    </row>
    <row r="570" spans="2:10" s="1" customFormat="1" x14ac:dyDescent="0.25">
      <c r="B570" s="2"/>
      <c r="C570" s="3"/>
      <c r="D570" s="4"/>
      <c r="F570" s="3"/>
      <c r="G570" s="4"/>
      <c r="I570" s="3"/>
      <c r="J570" s="4"/>
    </row>
    <row r="571" spans="2:10" s="1" customFormat="1" x14ac:dyDescent="0.25">
      <c r="B571" s="2"/>
      <c r="C571" s="3"/>
      <c r="D571" s="4"/>
      <c r="F571" s="3"/>
      <c r="G571" s="4"/>
      <c r="I571" s="3"/>
      <c r="J571" s="4"/>
    </row>
    <row r="572" spans="2:10" s="1" customFormat="1" x14ac:dyDescent="0.25">
      <c r="B572" s="2"/>
      <c r="C572" s="3"/>
      <c r="D572" s="4"/>
      <c r="F572" s="3"/>
      <c r="G572" s="4"/>
      <c r="I572" s="3"/>
      <c r="J572" s="4"/>
    </row>
    <row r="573" spans="2:10" s="1" customFormat="1" x14ac:dyDescent="0.25">
      <c r="B573" s="2"/>
      <c r="C573" s="3"/>
      <c r="D573" s="4"/>
      <c r="F573" s="3"/>
      <c r="G573" s="4"/>
      <c r="I573" s="3"/>
      <c r="J573" s="4"/>
    </row>
    <row r="574" spans="2:10" s="1" customFormat="1" x14ac:dyDescent="0.25">
      <c r="B574" s="2"/>
      <c r="C574" s="3"/>
      <c r="D574" s="4"/>
      <c r="F574" s="3"/>
      <c r="G574" s="4"/>
      <c r="I574" s="3"/>
      <c r="J574" s="4"/>
    </row>
    <row r="575" spans="2:10" s="1" customFormat="1" x14ac:dyDescent="0.25">
      <c r="B575" s="2"/>
      <c r="C575" s="3"/>
      <c r="D575" s="4"/>
      <c r="F575" s="3"/>
      <c r="G575" s="4"/>
      <c r="I575" s="3"/>
      <c r="J575" s="4"/>
    </row>
    <row r="576" spans="2:10" s="1" customFormat="1" x14ac:dyDescent="0.25">
      <c r="B576" s="2"/>
      <c r="C576" s="3"/>
      <c r="D576" s="4"/>
      <c r="F576" s="3"/>
      <c r="G576" s="4"/>
      <c r="I576" s="3"/>
      <c r="J576" s="4"/>
    </row>
    <row r="577" spans="2:10" s="1" customFormat="1" x14ac:dyDescent="0.25">
      <c r="B577" s="2"/>
      <c r="C577" s="3"/>
      <c r="D577" s="4"/>
      <c r="F577" s="3"/>
      <c r="G577" s="4"/>
      <c r="I577" s="3"/>
      <c r="J577" s="4"/>
    </row>
    <row r="578" spans="2:10" s="1" customFormat="1" x14ac:dyDescent="0.25">
      <c r="B578" s="2"/>
      <c r="C578" s="3"/>
      <c r="D578" s="4"/>
      <c r="F578" s="3"/>
      <c r="G578" s="4"/>
      <c r="I578" s="3"/>
      <c r="J578" s="4"/>
    </row>
    <row r="579" spans="2:10" s="1" customFormat="1" x14ac:dyDescent="0.25">
      <c r="B579" s="2"/>
      <c r="C579" s="3"/>
      <c r="D579" s="4"/>
      <c r="F579" s="3"/>
      <c r="G579" s="4"/>
      <c r="I579" s="3"/>
      <c r="J579" s="4"/>
    </row>
    <row r="580" spans="2:10" s="1" customFormat="1" x14ac:dyDescent="0.25">
      <c r="B580" s="2"/>
      <c r="C580" s="3"/>
      <c r="D580" s="4"/>
      <c r="F580" s="3"/>
      <c r="G580" s="4"/>
      <c r="I580" s="3"/>
      <c r="J580" s="4"/>
    </row>
    <row r="581" spans="2:10" s="1" customFormat="1" x14ac:dyDescent="0.25">
      <c r="B581" s="2"/>
      <c r="C581" s="3"/>
      <c r="D581" s="4"/>
      <c r="F581" s="3"/>
      <c r="G581" s="4"/>
      <c r="I581" s="3"/>
      <c r="J581" s="4"/>
    </row>
    <row r="582" spans="2:10" s="1" customFormat="1" x14ac:dyDescent="0.25">
      <c r="B582" s="2"/>
      <c r="C582" s="3"/>
      <c r="D582" s="4"/>
      <c r="F582" s="3"/>
      <c r="G582" s="4"/>
      <c r="I582" s="3"/>
      <c r="J582" s="4"/>
    </row>
    <row r="583" spans="2:10" s="1" customFormat="1" x14ac:dyDescent="0.25">
      <c r="B583" s="2"/>
      <c r="C583" s="3"/>
      <c r="D583" s="4"/>
      <c r="F583" s="3"/>
      <c r="G583" s="4"/>
      <c r="I583" s="3"/>
      <c r="J583" s="4"/>
    </row>
    <row r="584" spans="2:10" s="1" customFormat="1" x14ac:dyDescent="0.25">
      <c r="B584" s="2"/>
      <c r="C584" s="3"/>
      <c r="D584" s="4"/>
      <c r="F584" s="3"/>
      <c r="G584" s="4"/>
      <c r="I584" s="3"/>
      <c r="J584" s="4"/>
    </row>
    <row r="585" spans="2:10" s="1" customFormat="1" x14ac:dyDescent="0.25">
      <c r="B585" s="2"/>
      <c r="C585" s="3"/>
      <c r="D585" s="4"/>
      <c r="F585" s="3"/>
      <c r="G585" s="4"/>
      <c r="I585" s="3"/>
      <c r="J585" s="4"/>
    </row>
    <row r="586" spans="2:10" s="1" customFormat="1" x14ac:dyDescent="0.25">
      <c r="B586" s="2"/>
      <c r="C586" s="3"/>
      <c r="D586" s="4"/>
      <c r="F586" s="3"/>
      <c r="G586" s="4"/>
      <c r="I586" s="3"/>
      <c r="J586" s="4"/>
    </row>
    <row r="587" spans="2:10" s="1" customFormat="1" x14ac:dyDescent="0.25">
      <c r="B587" s="2"/>
      <c r="C587" s="3"/>
      <c r="D587" s="4"/>
      <c r="F587" s="3"/>
      <c r="G587" s="4"/>
      <c r="I587" s="3"/>
      <c r="J587" s="4"/>
    </row>
    <row r="588" spans="2:10" s="1" customFormat="1" x14ac:dyDescent="0.25">
      <c r="B588" s="2"/>
      <c r="C588" s="3"/>
      <c r="D588" s="4"/>
      <c r="F588" s="3"/>
      <c r="G588" s="4"/>
      <c r="I588" s="3"/>
      <c r="J588" s="4"/>
    </row>
    <row r="589" spans="2:10" s="1" customFormat="1" x14ac:dyDescent="0.25">
      <c r="B589" s="2"/>
      <c r="C589" s="3"/>
      <c r="D589" s="4"/>
      <c r="F589" s="3"/>
      <c r="G589" s="4"/>
      <c r="I589" s="3"/>
      <c r="J589" s="4"/>
    </row>
    <row r="590" spans="2:10" s="1" customFormat="1" x14ac:dyDescent="0.25">
      <c r="B590" s="2"/>
      <c r="C590" s="3"/>
      <c r="D590" s="4"/>
      <c r="F590" s="3"/>
      <c r="G590" s="4"/>
      <c r="I590" s="3"/>
      <c r="J590" s="4"/>
    </row>
    <row r="591" spans="2:10" s="1" customFormat="1" x14ac:dyDescent="0.25">
      <c r="B591" s="2"/>
      <c r="C591" s="3"/>
      <c r="D591" s="4"/>
      <c r="F591" s="3"/>
      <c r="G591" s="4"/>
      <c r="I591" s="3"/>
      <c r="J591" s="4"/>
    </row>
    <row r="592" spans="2:10" s="1" customFormat="1" x14ac:dyDescent="0.25">
      <c r="B592" s="2"/>
      <c r="C592" s="3"/>
      <c r="D592" s="4"/>
      <c r="F592" s="3"/>
      <c r="G592" s="4"/>
      <c r="I592" s="3"/>
      <c r="J592" s="4"/>
    </row>
    <row r="593" spans="2:10" s="1" customFormat="1" x14ac:dyDescent="0.25">
      <c r="B593" s="2"/>
      <c r="C593" s="3"/>
      <c r="D593" s="4"/>
      <c r="F593" s="3"/>
      <c r="G593" s="4"/>
      <c r="I593" s="3"/>
      <c r="J593" s="4"/>
    </row>
    <row r="594" spans="2:10" s="1" customFormat="1" x14ac:dyDescent="0.25">
      <c r="B594" s="2"/>
      <c r="C594" s="3"/>
      <c r="D594" s="4"/>
      <c r="F594" s="3"/>
      <c r="G594" s="4"/>
      <c r="I594" s="3"/>
      <c r="J594" s="4"/>
    </row>
    <row r="595" spans="2:10" s="1" customFormat="1" x14ac:dyDescent="0.25">
      <c r="B595" s="2"/>
      <c r="C595" s="3"/>
      <c r="D595" s="4"/>
      <c r="F595" s="3"/>
      <c r="G595" s="4"/>
      <c r="I595" s="3"/>
      <c r="J595" s="4"/>
    </row>
    <row r="596" spans="2:10" s="1" customFormat="1" x14ac:dyDescent="0.25">
      <c r="B596" s="2"/>
      <c r="C596" s="3"/>
      <c r="D596" s="4"/>
      <c r="F596" s="3"/>
      <c r="G596" s="4"/>
      <c r="I596" s="3"/>
      <c r="J596" s="4"/>
    </row>
    <row r="597" spans="2:10" s="1" customFormat="1" x14ac:dyDescent="0.25">
      <c r="B597" s="2"/>
      <c r="C597" s="3"/>
      <c r="D597" s="4"/>
      <c r="F597" s="3"/>
      <c r="G597" s="4"/>
      <c r="I597" s="3"/>
      <c r="J597" s="4"/>
    </row>
    <row r="598" spans="2:10" s="1" customFormat="1" x14ac:dyDescent="0.25">
      <c r="B598" s="2"/>
      <c r="C598" s="3"/>
      <c r="D598" s="4"/>
      <c r="F598" s="3"/>
      <c r="G598" s="4"/>
      <c r="I598" s="3"/>
      <c r="J598" s="4"/>
    </row>
    <row r="599" spans="2:10" s="1" customFormat="1" x14ac:dyDescent="0.25">
      <c r="B599" s="2"/>
      <c r="C599" s="3"/>
      <c r="D599" s="4"/>
      <c r="F599" s="3"/>
      <c r="G599" s="4"/>
      <c r="I599" s="3"/>
      <c r="J599" s="4"/>
    </row>
    <row r="600" spans="2:10" s="1" customFormat="1" x14ac:dyDescent="0.25">
      <c r="B600" s="2"/>
      <c r="C600" s="3"/>
      <c r="D600" s="4"/>
      <c r="F600" s="3"/>
      <c r="G600" s="4"/>
      <c r="I600" s="3"/>
      <c r="J600" s="4"/>
    </row>
    <row r="601" spans="2:10" s="1" customFormat="1" x14ac:dyDescent="0.25">
      <c r="B601" s="2"/>
      <c r="C601" s="3"/>
      <c r="D601" s="4"/>
      <c r="F601" s="3"/>
      <c r="G601" s="4"/>
      <c r="I601" s="3"/>
      <c r="J601" s="4"/>
    </row>
    <row r="602" spans="2:10" s="1" customFormat="1" x14ac:dyDescent="0.25">
      <c r="B602" s="2"/>
      <c r="C602" s="3"/>
      <c r="D602" s="4"/>
      <c r="F602" s="3"/>
      <c r="G602" s="4"/>
      <c r="I602" s="3"/>
      <c r="J602" s="4"/>
    </row>
    <row r="603" spans="2:10" s="1" customFormat="1" x14ac:dyDescent="0.25">
      <c r="B603" s="2"/>
      <c r="C603" s="3"/>
      <c r="D603" s="4"/>
      <c r="F603" s="3"/>
      <c r="G603" s="4"/>
      <c r="I603" s="3"/>
      <c r="J603" s="4"/>
    </row>
    <row r="604" spans="2:10" s="1" customFormat="1" x14ac:dyDescent="0.25">
      <c r="B604" s="2"/>
      <c r="C604" s="3"/>
      <c r="D604" s="4"/>
      <c r="F604" s="3"/>
      <c r="G604" s="4"/>
      <c r="I604" s="3"/>
      <c r="J604" s="4"/>
    </row>
    <row r="605" spans="2:10" s="1" customFormat="1" x14ac:dyDescent="0.25">
      <c r="B605" s="2"/>
      <c r="C605" s="3"/>
      <c r="D605" s="4"/>
      <c r="F605" s="3"/>
      <c r="G605" s="4"/>
      <c r="I605" s="3"/>
      <c r="J605" s="4"/>
    </row>
    <row r="606" spans="2:10" s="1" customFormat="1" x14ac:dyDescent="0.25">
      <c r="B606" s="2"/>
      <c r="C606" s="3"/>
      <c r="D606" s="4"/>
      <c r="F606" s="3"/>
      <c r="G606" s="4"/>
      <c r="I606" s="3"/>
      <c r="J606" s="4"/>
    </row>
    <row r="607" spans="2:10" s="1" customFormat="1" x14ac:dyDescent="0.25">
      <c r="B607" s="2"/>
      <c r="C607" s="3"/>
      <c r="D607" s="4"/>
      <c r="F607" s="3"/>
      <c r="G607" s="4"/>
      <c r="I607" s="3"/>
      <c r="J607" s="4"/>
    </row>
    <row r="608" spans="2:10" s="1" customFormat="1" x14ac:dyDescent="0.25">
      <c r="B608" s="2"/>
      <c r="C608" s="3"/>
      <c r="D608" s="4"/>
      <c r="F608" s="3"/>
      <c r="G608" s="4"/>
      <c r="I608" s="3"/>
      <c r="J608" s="4"/>
    </row>
    <row r="609" spans="2:10" s="1" customFormat="1" x14ac:dyDescent="0.25">
      <c r="B609" s="2"/>
      <c r="C609" s="3"/>
      <c r="D609" s="4"/>
      <c r="F609" s="3"/>
      <c r="G609" s="4"/>
      <c r="I609" s="3"/>
      <c r="J609" s="4"/>
    </row>
    <row r="610" spans="2:10" s="1" customFormat="1" x14ac:dyDescent="0.25">
      <c r="B610" s="2"/>
      <c r="C610" s="3"/>
      <c r="D610" s="4"/>
      <c r="F610" s="3"/>
      <c r="G610" s="4"/>
      <c r="I610" s="3"/>
      <c r="J610" s="4"/>
    </row>
    <row r="611" spans="2:10" s="1" customFormat="1" x14ac:dyDescent="0.25">
      <c r="B611" s="2"/>
      <c r="C611" s="3"/>
      <c r="D611" s="4"/>
      <c r="F611" s="3"/>
      <c r="G611" s="4"/>
      <c r="I611" s="3"/>
      <c r="J611" s="4"/>
    </row>
    <row r="612" spans="2:10" s="1" customFormat="1" x14ac:dyDescent="0.25">
      <c r="B612" s="2"/>
      <c r="C612" s="3"/>
      <c r="D612" s="4"/>
      <c r="F612" s="3"/>
      <c r="G612" s="4"/>
      <c r="I612" s="3"/>
      <c r="J612" s="4"/>
    </row>
    <row r="613" spans="2:10" s="1" customFormat="1" x14ac:dyDescent="0.25">
      <c r="B613" s="2"/>
      <c r="C613" s="3"/>
      <c r="D613" s="4"/>
      <c r="F613" s="3"/>
      <c r="G613" s="4"/>
      <c r="I613" s="3"/>
      <c r="J613" s="4"/>
    </row>
    <row r="614" spans="2:10" s="1" customFormat="1" x14ac:dyDescent="0.25">
      <c r="B614" s="2"/>
      <c r="C614" s="3"/>
      <c r="D614" s="4"/>
      <c r="F614" s="3"/>
      <c r="G614" s="4"/>
      <c r="I614" s="3"/>
      <c r="J614" s="4"/>
    </row>
    <row r="615" spans="2:10" s="1" customFormat="1" x14ac:dyDescent="0.25">
      <c r="B615" s="2"/>
      <c r="C615" s="3"/>
      <c r="D615" s="4"/>
      <c r="F615" s="3"/>
      <c r="G615" s="4"/>
      <c r="I615" s="3"/>
      <c r="J615" s="4"/>
    </row>
    <row r="616" spans="2:10" s="1" customFormat="1" x14ac:dyDescent="0.25">
      <c r="B616" s="2"/>
      <c r="C616" s="3"/>
      <c r="D616" s="4"/>
      <c r="F616" s="3"/>
      <c r="G616" s="4"/>
      <c r="I616" s="3"/>
      <c r="J616" s="4"/>
    </row>
    <row r="617" spans="2:10" s="1" customFormat="1" x14ac:dyDescent="0.25">
      <c r="B617" s="2"/>
      <c r="C617" s="3"/>
      <c r="D617" s="4"/>
      <c r="F617" s="3"/>
      <c r="G617" s="4"/>
      <c r="I617" s="3"/>
      <c r="J617" s="4"/>
    </row>
    <row r="618" spans="2:10" s="1" customFormat="1" x14ac:dyDescent="0.25">
      <c r="B618" s="2"/>
      <c r="C618" s="3"/>
      <c r="D618" s="4"/>
      <c r="F618" s="3"/>
      <c r="G618" s="4"/>
      <c r="I618" s="3"/>
      <c r="J618" s="4"/>
    </row>
    <row r="619" spans="2:10" s="1" customFormat="1" x14ac:dyDescent="0.25">
      <c r="B619" s="2"/>
      <c r="C619" s="3"/>
      <c r="D619" s="4"/>
      <c r="F619" s="3"/>
      <c r="G619" s="4"/>
      <c r="I619" s="3"/>
      <c r="J619" s="4"/>
    </row>
    <row r="620" spans="2:10" s="1" customFormat="1" x14ac:dyDescent="0.25">
      <c r="B620" s="2"/>
      <c r="C620" s="3"/>
      <c r="D620" s="4"/>
      <c r="F620" s="3"/>
      <c r="G620" s="4"/>
      <c r="I620" s="3"/>
      <c r="J620" s="4"/>
    </row>
    <row r="621" spans="2:10" s="1" customFormat="1" x14ac:dyDescent="0.25">
      <c r="B621" s="2"/>
      <c r="C621" s="3"/>
      <c r="D621" s="4"/>
      <c r="F621" s="3"/>
      <c r="G621" s="4"/>
      <c r="I621" s="3"/>
      <c r="J621" s="4"/>
    </row>
    <row r="622" spans="2:10" s="1" customFormat="1" x14ac:dyDescent="0.25">
      <c r="B622" s="2"/>
      <c r="C622" s="3"/>
      <c r="D622" s="4"/>
      <c r="F622" s="3"/>
      <c r="G622" s="4"/>
      <c r="I622" s="3"/>
      <c r="J622" s="4"/>
    </row>
    <row r="623" spans="2:10" s="1" customFormat="1" x14ac:dyDescent="0.25">
      <c r="B623" s="2"/>
      <c r="C623" s="3"/>
      <c r="D623" s="4"/>
      <c r="F623" s="3"/>
      <c r="G623" s="4"/>
      <c r="I623" s="3"/>
      <c r="J623" s="4"/>
    </row>
    <row r="624" spans="2:10" s="1" customFormat="1" x14ac:dyDescent="0.25">
      <c r="B624" s="2"/>
      <c r="C624" s="3"/>
      <c r="D624" s="4"/>
      <c r="F624" s="3"/>
      <c r="G624" s="4"/>
      <c r="I624" s="3"/>
      <c r="J624" s="4"/>
    </row>
    <row r="625" spans="2:10" s="1" customFormat="1" x14ac:dyDescent="0.25">
      <c r="B625" s="2"/>
      <c r="C625" s="3"/>
      <c r="D625" s="4"/>
      <c r="F625" s="3"/>
      <c r="G625" s="4"/>
      <c r="I625" s="3"/>
      <c r="J625" s="4"/>
    </row>
    <row r="626" spans="2:10" s="1" customFormat="1" x14ac:dyDescent="0.25">
      <c r="B626" s="2"/>
      <c r="C626" s="3"/>
      <c r="D626" s="4"/>
      <c r="F626" s="3"/>
      <c r="G626" s="4"/>
      <c r="I626" s="3"/>
      <c r="J626" s="4"/>
    </row>
    <row r="627" spans="2:10" s="1" customFormat="1" x14ac:dyDescent="0.25">
      <c r="B627" s="2"/>
      <c r="C627" s="3"/>
      <c r="D627" s="4"/>
      <c r="F627" s="3"/>
      <c r="G627" s="4"/>
      <c r="I627" s="3"/>
      <c r="J627" s="4"/>
    </row>
    <row r="628" spans="2:10" s="1" customFormat="1" x14ac:dyDescent="0.25">
      <c r="B628" s="2"/>
      <c r="C628" s="3"/>
      <c r="D628" s="4"/>
      <c r="F628" s="3"/>
      <c r="G628" s="4"/>
      <c r="I628" s="3"/>
      <c r="J628" s="4"/>
    </row>
    <row r="629" spans="2:10" s="1" customFormat="1" x14ac:dyDescent="0.25">
      <c r="B629" s="2"/>
      <c r="C629" s="3"/>
      <c r="D629" s="4"/>
      <c r="F629" s="3"/>
      <c r="G629" s="4"/>
      <c r="I629" s="3"/>
      <c r="J629" s="4"/>
    </row>
    <row r="630" spans="2:10" s="1" customFormat="1" x14ac:dyDescent="0.25">
      <c r="B630" s="2"/>
      <c r="C630" s="3"/>
      <c r="D630" s="4"/>
      <c r="F630" s="3"/>
      <c r="G630" s="4"/>
      <c r="I630" s="3"/>
      <c r="J630" s="4"/>
    </row>
    <row r="631" spans="2:10" s="1" customFormat="1" x14ac:dyDescent="0.25">
      <c r="B631" s="2"/>
      <c r="C631" s="3"/>
      <c r="D631" s="4"/>
      <c r="F631" s="3"/>
      <c r="G631" s="4"/>
      <c r="I631" s="3"/>
      <c r="J631" s="4"/>
    </row>
    <row r="632" spans="2:10" s="1" customFormat="1" x14ac:dyDescent="0.25">
      <c r="B632" s="2"/>
      <c r="C632" s="3"/>
      <c r="D632" s="4"/>
      <c r="F632" s="3"/>
      <c r="G632" s="4"/>
      <c r="I632" s="3"/>
      <c r="J632" s="4"/>
    </row>
    <row r="633" spans="2:10" s="1" customFormat="1" x14ac:dyDescent="0.25">
      <c r="B633" s="2"/>
      <c r="C633" s="3"/>
      <c r="D633" s="4"/>
      <c r="F633" s="3"/>
      <c r="G633" s="4"/>
      <c r="I633" s="3"/>
      <c r="J633" s="4"/>
    </row>
    <row r="634" spans="2:10" s="1" customFormat="1" x14ac:dyDescent="0.25">
      <c r="B634" s="2"/>
      <c r="C634" s="3"/>
      <c r="D634" s="4"/>
      <c r="F634" s="3"/>
      <c r="G634" s="4"/>
      <c r="I634" s="3"/>
      <c r="J634" s="4"/>
    </row>
    <row r="635" spans="2:10" s="1" customFormat="1" x14ac:dyDescent="0.25">
      <c r="B635" s="2"/>
      <c r="C635" s="3"/>
      <c r="D635" s="4"/>
      <c r="F635" s="3"/>
      <c r="G635" s="4"/>
      <c r="I635" s="3"/>
      <c r="J635" s="4"/>
    </row>
    <row r="636" spans="2:10" s="1" customFormat="1" x14ac:dyDescent="0.25">
      <c r="B636" s="2"/>
      <c r="C636" s="3"/>
      <c r="D636" s="4"/>
      <c r="F636" s="3"/>
      <c r="G636" s="4"/>
      <c r="I636" s="3"/>
      <c r="J636" s="4"/>
    </row>
    <row r="637" spans="2:10" s="1" customFormat="1" x14ac:dyDescent="0.25">
      <c r="B637" s="2"/>
      <c r="C637" s="3"/>
      <c r="D637" s="4"/>
      <c r="F637" s="3"/>
      <c r="G637" s="4"/>
      <c r="I637" s="3"/>
      <c r="J637" s="4"/>
    </row>
    <row r="638" spans="2:10" s="1" customFormat="1" x14ac:dyDescent="0.25">
      <c r="B638" s="2"/>
      <c r="C638" s="3"/>
      <c r="D638" s="4"/>
      <c r="F638" s="3"/>
      <c r="G638" s="4"/>
      <c r="I638" s="3"/>
      <c r="J638" s="4"/>
    </row>
    <row r="639" spans="2:10" s="1" customFormat="1" x14ac:dyDescent="0.25">
      <c r="B639" s="2"/>
      <c r="C639" s="3"/>
      <c r="D639" s="4"/>
      <c r="F639" s="3"/>
      <c r="G639" s="4"/>
      <c r="I639" s="3"/>
      <c r="J639" s="4"/>
    </row>
    <row r="640" spans="2:10" s="1" customFormat="1" x14ac:dyDescent="0.25">
      <c r="B640" s="2"/>
      <c r="C640" s="3"/>
      <c r="D640" s="4"/>
      <c r="F640" s="3"/>
      <c r="G640" s="4"/>
      <c r="I640" s="3"/>
      <c r="J640" s="4"/>
    </row>
    <row r="641" spans="2:10" s="1" customFormat="1" x14ac:dyDescent="0.25">
      <c r="B641" s="2"/>
      <c r="C641" s="3"/>
      <c r="D641" s="4"/>
      <c r="F641" s="3"/>
      <c r="G641" s="4"/>
      <c r="I641" s="3"/>
      <c r="J641" s="4"/>
    </row>
    <row r="642" spans="2:10" s="1" customFormat="1" x14ac:dyDescent="0.25">
      <c r="B642" s="2"/>
      <c r="C642" s="3"/>
      <c r="D642" s="4"/>
      <c r="F642" s="3"/>
      <c r="G642" s="4"/>
      <c r="I642" s="3"/>
      <c r="J642" s="4"/>
    </row>
    <row r="643" spans="2:10" s="1" customFormat="1" x14ac:dyDescent="0.25">
      <c r="B643" s="2"/>
      <c r="C643" s="3"/>
      <c r="D643" s="4"/>
      <c r="F643" s="3"/>
      <c r="G643" s="4"/>
      <c r="I643" s="3"/>
      <c r="J643" s="4"/>
    </row>
    <row r="644" spans="2:10" s="1" customFormat="1" x14ac:dyDescent="0.25">
      <c r="B644" s="2"/>
      <c r="C644" s="3"/>
      <c r="D644" s="4"/>
      <c r="F644" s="3"/>
      <c r="G644" s="4"/>
      <c r="I644" s="3"/>
      <c r="J644" s="4"/>
    </row>
    <row r="645" spans="2:10" s="1" customFormat="1" x14ac:dyDescent="0.25">
      <c r="B645" s="2"/>
      <c r="C645" s="3"/>
      <c r="D645" s="4"/>
      <c r="F645" s="3"/>
      <c r="G645" s="4"/>
      <c r="I645" s="3"/>
      <c r="J645" s="4"/>
    </row>
    <row r="646" spans="2:10" s="1" customFormat="1" x14ac:dyDescent="0.25">
      <c r="B646" s="2"/>
      <c r="C646" s="3"/>
      <c r="D646" s="4"/>
      <c r="F646" s="3"/>
      <c r="G646" s="4"/>
      <c r="I646" s="3"/>
      <c r="J646" s="4"/>
    </row>
    <row r="647" spans="2:10" s="1" customFormat="1" x14ac:dyDescent="0.25">
      <c r="B647" s="2"/>
      <c r="C647" s="3"/>
      <c r="D647" s="4"/>
      <c r="F647" s="3"/>
      <c r="G647" s="4"/>
      <c r="I647" s="3"/>
      <c r="J647" s="4"/>
    </row>
    <row r="648" spans="2:10" s="1" customFormat="1" x14ac:dyDescent="0.25">
      <c r="B648" s="2"/>
      <c r="C648" s="3"/>
      <c r="D648" s="4"/>
      <c r="F648" s="3"/>
      <c r="G648" s="4"/>
      <c r="I648" s="3"/>
      <c r="J648" s="4"/>
    </row>
    <row r="649" spans="2:10" s="1" customFormat="1" x14ac:dyDescent="0.25">
      <c r="B649" s="2"/>
      <c r="C649" s="3"/>
      <c r="D649" s="4"/>
      <c r="F649" s="3"/>
      <c r="G649" s="4"/>
      <c r="I649" s="3"/>
      <c r="J649" s="4"/>
    </row>
    <row r="650" spans="2:10" s="1" customFormat="1" x14ac:dyDescent="0.25">
      <c r="B650" s="2"/>
      <c r="C650" s="3"/>
      <c r="D650" s="4"/>
      <c r="F650" s="3"/>
      <c r="G650" s="4"/>
      <c r="I650" s="3"/>
      <c r="J650" s="4"/>
    </row>
    <row r="651" spans="2:10" s="1" customFormat="1" x14ac:dyDescent="0.25">
      <c r="B651" s="2"/>
      <c r="C651" s="3"/>
      <c r="D651" s="4"/>
      <c r="F651" s="3"/>
      <c r="G651" s="4"/>
      <c r="I651" s="3"/>
      <c r="J651" s="4"/>
    </row>
    <row r="652" spans="2:10" s="1" customFormat="1" x14ac:dyDescent="0.25">
      <c r="B652" s="2"/>
      <c r="C652" s="3"/>
      <c r="D652" s="4"/>
      <c r="F652" s="3"/>
      <c r="G652" s="4"/>
      <c r="I652" s="3"/>
      <c r="J652" s="4"/>
    </row>
    <row r="653" spans="2:10" s="1" customFormat="1" x14ac:dyDescent="0.25">
      <c r="B653" s="2"/>
      <c r="C653" s="3"/>
      <c r="D653" s="4"/>
      <c r="F653" s="3"/>
      <c r="G653" s="4"/>
      <c r="I653" s="3"/>
      <c r="J653" s="4"/>
    </row>
    <row r="654" spans="2:10" s="1" customFormat="1" x14ac:dyDescent="0.25">
      <c r="B654" s="2"/>
      <c r="C654" s="3"/>
      <c r="D654" s="4"/>
      <c r="F654" s="3"/>
      <c r="G654" s="4"/>
      <c r="I654" s="3"/>
      <c r="J654" s="4"/>
    </row>
    <row r="655" spans="2:10" s="1" customFormat="1" x14ac:dyDescent="0.25">
      <c r="B655" s="2"/>
      <c r="C655" s="3"/>
      <c r="D655" s="4"/>
      <c r="F655" s="3"/>
      <c r="G655" s="4"/>
      <c r="I655" s="3"/>
      <c r="J655" s="4"/>
    </row>
    <row r="656" spans="2:10" s="1" customFormat="1" x14ac:dyDescent="0.25">
      <c r="B656" s="2"/>
      <c r="C656" s="3"/>
      <c r="D656" s="4"/>
      <c r="F656" s="3"/>
      <c r="G656" s="4"/>
      <c r="I656" s="3"/>
      <c r="J656" s="4"/>
    </row>
    <row r="657" spans="2:10" s="1" customFormat="1" x14ac:dyDescent="0.25">
      <c r="B657" s="2"/>
      <c r="C657" s="3"/>
      <c r="D657" s="4"/>
      <c r="F657" s="3"/>
      <c r="G657" s="4"/>
      <c r="I657" s="3"/>
      <c r="J657" s="4"/>
    </row>
    <row r="658" spans="2:10" s="1" customFormat="1" x14ac:dyDescent="0.25">
      <c r="B658" s="2"/>
      <c r="C658" s="3"/>
      <c r="D658" s="4"/>
      <c r="F658" s="3"/>
      <c r="G658" s="4"/>
      <c r="I658" s="3"/>
      <c r="J658" s="4"/>
    </row>
    <row r="659" spans="2:10" s="1" customFormat="1" x14ac:dyDescent="0.25">
      <c r="B659" s="2"/>
      <c r="C659" s="3"/>
      <c r="D659" s="4"/>
      <c r="F659" s="3"/>
      <c r="G659" s="4"/>
      <c r="I659" s="3"/>
      <c r="J659" s="4"/>
    </row>
    <row r="660" spans="2:10" s="1" customFormat="1" x14ac:dyDescent="0.25">
      <c r="B660" s="2"/>
      <c r="C660" s="3"/>
      <c r="D660" s="4"/>
      <c r="F660" s="3"/>
      <c r="G660" s="4"/>
      <c r="I660" s="3"/>
      <c r="J660" s="4"/>
    </row>
    <row r="661" spans="2:10" s="1" customFormat="1" x14ac:dyDescent="0.25">
      <c r="B661" s="2"/>
      <c r="C661" s="3"/>
      <c r="D661" s="4"/>
      <c r="F661" s="3"/>
      <c r="G661" s="4"/>
      <c r="I661" s="3"/>
      <c r="J661" s="4"/>
    </row>
    <row r="662" spans="2:10" s="1" customFormat="1" x14ac:dyDescent="0.25">
      <c r="B662" s="2"/>
      <c r="C662" s="3"/>
      <c r="D662" s="4"/>
      <c r="F662" s="3"/>
      <c r="G662" s="4"/>
      <c r="I662" s="3"/>
      <c r="J662" s="4"/>
    </row>
    <row r="663" spans="2:10" s="1" customFormat="1" x14ac:dyDescent="0.25">
      <c r="B663" s="2"/>
      <c r="C663" s="3"/>
      <c r="D663" s="4"/>
      <c r="F663" s="3"/>
      <c r="G663" s="4"/>
      <c r="I663" s="3"/>
      <c r="J663" s="4"/>
    </row>
    <row r="664" spans="2:10" s="1" customFormat="1" x14ac:dyDescent="0.25">
      <c r="B664" s="2"/>
      <c r="C664" s="3"/>
      <c r="D664" s="4"/>
      <c r="F664" s="3"/>
      <c r="G664" s="4"/>
      <c r="I664" s="3"/>
      <c r="J664" s="4"/>
    </row>
    <row r="665" spans="2:10" s="1" customFormat="1" x14ac:dyDescent="0.25">
      <c r="B665" s="2"/>
      <c r="C665" s="3"/>
      <c r="D665" s="4"/>
      <c r="F665" s="3"/>
      <c r="G665" s="4"/>
      <c r="I665" s="3"/>
      <c r="J665" s="4"/>
    </row>
    <row r="666" spans="2:10" s="1" customFormat="1" x14ac:dyDescent="0.25">
      <c r="B666" s="2"/>
      <c r="C666" s="3"/>
      <c r="D666" s="4"/>
      <c r="F666" s="3"/>
      <c r="G666" s="4"/>
      <c r="I666" s="3"/>
      <c r="J666" s="4"/>
    </row>
    <row r="667" spans="2:10" s="1" customFormat="1" x14ac:dyDescent="0.25">
      <c r="B667" s="2"/>
      <c r="C667" s="3"/>
      <c r="D667" s="4"/>
      <c r="F667" s="3"/>
      <c r="G667" s="4"/>
      <c r="I667" s="3"/>
      <c r="J667" s="4"/>
    </row>
    <row r="668" spans="2:10" s="1" customFormat="1" x14ac:dyDescent="0.25">
      <c r="B668" s="2"/>
      <c r="C668" s="3"/>
      <c r="D668" s="4"/>
      <c r="F668" s="3"/>
      <c r="G668" s="4"/>
      <c r="I668" s="3"/>
      <c r="J668" s="4"/>
    </row>
    <row r="669" spans="2:10" s="1" customFormat="1" x14ac:dyDescent="0.25">
      <c r="B669" s="2"/>
      <c r="C669" s="3"/>
      <c r="D669" s="4"/>
      <c r="F669" s="3"/>
      <c r="G669" s="4"/>
      <c r="I669" s="3"/>
      <c r="J669" s="4"/>
    </row>
    <row r="670" spans="2:10" s="1" customFormat="1" x14ac:dyDescent="0.25">
      <c r="B670" s="2"/>
      <c r="C670" s="3"/>
      <c r="D670" s="4"/>
      <c r="F670" s="3"/>
      <c r="G670" s="4"/>
      <c r="I670" s="3"/>
      <c r="J670" s="4"/>
    </row>
    <row r="671" spans="2:10" s="1" customFormat="1" x14ac:dyDescent="0.25">
      <c r="B671" s="2"/>
      <c r="C671" s="3"/>
      <c r="D671" s="4"/>
      <c r="F671" s="3"/>
      <c r="G671" s="4"/>
      <c r="I671" s="3"/>
      <c r="J671" s="4"/>
    </row>
    <row r="672" spans="2:10" s="1" customFormat="1" x14ac:dyDescent="0.25">
      <c r="B672" s="2"/>
      <c r="C672" s="3"/>
      <c r="D672" s="4"/>
      <c r="F672" s="3"/>
      <c r="G672" s="4"/>
      <c r="I672" s="3"/>
      <c r="J672" s="4"/>
    </row>
    <row r="673" spans="2:10" s="1" customFormat="1" x14ac:dyDescent="0.25">
      <c r="B673" s="2"/>
      <c r="C673" s="3"/>
      <c r="D673" s="4"/>
      <c r="F673" s="3"/>
      <c r="G673" s="4"/>
      <c r="I673" s="3"/>
      <c r="J673" s="4"/>
    </row>
    <row r="674" spans="2:10" s="1" customFormat="1" x14ac:dyDescent="0.25">
      <c r="B674" s="2"/>
      <c r="C674" s="3"/>
      <c r="D674" s="4"/>
      <c r="F674" s="3"/>
      <c r="G674" s="4"/>
      <c r="I674" s="3"/>
      <c r="J674" s="4"/>
    </row>
    <row r="675" spans="2:10" s="1" customFormat="1" x14ac:dyDescent="0.25">
      <c r="B675" s="2"/>
      <c r="C675" s="3"/>
      <c r="D675" s="4"/>
      <c r="F675" s="3"/>
      <c r="G675" s="4"/>
      <c r="I675" s="3"/>
      <c r="J675" s="4"/>
    </row>
    <row r="676" spans="2:10" s="1" customFormat="1" x14ac:dyDescent="0.25">
      <c r="B676" s="2"/>
      <c r="C676" s="3"/>
      <c r="D676" s="4"/>
      <c r="F676" s="3"/>
      <c r="G676" s="4"/>
      <c r="I676" s="3"/>
      <c r="J676" s="4"/>
    </row>
    <row r="677" spans="2:10" s="1" customFormat="1" x14ac:dyDescent="0.25">
      <c r="B677" s="2"/>
      <c r="C677" s="3"/>
      <c r="D677" s="4"/>
      <c r="F677" s="3"/>
      <c r="G677" s="4"/>
      <c r="I677" s="3"/>
      <c r="J677" s="4"/>
    </row>
    <row r="678" spans="2:10" s="1" customFormat="1" x14ac:dyDescent="0.25">
      <c r="B678" s="2"/>
      <c r="C678" s="3"/>
      <c r="D678" s="4"/>
      <c r="F678" s="3"/>
      <c r="G678" s="4"/>
      <c r="I678" s="3"/>
      <c r="J678" s="4"/>
    </row>
    <row r="679" spans="2:10" s="1" customFormat="1" x14ac:dyDescent="0.25">
      <c r="B679" s="2"/>
      <c r="C679" s="3"/>
      <c r="D679" s="4"/>
      <c r="F679" s="3"/>
      <c r="G679" s="4"/>
      <c r="I679" s="3"/>
      <c r="J679" s="4"/>
    </row>
    <row r="680" spans="2:10" s="1" customFormat="1" x14ac:dyDescent="0.25">
      <c r="B680" s="2"/>
      <c r="C680" s="3"/>
      <c r="D680" s="4"/>
      <c r="F680" s="3"/>
      <c r="G680" s="4"/>
      <c r="I680" s="3"/>
      <c r="J680" s="4"/>
    </row>
    <row r="681" spans="2:10" s="1" customFormat="1" x14ac:dyDescent="0.25">
      <c r="B681" s="2"/>
      <c r="C681" s="3"/>
      <c r="D681" s="4"/>
      <c r="F681" s="3"/>
      <c r="G681" s="4"/>
      <c r="I681" s="3"/>
      <c r="J681" s="4"/>
    </row>
    <row r="682" spans="2:10" s="1" customFormat="1" x14ac:dyDescent="0.25">
      <c r="B682" s="2"/>
      <c r="C682" s="3"/>
      <c r="D682" s="4"/>
      <c r="F682" s="3"/>
      <c r="G682" s="4"/>
      <c r="I682" s="3"/>
      <c r="J682" s="4"/>
    </row>
    <row r="683" spans="2:10" s="1" customFormat="1" x14ac:dyDescent="0.25">
      <c r="B683" s="2"/>
      <c r="C683" s="3"/>
      <c r="D683" s="4"/>
      <c r="F683" s="3"/>
      <c r="G683" s="4"/>
      <c r="I683" s="3"/>
      <c r="J683" s="4"/>
    </row>
    <row r="684" spans="2:10" s="1" customFormat="1" x14ac:dyDescent="0.25">
      <c r="B684" s="2"/>
      <c r="C684" s="3"/>
      <c r="D684" s="4"/>
      <c r="F684" s="3"/>
      <c r="G684" s="4"/>
      <c r="I684" s="3"/>
      <c r="J684" s="4"/>
    </row>
    <row r="685" spans="2:10" s="1" customFormat="1" x14ac:dyDescent="0.25">
      <c r="B685" s="2"/>
      <c r="C685" s="3"/>
      <c r="D685" s="4"/>
      <c r="F685" s="3"/>
      <c r="G685" s="4"/>
      <c r="I685" s="3"/>
      <c r="J685" s="4"/>
    </row>
    <row r="686" spans="2:10" s="1" customFormat="1" x14ac:dyDescent="0.25">
      <c r="B686" s="2"/>
      <c r="C686" s="3"/>
      <c r="D686" s="4"/>
      <c r="F686" s="3"/>
      <c r="G686" s="4"/>
      <c r="I686" s="3"/>
      <c r="J686" s="4"/>
    </row>
    <row r="687" spans="2:10" s="1" customFormat="1" x14ac:dyDescent="0.25">
      <c r="B687" s="2"/>
      <c r="C687" s="3"/>
      <c r="D687" s="4"/>
      <c r="F687" s="3"/>
      <c r="G687" s="4"/>
      <c r="I687" s="3"/>
      <c r="J687" s="4"/>
    </row>
    <row r="688" spans="2:10" s="1" customFormat="1" x14ac:dyDescent="0.25">
      <c r="B688" s="2"/>
      <c r="C688" s="3"/>
      <c r="D688" s="4"/>
      <c r="F688" s="3"/>
      <c r="G688" s="4"/>
      <c r="I688" s="3"/>
      <c r="J688" s="4"/>
    </row>
    <row r="689" spans="2:10" s="1" customFormat="1" x14ac:dyDescent="0.25">
      <c r="B689" s="2"/>
      <c r="C689" s="3"/>
      <c r="D689" s="4"/>
      <c r="F689" s="3"/>
      <c r="G689" s="4"/>
      <c r="I689" s="3"/>
      <c r="J689" s="4"/>
    </row>
    <row r="690" spans="2:10" s="1" customFormat="1" x14ac:dyDescent="0.25">
      <c r="B690" s="2"/>
      <c r="C690" s="3"/>
      <c r="D690" s="4"/>
      <c r="F690" s="3"/>
      <c r="G690" s="4"/>
      <c r="I690" s="3"/>
      <c r="J690" s="4"/>
    </row>
    <row r="691" spans="2:10" s="1" customFormat="1" x14ac:dyDescent="0.25">
      <c r="B691" s="2"/>
      <c r="C691" s="3"/>
      <c r="D691" s="4"/>
      <c r="F691" s="3"/>
      <c r="G691" s="4"/>
      <c r="I691" s="3"/>
      <c r="J691" s="4"/>
    </row>
    <row r="692" spans="2:10" s="1" customFormat="1" x14ac:dyDescent="0.25">
      <c r="B692" s="2"/>
      <c r="C692" s="3"/>
      <c r="D692" s="4"/>
      <c r="F692" s="3"/>
      <c r="G692" s="4"/>
      <c r="I692" s="3"/>
      <c r="J692" s="4"/>
    </row>
    <row r="693" spans="2:10" s="1" customFormat="1" x14ac:dyDescent="0.25">
      <c r="B693" s="2"/>
      <c r="C693" s="3"/>
      <c r="D693" s="4"/>
      <c r="F693" s="3"/>
      <c r="G693" s="4"/>
      <c r="I693" s="3"/>
      <c r="J693" s="4"/>
    </row>
    <row r="694" spans="2:10" s="1" customFormat="1" x14ac:dyDescent="0.25">
      <c r="B694" s="2"/>
      <c r="C694" s="3"/>
      <c r="D694" s="4"/>
      <c r="F694" s="3"/>
      <c r="G694" s="4"/>
      <c r="I694" s="3"/>
      <c r="J694" s="4"/>
    </row>
    <row r="695" spans="2:10" s="1" customFormat="1" x14ac:dyDescent="0.25">
      <c r="B695" s="2"/>
      <c r="C695" s="3"/>
      <c r="D695" s="4"/>
      <c r="F695" s="3"/>
      <c r="G695" s="4"/>
      <c r="I695" s="3"/>
      <c r="J695" s="4"/>
    </row>
    <row r="696" spans="2:10" s="1" customFormat="1" x14ac:dyDescent="0.25">
      <c r="B696" s="2"/>
      <c r="C696" s="3"/>
      <c r="D696" s="4"/>
      <c r="F696" s="3"/>
      <c r="G696" s="4"/>
      <c r="I696" s="3"/>
      <c r="J696" s="4"/>
    </row>
    <row r="697" spans="2:10" s="1" customFormat="1" x14ac:dyDescent="0.25">
      <c r="B697" s="2"/>
      <c r="C697" s="3"/>
      <c r="D697" s="4"/>
      <c r="F697" s="3"/>
      <c r="G697" s="4"/>
      <c r="I697" s="3"/>
      <c r="J697" s="4"/>
    </row>
    <row r="698" spans="2:10" s="1" customFormat="1" x14ac:dyDescent="0.25">
      <c r="B698" s="2"/>
      <c r="C698" s="3"/>
      <c r="D698" s="4"/>
      <c r="F698" s="3"/>
      <c r="G698" s="4"/>
      <c r="I698" s="3"/>
      <c r="J698" s="4"/>
    </row>
    <row r="699" spans="2:10" s="1" customFormat="1" x14ac:dyDescent="0.25">
      <c r="B699" s="2"/>
      <c r="C699" s="3"/>
      <c r="D699" s="4"/>
      <c r="F699" s="3"/>
      <c r="G699" s="4"/>
      <c r="I699" s="3"/>
      <c r="J699" s="4"/>
    </row>
    <row r="700" spans="2:10" s="1" customFormat="1" x14ac:dyDescent="0.25">
      <c r="B700" s="2"/>
      <c r="C700" s="3"/>
      <c r="D700" s="4"/>
      <c r="F700" s="3"/>
      <c r="G700" s="4"/>
      <c r="I700" s="3"/>
      <c r="J700" s="4"/>
    </row>
    <row r="701" spans="2:10" s="1" customFormat="1" x14ac:dyDescent="0.25">
      <c r="B701" s="2"/>
      <c r="C701" s="3"/>
      <c r="D701" s="4"/>
      <c r="F701" s="3"/>
      <c r="G701" s="4"/>
      <c r="I701" s="3"/>
      <c r="J701" s="4"/>
    </row>
    <row r="702" spans="2:10" s="1" customFormat="1" x14ac:dyDescent="0.25">
      <c r="B702" s="2"/>
      <c r="C702" s="3"/>
      <c r="D702" s="4"/>
      <c r="F702" s="3"/>
      <c r="G702" s="4"/>
      <c r="I702" s="3"/>
      <c r="J702" s="4"/>
    </row>
    <row r="703" spans="2:10" s="1" customFormat="1" x14ac:dyDescent="0.25">
      <c r="B703" s="2"/>
      <c r="C703" s="3"/>
      <c r="D703" s="4"/>
      <c r="F703" s="3"/>
      <c r="G703" s="4"/>
      <c r="I703" s="3"/>
      <c r="J703" s="4"/>
    </row>
    <row r="704" spans="2:10" s="1" customFormat="1" x14ac:dyDescent="0.25">
      <c r="B704" s="2"/>
      <c r="C704" s="3"/>
      <c r="D704" s="4"/>
      <c r="F704" s="3"/>
      <c r="G704" s="4"/>
      <c r="I704" s="3"/>
      <c r="J704" s="4"/>
    </row>
    <row r="705" spans="2:10" s="1" customFormat="1" x14ac:dyDescent="0.25">
      <c r="B705" s="2"/>
      <c r="C705" s="3"/>
      <c r="D705" s="4"/>
      <c r="F705" s="3"/>
      <c r="G705" s="4"/>
      <c r="I705" s="3"/>
      <c r="J705" s="4"/>
    </row>
    <row r="706" spans="2:10" s="1" customFormat="1" x14ac:dyDescent="0.25">
      <c r="B706" s="2"/>
      <c r="C706" s="3"/>
      <c r="D706" s="4"/>
      <c r="F706" s="3"/>
      <c r="G706" s="4"/>
      <c r="I706" s="3"/>
      <c r="J706" s="4"/>
    </row>
    <row r="707" spans="2:10" s="1" customFormat="1" x14ac:dyDescent="0.25">
      <c r="B707" s="2"/>
      <c r="C707" s="3"/>
      <c r="D707" s="4"/>
      <c r="F707" s="3"/>
      <c r="G707" s="4"/>
      <c r="I707" s="3"/>
      <c r="J707" s="4"/>
    </row>
    <row r="708" spans="2:10" s="1" customFormat="1" x14ac:dyDescent="0.25">
      <c r="B708" s="2"/>
      <c r="C708" s="3"/>
      <c r="D708" s="4"/>
      <c r="F708" s="3"/>
      <c r="G708" s="4"/>
      <c r="I708" s="3"/>
      <c r="J708" s="4"/>
    </row>
    <row r="709" spans="2:10" s="1" customFormat="1" x14ac:dyDescent="0.25">
      <c r="B709" s="2"/>
      <c r="C709" s="3"/>
      <c r="D709" s="4"/>
      <c r="F709" s="3"/>
      <c r="G709" s="4"/>
      <c r="I709" s="3"/>
      <c r="J709" s="4"/>
    </row>
    <row r="710" spans="2:10" s="1" customFormat="1" x14ac:dyDescent="0.25">
      <c r="B710" s="2"/>
      <c r="C710" s="3"/>
      <c r="D710" s="4"/>
      <c r="F710" s="3"/>
      <c r="G710" s="4"/>
      <c r="I710" s="3"/>
      <c r="J710" s="4"/>
    </row>
    <row r="711" spans="2:10" s="1" customFormat="1" x14ac:dyDescent="0.25">
      <c r="B711" s="2"/>
      <c r="C711" s="3"/>
      <c r="D711" s="4"/>
      <c r="F711" s="3"/>
      <c r="G711" s="4"/>
      <c r="I711" s="3"/>
      <c r="J711" s="4"/>
    </row>
    <row r="712" spans="2:10" s="1" customFormat="1" x14ac:dyDescent="0.25">
      <c r="B712" s="2"/>
      <c r="C712" s="3"/>
      <c r="D712" s="4"/>
      <c r="F712" s="3"/>
      <c r="G712" s="4"/>
      <c r="I712" s="3"/>
      <c r="J712" s="4"/>
    </row>
    <row r="713" spans="2:10" s="1" customFormat="1" x14ac:dyDescent="0.25">
      <c r="B713" s="2"/>
      <c r="C713" s="3"/>
      <c r="D713" s="4"/>
      <c r="F713" s="3"/>
      <c r="G713" s="4"/>
      <c r="I713" s="3"/>
      <c r="J713" s="4"/>
    </row>
    <row r="714" spans="2:10" s="1" customFormat="1" x14ac:dyDescent="0.25">
      <c r="B714" s="2"/>
      <c r="C714" s="3"/>
      <c r="D714" s="4"/>
      <c r="F714" s="3"/>
      <c r="G714" s="4"/>
      <c r="I714" s="3"/>
      <c r="J714" s="4"/>
    </row>
    <row r="715" spans="2:10" s="1" customFormat="1" x14ac:dyDescent="0.25">
      <c r="B715" s="2"/>
      <c r="C715" s="3"/>
      <c r="D715" s="4"/>
      <c r="F715" s="3"/>
      <c r="G715" s="4"/>
      <c r="I715" s="3"/>
      <c r="J715" s="4"/>
    </row>
    <row r="716" spans="2:10" s="1" customFormat="1" x14ac:dyDescent="0.25">
      <c r="B716" s="2"/>
      <c r="C716" s="3"/>
      <c r="D716" s="4"/>
      <c r="F716" s="3"/>
      <c r="G716" s="4"/>
      <c r="I716" s="3"/>
      <c r="J716" s="4"/>
    </row>
    <row r="717" spans="2:10" s="1" customFormat="1" x14ac:dyDescent="0.25">
      <c r="B717" s="2"/>
      <c r="C717" s="3"/>
      <c r="D717" s="4"/>
      <c r="F717" s="3"/>
      <c r="G717" s="4"/>
      <c r="I717" s="3"/>
      <c r="J717" s="4"/>
    </row>
    <row r="718" spans="2:10" s="1" customFormat="1" x14ac:dyDescent="0.25">
      <c r="B718" s="2"/>
      <c r="C718" s="3"/>
      <c r="D718" s="4"/>
      <c r="F718" s="3"/>
      <c r="G718" s="4"/>
      <c r="I718" s="3"/>
      <c r="J718" s="4"/>
    </row>
    <row r="719" spans="2:10" s="1" customFormat="1" x14ac:dyDescent="0.25">
      <c r="B719" s="2"/>
      <c r="C719" s="3"/>
      <c r="D719" s="4"/>
      <c r="F719" s="3"/>
      <c r="G719" s="4"/>
      <c r="I719" s="3"/>
      <c r="J719" s="4"/>
    </row>
    <row r="720" spans="2:10" s="1" customFormat="1" x14ac:dyDescent="0.25">
      <c r="B720" s="2"/>
      <c r="C720" s="3"/>
      <c r="D720" s="4"/>
      <c r="F720" s="3"/>
      <c r="G720" s="4"/>
      <c r="I720" s="3"/>
      <c r="J720" s="4"/>
    </row>
    <row r="721" spans="2:10" s="1" customFormat="1" x14ac:dyDescent="0.25">
      <c r="B721" s="2"/>
      <c r="C721" s="3"/>
      <c r="D721" s="4"/>
      <c r="F721" s="3"/>
      <c r="G721" s="4"/>
      <c r="I721" s="3"/>
      <c r="J721" s="4"/>
    </row>
    <row r="722" spans="2:10" s="1" customFormat="1" x14ac:dyDescent="0.25">
      <c r="B722" s="2"/>
      <c r="C722" s="3"/>
      <c r="D722" s="4"/>
      <c r="F722" s="3"/>
      <c r="G722" s="4"/>
      <c r="I722" s="3"/>
      <c r="J722" s="4"/>
    </row>
    <row r="723" spans="2:10" s="1" customFormat="1" x14ac:dyDescent="0.25">
      <c r="B723" s="2"/>
      <c r="C723" s="3"/>
      <c r="D723" s="4"/>
      <c r="F723" s="3"/>
      <c r="G723" s="4"/>
      <c r="I723" s="3"/>
      <c r="J723" s="4"/>
    </row>
    <row r="724" spans="2:10" s="1" customFormat="1" x14ac:dyDescent="0.25">
      <c r="B724" s="2"/>
      <c r="C724" s="3"/>
      <c r="D724" s="4"/>
      <c r="F724" s="3"/>
      <c r="G724" s="4"/>
      <c r="I724" s="3"/>
      <c r="J724" s="4"/>
    </row>
    <row r="725" spans="2:10" s="1" customFormat="1" x14ac:dyDescent="0.25">
      <c r="B725" s="2"/>
      <c r="C725" s="3"/>
      <c r="D725" s="4"/>
      <c r="F725" s="3"/>
      <c r="G725" s="4"/>
      <c r="I725" s="3"/>
      <c r="J725" s="4"/>
    </row>
    <row r="726" spans="2:10" s="1" customFormat="1" x14ac:dyDescent="0.25">
      <c r="B726" s="2"/>
      <c r="C726" s="3"/>
      <c r="D726" s="4"/>
      <c r="F726" s="3"/>
      <c r="G726" s="4"/>
      <c r="I726" s="3"/>
      <c r="J726" s="4"/>
    </row>
    <row r="727" spans="2:10" s="1" customFormat="1" x14ac:dyDescent="0.25">
      <c r="B727" s="2"/>
      <c r="C727" s="3"/>
      <c r="D727" s="4"/>
      <c r="F727" s="3"/>
      <c r="G727" s="4"/>
      <c r="I727" s="3"/>
      <c r="J727" s="4"/>
    </row>
    <row r="728" spans="2:10" s="1" customFormat="1" x14ac:dyDescent="0.25">
      <c r="B728" s="2"/>
      <c r="C728" s="3"/>
      <c r="D728" s="4"/>
      <c r="F728" s="3"/>
      <c r="G728" s="4"/>
      <c r="I728" s="3"/>
      <c r="J728" s="4"/>
    </row>
    <row r="729" spans="2:10" s="1" customFormat="1" x14ac:dyDescent="0.25">
      <c r="B729" s="2"/>
      <c r="C729" s="3"/>
      <c r="D729" s="4"/>
      <c r="F729" s="3"/>
      <c r="G729" s="4"/>
      <c r="I729" s="3"/>
      <c r="J729" s="4"/>
    </row>
    <row r="730" spans="2:10" s="1" customFormat="1" x14ac:dyDescent="0.25">
      <c r="B730" s="2"/>
      <c r="C730" s="3"/>
      <c r="D730" s="4"/>
      <c r="F730" s="3"/>
      <c r="G730" s="4"/>
      <c r="I730" s="3"/>
      <c r="J730" s="4"/>
    </row>
    <row r="731" spans="2:10" s="1" customFormat="1" x14ac:dyDescent="0.25">
      <c r="B731" s="2"/>
      <c r="C731" s="3"/>
      <c r="D731" s="4"/>
      <c r="F731" s="3"/>
      <c r="G731" s="4"/>
      <c r="I731" s="3"/>
      <c r="J731" s="4"/>
    </row>
    <row r="732" spans="2:10" s="1" customFormat="1" x14ac:dyDescent="0.25">
      <c r="B732" s="2"/>
      <c r="C732" s="3"/>
      <c r="D732" s="4"/>
      <c r="F732" s="3"/>
      <c r="G732" s="4"/>
      <c r="I732" s="3"/>
      <c r="J732" s="4"/>
    </row>
    <row r="733" spans="2:10" s="1" customFormat="1" x14ac:dyDescent="0.25">
      <c r="B733" s="2"/>
      <c r="C733" s="3"/>
      <c r="D733" s="4"/>
      <c r="F733" s="3"/>
      <c r="G733" s="4"/>
      <c r="I733" s="3"/>
      <c r="J733" s="4"/>
    </row>
    <row r="734" spans="2:10" s="1" customFormat="1" x14ac:dyDescent="0.25">
      <c r="B734" s="2"/>
      <c r="C734" s="3"/>
      <c r="D734" s="4"/>
      <c r="F734" s="3"/>
      <c r="G734" s="4"/>
      <c r="I734" s="3"/>
      <c r="J734" s="4"/>
    </row>
    <row r="735" spans="2:10" s="1" customFormat="1" x14ac:dyDescent="0.25">
      <c r="B735" s="2"/>
      <c r="C735" s="3"/>
      <c r="D735" s="4"/>
      <c r="F735" s="3"/>
      <c r="G735" s="4"/>
      <c r="I735" s="3"/>
      <c r="J735" s="4"/>
    </row>
    <row r="736" spans="2:10" s="1" customFormat="1" x14ac:dyDescent="0.25">
      <c r="B736" s="2"/>
      <c r="C736" s="3"/>
      <c r="D736" s="4"/>
      <c r="F736" s="3"/>
      <c r="G736" s="4"/>
      <c r="I736" s="3"/>
      <c r="J736" s="4"/>
    </row>
    <row r="737" spans="2:10" s="1" customFormat="1" x14ac:dyDescent="0.25">
      <c r="B737" s="2"/>
      <c r="C737" s="3"/>
      <c r="D737" s="4"/>
      <c r="F737" s="3"/>
      <c r="G737" s="4"/>
      <c r="I737" s="3"/>
      <c r="J737" s="4"/>
    </row>
    <row r="738" spans="2:10" s="1" customFormat="1" x14ac:dyDescent="0.25">
      <c r="B738" s="2"/>
      <c r="C738" s="3"/>
      <c r="D738" s="4"/>
      <c r="F738" s="3"/>
      <c r="G738" s="4"/>
      <c r="I738" s="3"/>
      <c r="J738" s="4"/>
    </row>
    <row r="739" spans="2:10" s="1" customFormat="1" x14ac:dyDescent="0.25">
      <c r="B739" s="2"/>
      <c r="C739" s="3"/>
      <c r="D739" s="4"/>
      <c r="F739" s="3"/>
      <c r="G739" s="4"/>
      <c r="I739" s="3"/>
      <c r="J739" s="4"/>
    </row>
    <row r="740" spans="2:10" s="1" customFormat="1" x14ac:dyDescent="0.25">
      <c r="B740" s="2"/>
      <c r="C740" s="3"/>
      <c r="D740" s="4"/>
      <c r="F740" s="3"/>
      <c r="G740" s="4"/>
      <c r="I740" s="3"/>
      <c r="J740" s="4"/>
    </row>
    <row r="741" spans="2:10" s="1" customFormat="1" x14ac:dyDescent="0.25">
      <c r="B741" s="2"/>
      <c r="C741" s="3"/>
      <c r="D741" s="4"/>
      <c r="F741" s="3"/>
      <c r="G741" s="4"/>
      <c r="I741" s="3"/>
      <c r="J741" s="4"/>
    </row>
    <row r="742" spans="2:10" s="1" customFormat="1" x14ac:dyDescent="0.25">
      <c r="B742" s="2"/>
      <c r="C742" s="3"/>
      <c r="D742" s="4"/>
      <c r="F742" s="3"/>
      <c r="G742" s="4"/>
      <c r="I742" s="3"/>
      <c r="J742" s="4"/>
    </row>
    <row r="743" spans="2:10" s="1" customFormat="1" x14ac:dyDescent="0.25">
      <c r="B743" s="2"/>
      <c r="C743" s="3"/>
      <c r="D743" s="4"/>
      <c r="F743" s="3"/>
      <c r="G743" s="4"/>
      <c r="I743" s="3"/>
      <c r="J743" s="4"/>
    </row>
    <row r="744" spans="2:10" s="1" customFormat="1" x14ac:dyDescent="0.25">
      <c r="B744" s="2"/>
      <c r="C744" s="3"/>
      <c r="D744" s="4"/>
      <c r="F744" s="3"/>
      <c r="G744" s="4"/>
      <c r="I744" s="3"/>
      <c r="J744" s="4"/>
    </row>
    <row r="745" spans="2:10" s="1" customFormat="1" x14ac:dyDescent="0.25">
      <c r="B745" s="2"/>
      <c r="C745" s="3"/>
      <c r="D745" s="4"/>
      <c r="F745" s="3"/>
      <c r="G745" s="4"/>
      <c r="I745" s="3"/>
      <c r="J745" s="4"/>
    </row>
    <row r="746" spans="2:10" s="1" customFormat="1" x14ac:dyDescent="0.25">
      <c r="B746" s="2"/>
      <c r="C746" s="3"/>
      <c r="D746" s="4"/>
      <c r="F746" s="3"/>
      <c r="G746" s="4"/>
      <c r="I746" s="3"/>
      <c r="J746" s="4"/>
    </row>
    <row r="747" spans="2:10" s="1" customFormat="1" x14ac:dyDescent="0.25">
      <c r="B747" s="2"/>
      <c r="C747" s="3"/>
      <c r="D747" s="4"/>
      <c r="F747" s="3"/>
      <c r="G747" s="4"/>
      <c r="I747" s="3"/>
      <c r="J747" s="4"/>
    </row>
    <row r="748" spans="2:10" s="1" customFormat="1" x14ac:dyDescent="0.25">
      <c r="B748" s="2"/>
      <c r="C748" s="3"/>
      <c r="D748" s="4"/>
      <c r="F748" s="3"/>
      <c r="G748" s="4"/>
      <c r="I748" s="3"/>
      <c r="J748" s="4"/>
    </row>
    <row r="749" spans="2:10" s="1" customFormat="1" x14ac:dyDescent="0.25">
      <c r="B749" s="2"/>
      <c r="C749" s="3"/>
      <c r="D749" s="4"/>
      <c r="F749" s="3"/>
      <c r="G749" s="4"/>
      <c r="I749" s="3"/>
      <c r="J749" s="4"/>
    </row>
    <row r="750" spans="2:10" s="1" customFormat="1" x14ac:dyDescent="0.25">
      <c r="B750" s="2"/>
      <c r="C750" s="3"/>
      <c r="D750" s="4"/>
      <c r="F750" s="3"/>
      <c r="G750" s="4"/>
      <c r="I750" s="3"/>
      <c r="J750" s="4"/>
    </row>
    <row r="751" spans="2:10" s="1" customFormat="1" x14ac:dyDescent="0.25">
      <c r="B751" s="2"/>
      <c r="C751" s="3"/>
      <c r="D751" s="4"/>
      <c r="F751" s="3"/>
      <c r="G751" s="4"/>
      <c r="I751" s="3"/>
      <c r="J751" s="4"/>
    </row>
    <row r="752" spans="2:10" s="1" customFormat="1" x14ac:dyDescent="0.25">
      <c r="B752" s="2"/>
      <c r="C752" s="3"/>
      <c r="D752" s="4"/>
      <c r="F752" s="3"/>
      <c r="G752" s="4"/>
      <c r="I752" s="3"/>
      <c r="J752" s="4"/>
    </row>
    <row r="753" spans="2:10" s="1" customFormat="1" x14ac:dyDescent="0.25">
      <c r="B753" s="2"/>
      <c r="C753" s="3"/>
      <c r="D753" s="4"/>
      <c r="F753" s="3"/>
      <c r="G753" s="4"/>
      <c r="I753" s="3"/>
      <c r="J753" s="4"/>
    </row>
    <row r="754" spans="2:10" s="1" customFormat="1" x14ac:dyDescent="0.25">
      <c r="B754" s="2"/>
      <c r="C754" s="3"/>
      <c r="D754" s="4"/>
      <c r="F754" s="3"/>
      <c r="G754" s="4"/>
      <c r="I754" s="3"/>
      <c r="J754" s="4"/>
    </row>
    <row r="755" spans="2:10" s="1" customFormat="1" x14ac:dyDescent="0.25">
      <c r="B755" s="2"/>
      <c r="C755" s="3"/>
      <c r="D755" s="4"/>
      <c r="F755" s="3"/>
      <c r="G755" s="4"/>
      <c r="I755" s="3"/>
      <c r="J755" s="4"/>
    </row>
    <row r="756" spans="2:10" s="1" customFormat="1" x14ac:dyDescent="0.25">
      <c r="B756" s="2"/>
      <c r="C756" s="3"/>
      <c r="D756" s="4"/>
      <c r="F756" s="3"/>
      <c r="G756" s="4"/>
      <c r="I756" s="3"/>
      <c r="J756" s="4"/>
    </row>
    <row r="757" spans="2:10" s="1" customFormat="1" x14ac:dyDescent="0.25">
      <c r="B757" s="2"/>
      <c r="C757" s="3"/>
      <c r="D757" s="4"/>
      <c r="F757" s="3"/>
      <c r="G757" s="4"/>
      <c r="I757" s="3"/>
      <c r="J757" s="4"/>
    </row>
    <row r="758" spans="2:10" s="1" customFormat="1" x14ac:dyDescent="0.25">
      <c r="B758" s="2"/>
      <c r="C758" s="3"/>
      <c r="D758" s="4"/>
      <c r="F758" s="3"/>
      <c r="G758" s="4"/>
      <c r="I758" s="3"/>
      <c r="J758" s="4"/>
    </row>
    <row r="759" spans="2:10" s="1" customFormat="1" x14ac:dyDescent="0.25">
      <c r="B759" s="2"/>
      <c r="C759" s="3"/>
      <c r="D759" s="4"/>
      <c r="F759" s="3"/>
      <c r="G759" s="4"/>
      <c r="I759" s="3"/>
      <c r="J759" s="4"/>
    </row>
    <row r="760" spans="2:10" s="1" customFormat="1" x14ac:dyDescent="0.25">
      <c r="B760" s="2"/>
      <c r="C760" s="3"/>
      <c r="D760" s="4"/>
      <c r="F760" s="3"/>
      <c r="G760" s="4"/>
      <c r="I760" s="3"/>
      <c r="J760" s="4"/>
    </row>
    <row r="761" spans="2:10" s="1" customFormat="1" x14ac:dyDescent="0.25">
      <c r="B761" s="2"/>
      <c r="C761" s="3"/>
      <c r="D761" s="4"/>
      <c r="F761" s="3"/>
      <c r="G761" s="4"/>
      <c r="I761" s="3"/>
      <c r="J761" s="4"/>
    </row>
    <row r="762" spans="2:10" s="1" customFormat="1" x14ac:dyDescent="0.25">
      <c r="B762" s="2"/>
      <c r="C762" s="3"/>
      <c r="D762" s="4"/>
      <c r="F762" s="3"/>
      <c r="G762" s="4"/>
      <c r="I762" s="3"/>
      <c r="J762" s="4"/>
    </row>
    <row r="763" spans="2:10" s="1" customFormat="1" x14ac:dyDescent="0.25">
      <c r="B763" s="2"/>
      <c r="C763" s="3"/>
      <c r="D763" s="4"/>
      <c r="F763" s="3"/>
      <c r="G763" s="4"/>
      <c r="I763" s="3"/>
      <c r="J763" s="4"/>
    </row>
    <row r="764" spans="2:10" s="1" customFormat="1" x14ac:dyDescent="0.25">
      <c r="B764" s="2"/>
      <c r="C764" s="3"/>
      <c r="D764" s="4"/>
      <c r="F764" s="3"/>
      <c r="G764" s="4"/>
      <c r="I764" s="3"/>
      <c r="J764" s="4"/>
    </row>
    <row r="765" spans="2:10" s="1" customFormat="1" x14ac:dyDescent="0.25">
      <c r="B765" s="2"/>
      <c r="C765" s="3"/>
      <c r="D765" s="4"/>
      <c r="F765" s="3"/>
      <c r="G765" s="4"/>
      <c r="I765" s="3"/>
      <c r="J765" s="4"/>
    </row>
    <row r="766" spans="2:10" s="1" customFormat="1" x14ac:dyDescent="0.25">
      <c r="B766" s="2"/>
      <c r="C766" s="3"/>
      <c r="D766" s="4"/>
      <c r="F766" s="3"/>
      <c r="G766" s="4"/>
      <c r="I766" s="3"/>
      <c r="J766" s="4"/>
    </row>
    <row r="767" spans="2:10" s="1" customFormat="1" x14ac:dyDescent="0.25">
      <c r="B767" s="2"/>
      <c r="C767" s="3"/>
      <c r="D767" s="4"/>
      <c r="F767" s="3"/>
      <c r="G767" s="4"/>
      <c r="I767" s="3"/>
      <c r="J767" s="4"/>
    </row>
    <row r="768" spans="2:10" s="1" customFormat="1" x14ac:dyDescent="0.25">
      <c r="B768" s="2"/>
      <c r="C768" s="3"/>
      <c r="D768" s="4"/>
      <c r="F768" s="3"/>
      <c r="G768" s="4"/>
      <c r="I768" s="3"/>
      <c r="J768" s="4"/>
    </row>
    <row r="769" spans="2:10" s="1" customFormat="1" x14ac:dyDescent="0.25">
      <c r="B769" s="2"/>
      <c r="C769" s="3"/>
      <c r="D769" s="4"/>
      <c r="F769" s="3"/>
      <c r="G769" s="4"/>
      <c r="I769" s="3"/>
      <c r="J769" s="4"/>
    </row>
    <row r="770" spans="2:10" s="1" customFormat="1" x14ac:dyDescent="0.25">
      <c r="B770" s="2"/>
      <c r="C770" s="3"/>
      <c r="D770" s="4"/>
      <c r="F770" s="3"/>
      <c r="G770" s="4"/>
      <c r="I770" s="3"/>
      <c r="J770" s="4"/>
    </row>
    <row r="771" spans="2:10" s="1" customFormat="1" x14ac:dyDescent="0.25">
      <c r="B771" s="2"/>
      <c r="C771" s="3"/>
      <c r="D771" s="4"/>
      <c r="F771" s="3"/>
      <c r="G771" s="4"/>
      <c r="I771" s="3"/>
      <c r="J771" s="4"/>
    </row>
    <row r="772" spans="2:10" s="1" customFormat="1" x14ac:dyDescent="0.25">
      <c r="B772" s="2"/>
      <c r="C772" s="3"/>
      <c r="D772" s="4"/>
      <c r="F772" s="3"/>
      <c r="G772" s="4"/>
      <c r="I772" s="3"/>
      <c r="J772" s="4"/>
    </row>
    <row r="773" spans="2:10" s="1" customFormat="1" x14ac:dyDescent="0.25">
      <c r="B773" s="2"/>
      <c r="C773" s="3"/>
      <c r="D773" s="4"/>
      <c r="F773" s="3"/>
      <c r="G773" s="4"/>
      <c r="I773" s="3"/>
      <c r="J773" s="4"/>
    </row>
    <row r="774" spans="2:10" s="1" customFormat="1" x14ac:dyDescent="0.25">
      <c r="B774" s="2"/>
      <c r="C774" s="3"/>
      <c r="D774" s="4"/>
      <c r="F774" s="3"/>
      <c r="G774" s="4"/>
      <c r="I774" s="3"/>
      <c r="J774" s="4"/>
    </row>
    <row r="775" spans="2:10" s="1" customFormat="1" x14ac:dyDescent="0.25">
      <c r="B775" s="2"/>
      <c r="C775" s="3"/>
      <c r="D775" s="4"/>
      <c r="F775" s="3"/>
      <c r="G775" s="4"/>
      <c r="I775" s="3"/>
      <c r="J775" s="4"/>
    </row>
    <row r="776" spans="2:10" s="1" customFormat="1" x14ac:dyDescent="0.25">
      <c r="B776" s="2"/>
      <c r="C776" s="3"/>
      <c r="D776" s="4"/>
      <c r="F776" s="3"/>
      <c r="G776" s="4"/>
      <c r="I776" s="3"/>
      <c r="J776" s="4"/>
    </row>
    <row r="777" spans="2:10" s="1" customFormat="1" x14ac:dyDescent="0.25">
      <c r="B777" s="2"/>
      <c r="C777" s="3"/>
      <c r="D777" s="4"/>
      <c r="F777" s="3"/>
      <c r="G777" s="4"/>
      <c r="I777" s="3"/>
      <c r="J777" s="4"/>
    </row>
    <row r="778" spans="2:10" s="1" customFormat="1" x14ac:dyDescent="0.25">
      <c r="B778" s="2"/>
      <c r="C778" s="3"/>
      <c r="D778" s="4"/>
      <c r="F778" s="3"/>
      <c r="G778" s="4"/>
      <c r="I778" s="3"/>
      <c r="J778" s="4"/>
    </row>
    <row r="779" spans="2:10" s="1" customFormat="1" x14ac:dyDescent="0.25">
      <c r="B779" s="2"/>
      <c r="C779" s="3"/>
      <c r="D779" s="4"/>
      <c r="F779" s="3"/>
      <c r="G779" s="4"/>
      <c r="I779" s="3"/>
      <c r="J779" s="4"/>
    </row>
    <row r="780" spans="2:10" s="1" customFormat="1" x14ac:dyDescent="0.25">
      <c r="B780" s="2"/>
      <c r="C780" s="3"/>
      <c r="D780" s="4"/>
      <c r="F780" s="3"/>
      <c r="G780" s="4"/>
      <c r="I780" s="3"/>
      <c r="J780" s="4"/>
    </row>
    <row r="781" spans="2:10" s="1" customFormat="1" x14ac:dyDescent="0.25">
      <c r="B781" s="2"/>
      <c r="C781" s="3"/>
      <c r="D781" s="4"/>
      <c r="F781" s="3"/>
      <c r="G781" s="4"/>
      <c r="I781" s="3"/>
      <c r="J781" s="4"/>
    </row>
    <row r="782" spans="2:10" s="1" customFormat="1" x14ac:dyDescent="0.25">
      <c r="B782" s="2"/>
      <c r="C782" s="3"/>
      <c r="D782" s="4"/>
      <c r="F782" s="3"/>
      <c r="G782" s="4"/>
      <c r="I782" s="3"/>
      <c r="J782" s="4"/>
    </row>
    <row r="783" spans="2:10" s="1" customFormat="1" x14ac:dyDescent="0.25">
      <c r="B783" s="2"/>
      <c r="C783" s="3"/>
      <c r="D783" s="4"/>
      <c r="F783" s="3"/>
      <c r="G783" s="4"/>
      <c r="I783" s="3"/>
      <c r="J783" s="4"/>
    </row>
    <row r="784" spans="2:10" s="1" customFormat="1" x14ac:dyDescent="0.25">
      <c r="B784" s="2"/>
      <c r="C784" s="3"/>
      <c r="D784" s="4"/>
      <c r="F784" s="3"/>
      <c r="G784" s="4"/>
      <c r="I784" s="3"/>
      <c r="J784" s="4"/>
    </row>
    <row r="785" spans="2:10" s="1" customFormat="1" x14ac:dyDescent="0.25">
      <c r="B785" s="2"/>
      <c r="C785" s="3"/>
      <c r="D785" s="4"/>
      <c r="F785" s="3"/>
      <c r="G785" s="4"/>
      <c r="I785" s="3"/>
      <c r="J785" s="4"/>
    </row>
    <row r="786" spans="2:10" s="1" customFormat="1" x14ac:dyDescent="0.25">
      <c r="B786" s="2"/>
      <c r="C786" s="3"/>
      <c r="D786" s="4"/>
      <c r="F786" s="3"/>
      <c r="G786" s="4"/>
      <c r="I786" s="3"/>
      <c r="J786" s="4"/>
    </row>
    <row r="787" spans="2:10" s="1" customFormat="1" x14ac:dyDescent="0.25">
      <c r="B787" s="2"/>
      <c r="C787" s="3"/>
      <c r="D787" s="4"/>
      <c r="F787" s="3"/>
      <c r="G787" s="4"/>
      <c r="I787" s="3"/>
      <c r="J787" s="4"/>
    </row>
    <row r="788" spans="2:10" s="1" customFormat="1" x14ac:dyDescent="0.25">
      <c r="B788" s="2"/>
      <c r="C788" s="3"/>
      <c r="D788" s="4"/>
      <c r="F788" s="3"/>
      <c r="G788" s="4"/>
      <c r="I788" s="3"/>
      <c r="J788" s="4"/>
    </row>
    <row r="789" spans="2:10" s="1" customFormat="1" x14ac:dyDescent="0.25">
      <c r="B789" s="2"/>
      <c r="C789" s="3"/>
      <c r="D789" s="4"/>
      <c r="F789" s="3"/>
      <c r="G789" s="4"/>
      <c r="I789" s="3"/>
      <c r="J789" s="4"/>
    </row>
    <row r="790" spans="2:10" s="1" customFormat="1" x14ac:dyDescent="0.25">
      <c r="B790" s="2"/>
      <c r="C790" s="3"/>
      <c r="D790" s="4"/>
      <c r="F790" s="3"/>
      <c r="G790" s="4"/>
      <c r="I790" s="3"/>
      <c r="J790" s="4"/>
    </row>
    <row r="791" spans="2:10" s="1" customFormat="1" x14ac:dyDescent="0.25">
      <c r="B791" s="2"/>
      <c r="C791" s="3"/>
      <c r="D791" s="4"/>
      <c r="F791" s="3"/>
      <c r="G791" s="4"/>
      <c r="I791" s="3"/>
      <c r="J791" s="4"/>
    </row>
    <row r="792" spans="2:10" s="1" customFormat="1" x14ac:dyDescent="0.25">
      <c r="B792" s="2"/>
      <c r="C792" s="3"/>
      <c r="D792" s="4"/>
      <c r="F792" s="3"/>
      <c r="G792" s="4"/>
      <c r="I792" s="3"/>
      <c r="J792" s="4"/>
    </row>
    <row r="793" spans="2:10" s="1" customFormat="1" x14ac:dyDescent="0.25">
      <c r="B793" s="2"/>
      <c r="C793" s="3"/>
      <c r="D793" s="4"/>
      <c r="F793" s="3"/>
      <c r="G793" s="4"/>
      <c r="I793" s="3"/>
      <c r="J793" s="4"/>
    </row>
    <row r="794" spans="2:10" s="1" customFormat="1" x14ac:dyDescent="0.25">
      <c r="B794" s="2"/>
      <c r="C794" s="3"/>
      <c r="D794" s="4"/>
      <c r="F794" s="3"/>
      <c r="G794" s="4"/>
      <c r="I794" s="3"/>
      <c r="J794" s="4"/>
    </row>
    <row r="795" spans="2:10" s="1" customFormat="1" x14ac:dyDescent="0.25">
      <c r="B795" s="2"/>
      <c r="C795" s="3"/>
      <c r="D795" s="4"/>
      <c r="F795" s="3"/>
      <c r="G795" s="4"/>
      <c r="I795" s="3"/>
      <c r="J795" s="4"/>
    </row>
    <row r="796" spans="2:10" s="1" customFormat="1" x14ac:dyDescent="0.25">
      <c r="B796" s="2"/>
      <c r="C796" s="3"/>
      <c r="D796" s="4"/>
      <c r="F796" s="3"/>
      <c r="G796" s="4"/>
      <c r="I796" s="3"/>
      <c r="J796" s="4"/>
    </row>
    <row r="797" spans="2:10" s="1" customFormat="1" x14ac:dyDescent="0.25">
      <c r="B797" s="2"/>
      <c r="C797" s="3"/>
      <c r="D797" s="4"/>
      <c r="F797" s="3"/>
      <c r="G797" s="4"/>
      <c r="I797" s="3"/>
      <c r="J797" s="4"/>
    </row>
    <row r="798" spans="2:10" s="1" customFormat="1" x14ac:dyDescent="0.25">
      <c r="B798" s="2"/>
      <c r="C798" s="3"/>
      <c r="D798" s="4"/>
      <c r="F798" s="3"/>
      <c r="G798" s="4"/>
      <c r="I798" s="3"/>
      <c r="J798" s="4"/>
    </row>
    <row r="799" spans="2:10" s="1" customFormat="1" x14ac:dyDescent="0.25">
      <c r="B799" s="2"/>
      <c r="C799" s="3"/>
      <c r="D799" s="4"/>
      <c r="F799" s="3"/>
      <c r="G799" s="4"/>
      <c r="I799" s="3"/>
      <c r="J799" s="4"/>
    </row>
    <row r="800" spans="2:10" s="1" customFormat="1" x14ac:dyDescent="0.25">
      <c r="B800" s="2"/>
      <c r="C800" s="3"/>
      <c r="D800" s="4"/>
      <c r="F800" s="3"/>
      <c r="G800" s="4"/>
      <c r="I800" s="3"/>
      <c r="J800" s="4"/>
    </row>
    <row r="801" spans="2:10" s="1" customFormat="1" x14ac:dyDescent="0.25">
      <c r="B801" s="2"/>
      <c r="C801" s="3"/>
      <c r="D801" s="4"/>
      <c r="F801" s="3"/>
      <c r="G801" s="4"/>
      <c r="I801" s="3"/>
      <c r="J801" s="4"/>
    </row>
    <row r="802" spans="2:10" s="1" customFormat="1" x14ac:dyDescent="0.25">
      <c r="B802" s="2"/>
      <c r="C802" s="3"/>
      <c r="D802" s="4"/>
      <c r="F802" s="3"/>
      <c r="G802" s="4"/>
      <c r="I802" s="3"/>
      <c r="J802" s="4"/>
    </row>
    <row r="803" spans="2:10" s="1" customFormat="1" x14ac:dyDescent="0.25">
      <c r="B803" s="2"/>
      <c r="C803" s="3"/>
      <c r="D803" s="4"/>
      <c r="F803" s="3"/>
      <c r="G803" s="4"/>
      <c r="I803" s="3"/>
      <c r="J803" s="4"/>
    </row>
    <row r="804" spans="2:10" s="1" customFormat="1" x14ac:dyDescent="0.25">
      <c r="B804" s="2"/>
      <c r="C804" s="3"/>
      <c r="D804" s="4"/>
      <c r="F804" s="3"/>
      <c r="G804" s="4"/>
      <c r="I804" s="3"/>
      <c r="J804" s="4"/>
    </row>
    <row r="805" spans="2:10" s="1" customFormat="1" x14ac:dyDescent="0.25">
      <c r="B805" s="2"/>
      <c r="C805" s="3"/>
      <c r="D805" s="4"/>
      <c r="F805" s="3"/>
      <c r="G805" s="4"/>
      <c r="I805" s="3"/>
      <c r="J805" s="4"/>
    </row>
    <row r="806" spans="2:10" s="1" customFormat="1" x14ac:dyDescent="0.25">
      <c r="B806" s="2"/>
      <c r="C806" s="3"/>
      <c r="D806" s="4"/>
      <c r="F806" s="3"/>
      <c r="G806" s="4"/>
      <c r="I806" s="3"/>
      <c r="J806" s="4"/>
    </row>
    <row r="807" spans="2:10" s="1" customFormat="1" x14ac:dyDescent="0.25">
      <c r="B807" s="2"/>
      <c r="C807" s="3"/>
      <c r="D807" s="4"/>
      <c r="F807" s="3"/>
      <c r="G807" s="4"/>
      <c r="I807" s="3"/>
      <c r="J807" s="4"/>
    </row>
    <row r="808" spans="2:10" s="1" customFormat="1" x14ac:dyDescent="0.25">
      <c r="B808" s="2"/>
      <c r="C808" s="3"/>
      <c r="D808" s="4"/>
      <c r="F808" s="3"/>
      <c r="G808" s="4"/>
      <c r="I808" s="3"/>
      <c r="J808" s="4"/>
    </row>
    <row r="809" spans="2:10" s="1" customFormat="1" x14ac:dyDescent="0.25">
      <c r="B809" s="2"/>
      <c r="C809" s="3"/>
      <c r="D809" s="4"/>
      <c r="F809" s="3"/>
      <c r="G809" s="4"/>
      <c r="I809" s="3"/>
      <c r="J809" s="4"/>
    </row>
    <row r="810" spans="2:10" s="1" customFormat="1" x14ac:dyDescent="0.25">
      <c r="B810" s="2"/>
      <c r="C810" s="3"/>
      <c r="D810" s="4"/>
      <c r="F810" s="3"/>
      <c r="G810" s="4"/>
      <c r="I810" s="3"/>
      <c r="J810" s="4"/>
    </row>
    <row r="811" spans="2:10" s="1" customFormat="1" x14ac:dyDescent="0.25">
      <c r="B811" s="2"/>
      <c r="C811" s="3"/>
      <c r="D811" s="4"/>
      <c r="F811" s="3"/>
      <c r="G811" s="4"/>
      <c r="I811" s="3"/>
      <c r="J811" s="4"/>
    </row>
    <row r="812" spans="2:10" s="1" customFormat="1" x14ac:dyDescent="0.25">
      <c r="B812" s="2"/>
      <c r="C812" s="3"/>
      <c r="D812" s="4"/>
      <c r="F812" s="3"/>
      <c r="G812" s="4"/>
      <c r="I812" s="3"/>
      <c r="J812" s="4"/>
    </row>
    <row r="813" spans="2:10" s="1" customFormat="1" x14ac:dyDescent="0.25">
      <c r="B813" s="2"/>
      <c r="C813" s="3"/>
      <c r="D813" s="4"/>
      <c r="F813" s="3"/>
      <c r="G813" s="4"/>
      <c r="I813" s="3"/>
      <c r="J813" s="4"/>
    </row>
    <row r="814" spans="2:10" s="1" customFormat="1" x14ac:dyDescent="0.25">
      <c r="B814" s="2"/>
      <c r="C814" s="3"/>
      <c r="D814" s="4"/>
      <c r="F814" s="3"/>
      <c r="G814" s="4"/>
      <c r="I814" s="3"/>
      <c r="J814" s="4"/>
    </row>
    <row r="815" spans="2:10" s="1" customFormat="1" x14ac:dyDescent="0.25">
      <c r="B815" s="2"/>
      <c r="C815" s="3"/>
      <c r="D815" s="4"/>
      <c r="F815" s="3"/>
      <c r="G815" s="4"/>
      <c r="I815" s="3"/>
      <c r="J815" s="4"/>
    </row>
    <row r="816" spans="2:10" s="1" customFormat="1" x14ac:dyDescent="0.25">
      <c r="B816" s="2"/>
      <c r="C816" s="3"/>
      <c r="D816" s="4"/>
      <c r="F816" s="3"/>
      <c r="G816" s="4"/>
      <c r="I816" s="3"/>
      <c r="J816" s="4"/>
    </row>
    <row r="817" spans="2:10" s="1" customFormat="1" x14ac:dyDescent="0.25">
      <c r="B817" s="2"/>
      <c r="C817" s="3"/>
      <c r="D817" s="4"/>
      <c r="F817" s="3"/>
      <c r="G817" s="4"/>
      <c r="I817" s="3"/>
      <c r="J817" s="4"/>
    </row>
    <row r="818" spans="2:10" s="1" customFormat="1" x14ac:dyDescent="0.25">
      <c r="B818" s="2"/>
      <c r="C818" s="3"/>
      <c r="D818" s="4"/>
      <c r="F818" s="3"/>
      <c r="G818" s="4"/>
      <c r="I818" s="3"/>
      <c r="J818" s="4"/>
    </row>
    <row r="819" spans="2:10" s="1" customFormat="1" x14ac:dyDescent="0.25">
      <c r="B819" s="2"/>
      <c r="C819" s="3"/>
      <c r="D819" s="4"/>
      <c r="F819" s="3"/>
      <c r="G819" s="4"/>
      <c r="I819" s="3"/>
      <c r="J819" s="4"/>
    </row>
    <row r="820" spans="2:10" s="1" customFormat="1" x14ac:dyDescent="0.25">
      <c r="B820" s="2"/>
      <c r="C820" s="3"/>
      <c r="D820" s="4"/>
      <c r="F820" s="3"/>
      <c r="G820" s="4"/>
      <c r="I820" s="3"/>
      <c r="J820" s="4"/>
    </row>
    <row r="821" spans="2:10" s="1" customFormat="1" x14ac:dyDescent="0.25">
      <c r="B821" s="2"/>
      <c r="C821" s="3"/>
      <c r="D821" s="4"/>
      <c r="F821" s="3"/>
      <c r="G821" s="4"/>
      <c r="I821" s="3"/>
      <c r="J821" s="4"/>
    </row>
    <row r="822" spans="2:10" s="1" customFormat="1" x14ac:dyDescent="0.25">
      <c r="B822" s="2"/>
      <c r="C822" s="3"/>
      <c r="D822" s="4"/>
      <c r="F822" s="3"/>
      <c r="G822" s="4"/>
      <c r="I822" s="3"/>
      <c r="J822" s="4"/>
    </row>
    <row r="823" spans="2:10" s="1" customFormat="1" x14ac:dyDescent="0.25">
      <c r="B823" s="2"/>
      <c r="C823" s="3"/>
      <c r="D823" s="4"/>
      <c r="F823" s="3"/>
      <c r="G823" s="4"/>
      <c r="I823" s="3"/>
      <c r="J823" s="4"/>
    </row>
    <row r="824" spans="2:10" s="1" customFormat="1" x14ac:dyDescent="0.25">
      <c r="B824" s="2"/>
      <c r="C824" s="3"/>
      <c r="D824" s="4"/>
      <c r="F824" s="3"/>
      <c r="G824" s="4"/>
      <c r="I824" s="3"/>
      <c r="J824" s="4"/>
    </row>
    <row r="825" spans="2:10" s="1" customFormat="1" x14ac:dyDescent="0.25">
      <c r="B825" s="2"/>
      <c r="C825" s="3"/>
      <c r="D825" s="4"/>
      <c r="F825" s="3"/>
      <c r="G825" s="4"/>
      <c r="I825" s="3"/>
      <c r="J825" s="4"/>
    </row>
    <row r="826" spans="2:10" s="1" customFormat="1" x14ac:dyDescent="0.25">
      <c r="B826" s="2"/>
      <c r="C826" s="3"/>
      <c r="D826" s="4"/>
      <c r="F826" s="3"/>
      <c r="G826" s="4"/>
      <c r="I826" s="3"/>
      <c r="J826" s="4"/>
    </row>
    <row r="827" spans="2:10" s="1" customFormat="1" x14ac:dyDescent="0.25">
      <c r="B827" s="2"/>
      <c r="C827" s="3"/>
      <c r="D827" s="4"/>
      <c r="F827" s="3"/>
      <c r="G827" s="4"/>
      <c r="I827" s="3"/>
      <c r="J827" s="4"/>
    </row>
    <row r="828" spans="2:10" s="1" customFormat="1" x14ac:dyDescent="0.25">
      <c r="B828" s="2"/>
      <c r="C828" s="3"/>
      <c r="D828" s="4"/>
      <c r="F828" s="3"/>
      <c r="G828" s="4"/>
      <c r="I828" s="3"/>
      <c r="J828" s="4"/>
    </row>
    <row r="829" spans="2:10" s="1" customFormat="1" x14ac:dyDescent="0.25">
      <c r="B829" s="2"/>
      <c r="C829" s="3"/>
      <c r="D829" s="4"/>
      <c r="F829" s="3"/>
      <c r="G829" s="4"/>
      <c r="I829" s="3"/>
      <c r="J829" s="4"/>
    </row>
    <row r="830" spans="2:10" s="1" customFormat="1" x14ac:dyDescent="0.25">
      <c r="B830" s="2"/>
      <c r="C830" s="3"/>
      <c r="D830" s="4"/>
      <c r="F830" s="3"/>
      <c r="G830" s="4"/>
      <c r="I830" s="3"/>
      <c r="J830" s="4"/>
    </row>
    <row r="831" spans="2:10" s="1" customFormat="1" x14ac:dyDescent="0.25">
      <c r="B831" s="2"/>
      <c r="C831" s="3"/>
      <c r="D831" s="4"/>
      <c r="F831" s="3"/>
      <c r="G831" s="4"/>
      <c r="I831" s="3"/>
      <c r="J831" s="4"/>
    </row>
    <row r="832" spans="2:10" s="1" customFormat="1" x14ac:dyDescent="0.25">
      <c r="B832" s="2"/>
      <c r="C832" s="3"/>
      <c r="D832" s="4"/>
      <c r="F832" s="3"/>
      <c r="G832" s="4"/>
      <c r="I832" s="3"/>
      <c r="J832" s="4"/>
    </row>
    <row r="833" spans="2:10" s="1" customFormat="1" x14ac:dyDescent="0.25">
      <c r="B833" s="2"/>
      <c r="C833" s="3"/>
      <c r="D833" s="4"/>
      <c r="F833" s="3"/>
      <c r="G833" s="4"/>
      <c r="I833" s="3"/>
      <c r="J833" s="4"/>
    </row>
    <row r="834" spans="2:10" s="1" customFormat="1" x14ac:dyDescent="0.25">
      <c r="B834" s="2"/>
      <c r="C834" s="3"/>
      <c r="D834" s="4"/>
      <c r="F834" s="3"/>
      <c r="G834" s="4"/>
      <c r="I834" s="3"/>
      <c r="J834" s="4"/>
    </row>
    <row r="835" spans="2:10" s="1" customFormat="1" x14ac:dyDescent="0.25">
      <c r="B835" s="2"/>
      <c r="C835" s="3"/>
      <c r="D835" s="4"/>
      <c r="F835" s="3"/>
      <c r="G835" s="4"/>
      <c r="I835" s="3"/>
      <c r="J835" s="4"/>
    </row>
    <row r="836" spans="2:10" s="1" customFormat="1" x14ac:dyDescent="0.25">
      <c r="B836" s="2"/>
      <c r="C836" s="3"/>
      <c r="D836" s="4"/>
      <c r="F836" s="3"/>
      <c r="G836" s="4"/>
      <c r="I836" s="3"/>
      <c r="J836" s="4"/>
    </row>
    <row r="837" spans="2:10" s="1" customFormat="1" x14ac:dyDescent="0.25">
      <c r="B837" s="2"/>
      <c r="C837" s="3"/>
      <c r="D837" s="4"/>
      <c r="F837" s="3"/>
      <c r="G837" s="4"/>
      <c r="I837" s="3"/>
      <c r="J837" s="4"/>
    </row>
    <row r="838" spans="2:10" s="1" customFormat="1" x14ac:dyDescent="0.25">
      <c r="B838" s="2"/>
      <c r="C838" s="3"/>
      <c r="D838" s="4"/>
      <c r="F838" s="3"/>
      <c r="G838" s="4"/>
      <c r="I838" s="3"/>
      <c r="J838" s="4"/>
    </row>
  </sheetData>
  <sheetProtection password="C261" sheet="1" objects="1" scenarios="1"/>
  <mergeCells count="1">
    <mergeCell ref="A1:J1"/>
  </mergeCells>
  <phoneticPr fontId="0" type="noConversion"/>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9" r:id="rId4" name="Button 5">
              <controlPr defaultSize="0" print="0" autoFill="0" autoPict="0" macro="[0]!Vai_achie">
                <anchor moveWithCells="1" sizeWithCells="1">
                  <from>
                    <xdr:col>8</xdr:col>
                    <xdr:colOff>167640</xdr:colOff>
                    <xdr:row>32</xdr:row>
                    <xdr:rowOff>68580</xdr:rowOff>
                  </from>
                  <to>
                    <xdr:col>10</xdr:col>
                    <xdr:colOff>792480</xdr:colOff>
                    <xdr:row>36</xdr:row>
                    <xdr:rowOff>129540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J49"/>
  <sheetViews>
    <sheetView showGridLines="0" workbookViewId="0">
      <selection activeCell="E5" sqref="E5"/>
    </sheetView>
  </sheetViews>
  <sheetFormatPr defaultRowHeight="13.2" x14ac:dyDescent="0.25"/>
  <cols>
    <col min="1" max="1" width="10.6640625" customWidth="1"/>
    <col min="2" max="2" width="92.6640625" customWidth="1"/>
    <col min="3" max="3" width="10.109375" customWidth="1"/>
    <col min="4" max="4" width="2.44140625" customWidth="1"/>
    <col min="5" max="5" width="10.109375" customWidth="1"/>
    <col min="6" max="6" width="10.6640625" customWidth="1"/>
    <col min="7" max="7" width="9.109375" style="84" customWidth="1"/>
  </cols>
  <sheetData>
    <row r="1" spans="1:10" s="83" customFormat="1" ht="24.9" customHeight="1" x14ac:dyDescent="0.3">
      <c r="A1" s="81"/>
      <c r="B1" s="43" t="s">
        <v>38</v>
      </c>
      <c r="C1" s="81"/>
      <c r="D1" s="81"/>
      <c r="E1" s="82"/>
      <c r="F1" s="81"/>
      <c r="G1" s="81"/>
      <c r="H1" s="81"/>
      <c r="I1" s="81"/>
      <c r="J1" s="81"/>
    </row>
    <row r="3" spans="1:10" ht="31.5" customHeight="1" x14ac:dyDescent="0.25">
      <c r="B3" s="85" t="s">
        <v>2</v>
      </c>
      <c r="C3" s="86">
        <v>1500000</v>
      </c>
      <c r="E3" s="51"/>
      <c r="G3" s="47"/>
    </row>
    <row r="4" spans="1:10" ht="20.100000000000001" customHeight="1" x14ac:dyDescent="0.25">
      <c r="B4" s="53" t="s">
        <v>10</v>
      </c>
      <c r="C4" s="54" t="s">
        <v>11</v>
      </c>
      <c r="E4" s="55" t="s">
        <v>39</v>
      </c>
      <c r="G4" s="52"/>
    </row>
    <row r="5" spans="1:10" ht="15" customHeight="1" x14ac:dyDescent="0.25">
      <c r="A5" s="56" t="s">
        <v>13</v>
      </c>
      <c r="B5" s="63" t="s">
        <v>40</v>
      </c>
      <c r="C5" s="58">
        <v>832000</v>
      </c>
      <c r="D5" s="59"/>
      <c r="E5" s="60">
        <v>0</v>
      </c>
      <c r="F5" s="61"/>
      <c r="G5" s="62"/>
    </row>
    <row r="6" spans="1:10" ht="15" customHeight="1" x14ac:dyDescent="0.25">
      <c r="A6" s="56" t="s">
        <v>15</v>
      </c>
      <c r="B6" s="63" t="s">
        <v>41</v>
      </c>
      <c r="C6" s="58">
        <v>150000</v>
      </c>
      <c r="D6" s="59"/>
      <c r="E6" s="60">
        <v>0</v>
      </c>
      <c r="F6" s="61"/>
      <c r="G6" s="62"/>
    </row>
    <row r="7" spans="1:10" ht="15" customHeight="1" x14ac:dyDescent="0.25">
      <c r="A7" s="56" t="s">
        <v>17</v>
      </c>
      <c r="B7" s="63" t="s">
        <v>42</v>
      </c>
      <c r="C7" s="58">
        <v>156000</v>
      </c>
      <c r="D7" s="59"/>
      <c r="E7" s="60">
        <v>0</v>
      </c>
      <c r="F7" s="61"/>
      <c r="G7" s="62"/>
    </row>
    <row r="8" spans="1:10" ht="15" customHeight="1" x14ac:dyDescent="0.25">
      <c r="A8" s="56" t="s">
        <v>19</v>
      </c>
      <c r="B8" s="63" t="s">
        <v>43</v>
      </c>
      <c r="C8" s="58">
        <v>780000</v>
      </c>
      <c r="D8" s="59"/>
      <c r="E8" s="60">
        <v>0</v>
      </c>
      <c r="F8" s="61"/>
      <c r="G8" s="62"/>
    </row>
    <row r="9" spans="1:10" ht="15" customHeight="1" x14ac:dyDescent="0.25">
      <c r="A9" s="56" t="s">
        <v>21</v>
      </c>
      <c r="B9" s="57" t="s">
        <v>44</v>
      </c>
      <c r="C9" s="58">
        <v>32000</v>
      </c>
      <c r="D9" s="50"/>
      <c r="E9" s="60">
        <v>0</v>
      </c>
      <c r="F9" s="61"/>
      <c r="G9" s="62"/>
    </row>
    <row r="10" spans="1:10" ht="15" customHeight="1" x14ac:dyDescent="0.25">
      <c r="A10" s="56" t="s">
        <v>23</v>
      </c>
      <c r="B10" s="57" t="s">
        <v>45</v>
      </c>
      <c r="C10" s="58">
        <v>300000</v>
      </c>
      <c r="E10" s="60">
        <v>0</v>
      </c>
      <c r="F10" s="61"/>
      <c r="G10" s="62"/>
    </row>
    <row r="11" spans="1:10" ht="15" customHeight="1" x14ac:dyDescent="0.25">
      <c r="A11" s="56" t="s">
        <v>25</v>
      </c>
      <c r="B11" s="63" t="s">
        <v>46</v>
      </c>
      <c r="C11" s="58">
        <v>40000</v>
      </c>
      <c r="E11" s="60">
        <v>0</v>
      </c>
      <c r="F11" s="61"/>
      <c r="G11" s="62"/>
    </row>
    <row r="12" spans="1:10" ht="12.75" customHeight="1" x14ac:dyDescent="0.25">
      <c r="B12" s="63"/>
      <c r="E12" s="87"/>
      <c r="F12" s="61"/>
      <c r="G12" s="62"/>
    </row>
    <row r="13" spans="1:10" ht="17.399999999999999" x14ac:dyDescent="0.3">
      <c r="B13" s="196" t="str">
        <f>IF(E15=0,"Budget NOT yet allocated",IF(C3-E15=0, "Well Done! You have balanced the Budget.",IF(C3-E15&lt;0, "Overspent", "Underspent")))</f>
        <v>Budget NOT yet allocated</v>
      </c>
      <c r="C13" s="196"/>
      <c r="D13" s="88"/>
      <c r="E13" s="89">
        <f>C3-E15</f>
        <v>1500000</v>
      </c>
      <c r="F13" s="57"/>
      <c r="G13" s="67"/>
    </row>
    <row r="14" spans="1:10" x14ac:dyDescent="0.25">
      <c r="G14" s="47"/>
    </row>
    <row r="15" spans="1:10" ht="26.4" x14ac:dyDescent="0.25">
      <c r="B15" s="194" t="s">
        <v>124</v>
      </c>
      <c r="C15" s="68" t="s">
        <v>29</v>
      </c>
      <c r="D15" s="69"/>
      <c r="E15" s="70">
        <f>SUM(E5:E11)</f>
        <v>0</v>
      </c>
      <c r="G15" s="47"/>
    </row>
    <row r="16" spans="1:10" x14ac:dyDescent="0.25">
      <c r="G16" s="47"/>
    </row>
    <row r="17" spans="7:7" x14ac:dyDescent="0.25">
      <c r="G17" s="47"/>
    </row>
    <row r="18" spans="7:7" s="1" customFormat="1" x14ac:dyDescent="0.25"/>
    <row r="19" spans="7:7" s="1" customFormat="1" x14ac:dyDescent="0.25"/>
    <row r="20" spans="7:7" s="1" customFormat="1" x14ac:dyDescent="0.25"/>
    <row r="21" spans="7:7" s="1" customFormat="1" x14ac:dyDescent="0.25"/>
    <row r="22" spans="7:7" s="1" customFormat="1" x14ac:dyDescent="0.25"/>
    <row r="23" spans="7:7" s="1" customFormat="1" x14ac:dyDescent="0.25"/>
    <row r="24" spans="7:7" s="1" customFormat="1" x14ac:dyDescent="0.25"/>
    <row r="25" spans="7:7" s="1" customFormat="1" x14ac:dyDescent="0.25"/>
    <row r="26" spans="7:7" s="1" customFormat="1" x14ac:dyDescent="0.25"/>
    <row r="27" spans="7:7" s="1" customFormat="1" x14ac:dyDescent="0.25"/>
    <row r="28" spans="7:7" s="1" customFormat="1" x14ac:dyDescent="0.25"/>
    <row r="29" spans="7:7" s="1" customFormat="1" x14ac:dyDescent="0.25"/>
    <row r="30" spans="7:7" s="1" customFormat="1" x14ac:dyDescent="0.25"/>
    <row r="31" spans="7:7" s="1" customFormat="1" x14ac:dyDescent="0.25"/>
    <row r="32" spans="7:7"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sheetData>
  <sheetProtection password="C261" sheet="1" objects="1" scenarios="1"/>
  <mergeCells count="1">
    <mergeCell ref="B13:C13"/>
  </mergeCells>
  <phoneticPr fontId="0" type="noConversion"/>
  <conditionalFormatting sqref="B13:C13">
    <cfRule type="cellIs" dxfId="8" priority="1" stopIfTrue="1" operator="equal">
      <formula>"Overspent"</formula>
    </cfRule>
    <cfRule type="cellIs" dxfId="7" priority="2" stopIfTrue="1" operator="equal">
      <formula>"Well Done! You have balanced the Budget."</formula>
    </cfRule>
    <cfRule type="cellIs" dxfId="6" priority="3" stopIfTrue="1" operator="equal">
      <formula>"Underspent"</formula>
    </cfRule>
  </conditionalFormatting>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4097" r:id="rId3" name="Button 1">
              <controlPr defaultSize="0" print="0" autoFill="0" autoPict="0" macro="[0]!Vai_roads">
                <anchor moveWithCells="1" sizeWithCells="1">
                  <from>
                    <xdr:col>2</xdr:col>
                    <xdr:colOff>175260</xdr:colOff>
                    <xdr:row>17</xdr:row>
                    <xdr:rowOff>106680</xdr:rowOff>
                  </from>
                  <to>
                    <xdr:col>5</xdr:col>
                    <xdr:colOff>7620</xdr:colOff>
                    <xdr:row>21</xdr:row>
                    <xdr:rowOff>0</xdr:rowOff>
                  </to>
                </anchor>
              </controlPr>
            </control>
          </mc:Choice>
        </mc:AlternateContent>
        <mc:AlternateContent xmlns:mc="http://schemas.openxmlformats.org/markup-compatibility/2006">
          <mc:Choice Requires="x14">
            <control shapeId="4101" r:id="rId4" name="Button 5">
              <controlPr defaultSize="0" print="0" autoFill="0" autoPict="0" macro="[0]!Back_recy">
                <anchor moveWithCells="1" sizeWithCells="1">
                  <from>
                    <xdr:col>2</xdr:col>
                    <xdr:colOff>175260</xdr:colOff>
                    <xdr:row>21</xdr:row>
                    <xdr:rowOff>129540</xdr:rowOff>
                  </from>
                  <to>
                    <xdr:col>5</xdr:col>
                    <xdr:colOff>7620</xdr:colOff>
                    <xdr:row>25</xdr:row>
                    <xdr:rowOff>22860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J57"/>
  <sheetViews>
    <sheetView showGridLines="0" workbookViewId="0">
      <selection activeCell="E5" sqref="E5"/>
    </sheetView>
  </sheetViews>
  <sheetFormatPr defaultRowHeight="13.2" x14ac:dyDescent="0.25"/>
  <cols>
    <col min="1" max="1" width="10.6640625" customWidth="1"/>
    <col min="2" max="2" width="97.5546875" customWidth="1"/>
    <col min="4" max="4" width="2.44140625" customWidth="1"/>
    <col min="5" max="5" width="9" customWidth="1"/>
    <col min="6" max="6" width="10.6640625" customWidth="1"/>
  </cols>
  <sheetData>
    <row r="1" spans="1:10" s="73" customFormat="1" ht="24.9" customHeight="1" x14ac:dyDescent="0.3">
      <c r="A1" s="71"/>
      <c r="B1" s="43" t="s">
        <v>30</v>
      </c>
      <c r="C1" s="71"/>
      <c r="D1" s="71"/>
      <c r="E1" s="72"/>
      <c r="F1" s="71"/>
      <c r="G1" s="71"/>
      <c r="H1" s="71"/>
      <c r="I1" s="71"/>
      <c r="J1" s="71"/>
    </row>
    <row r="3" spans="1:10" ht="25.5" customHeight="1" x14ac:dyDescent="0.25">
      <c r="B3" s="48" t="s">
        <v>7</v>
      </c>
      <c r="C3" s="74">
        <v>680000</v>
      </c>
      <c r="D3" s="50"/>
      <c r="E3" s="51"/>
      <c r="F3" s="75"/>
    </row>
    <row r="4" spans="1:10" ht="20.100000000000001" customHeight="1" x14ac:dyDescent="0.25">
      <c r="B4" s="53" t="s">
        <v>10</v>
      </c>
      <c r="C4" s="54" t="s">
        <v>31</v>
      </c>
      <c r="E4" s="55" t="s">
        <v>12</v>
      </c>
      <c r="G4" s="52"/>
    </row>
    <row r="5" spans="1:10" ht="15" customHeight="1" x14ac:dyDescent="0.25">
      <c r="A5" s="56" t="s">
        <v>13</v>
      </c>
      <c r="B5" s="63" t="s">
        <v>32</v>
      </c>
      <c r="C5" s="76">
        <v>195000</v>
      </c>
      <c r="D5" s="50"/>
      <c r="E5" s="60">
        <v>0</v>
      </c>
      <c r="F5" s="75"/>
    </row>
    <row r="6" spans="1:10" ht="15" customHeight="1" x14ac:dyDescent="0.25">
      <c r="A6" s="56" t="s">
        <v>15</v>
      </c>
      <c r="B6" s="63" t="s">
        <v>33</v>
      </c>
      <c r="C6" s="76">
        <v>335000</v>
      </c>
      <c r="E6" s="60">
        <v>0</v>
      </c>
      <c r="F6" s="75"/>
    </row>
    <row r="7" spans="1:10" ht="15" customHeight="1" x14ac:dyDescent="0.25">
      <c r="A7" s="56" t="s">
        <v>17</v>
      </c>
      <c r="B7" s="63" t="s">
        <v>34</v>
      </c>
      <c r="C7" s="76">
        <v>270000</v>
      </c>
      <c r="D7" s="77"/>
      <c r="E7" s="60">
        <v>0</v>
      </c>
      <c r="F7" s="75"/>
    </row>
    <row r="8" spans="1:10" ht="15" customHeight="1" x14ac:dyDescent="0.25">
      <c r="A8" s="56" t="s">
        <v>19</v>
      </c>
      <c r="B8" s="63" t="s">
        <v>35</v>
      </c>
      <c r="C8" s="76">
        <v>77000</v>
      </c>
      <c r="D8" s="77"/>
      <c r="E8" s="60">
        <v>0</v>
      </c>
      <c r="F8" s="75"/>
    </row>
    <row r="9" spans="1:10" ht="15" customHeight="1" x14ac:dyDescent="0.25">
      <c r="A9" s="56" t="s">
        <v>21</v>
      </c>
      <c r="B9" s="63" t="s">
        <v>36</v>
      </c>
      <c r="C9" s="76">
        <v>50000</v>
      </c>
      <c r="D9" s="77"/>
      <c r="E9" s="60">
        <v>0</v>
      </c>
      <c r="F9" s="75"/>
    </row>
    <row r="10" spans="1:10" ht="15" customHeight="1" x14ac:dyDescent="0.25">
      <c r="A10" s="56" t="s">
        <v>23</v>
      </c>
      <c r="B10" t="s">
        <v>37</v>
      </c>
      <c r="C10" s="76">
        <v>93000</v>
      </c>
      <c r="D10" s="50"/>
      <c r="E10" s="60">
        <v>0</v>
      </c>
      <c r="F10" s="78"/>
    </row>
    <row r="11" spans="1:10" ht="12.75" customHeight="1" x14ac:dyDescent="0.25">
      <c r="D11" s="50"/>
      <c r="E11" s="62"/>
      <c r="F11" s="78"/>
    </row>
    <row r="12" spans="1:10" ht="17.399999999999999" x14ac:dyDescent="0.3">
      <c r="B12" s="196" t="str">
        <f>IF(E14=0,"Budget NOT yet allocated",IF(C3-E14=0, "Well Done! You have balanced the Budget.",IF(C3-E14&lt;0, "Overspent", "Underspent")))</f>
        <v>Budget NOT yet allocated</v>
      </c>
      <c r="C12" s="196"/>
      <c r="E12" s="79">
        <f>C3-E14</f>
        <v>680000</v>
      </c>
      <c r="F12" s="80"/>
    </row>
    <row r="14" spans="1:10" ht="26.4" x14ac:dyDescent="0.25">
      <c r="B14" s="194" t="s">
        <v>124</v>
      </c>
      <c r="C14" s="68" t="s">
        <v>29</v>
      </c>
      <c r="D14" s="69"/>
      <c r="E14" s="70">
        <f>SUM(E5:E10)</f>
        <v>0</v>
      </c>
    </row>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sheetData>
  <sheetProtection password="C261" sheet="1" objects="1" scenarios="1"/>
  <mergeCells count="1">
    <mergeCell ref="B12:C12"/>
  </mergeCells>
  <phoneticPr fontId="0" type="noConversion"/>
  <conditionalFormatting sqref="B12:C12">
    <cfRule type="cellIs" dxfId="5" priority="1" stopIfTrue="1" operator="equal">
      <formula>"Overspent"</formula>
    </cfRule>
    <cfRule type="cellIs" dxfId="4" priority="2" stopIfTrue="1" operator="equal">
      <formula>"Well Done! You have balanced the Budget."</formula>
    </cfRule>
    <cfRule type="cellIs" dxfId="3" priority="3" stopIfTrue="1" operator="equal">
      <formula>"Underspent"</formula>
    </cfRule>
  </conditionalFormatting>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3073" r:id="rId3" name="Button 1">
              <controlPr defaultSize="0" print="0" autoFill="0" autoPict="0" macro="[0]!Vai_commu">
                <anchor moveWithCells="1" sizeWithCells="1">
                  <from>
                    <xdr:col>2</xdr:col>
                    <xdr:colOff>152400</xdr:colOff>
                    <xdr:row>16</xdr:row>
                    <xdr:rowOff>144780</xdr:rowOff>
                  </from>
                  <to>
                    <xdr:col>5</xdr:col>
                    <xdr:colOff>60960</xdr:colOff>
                    <xdr:row>19</xdr:row>
                    <xdr:rowOff>91440</xdr:rowOff>
                  </to>
                </anchor>
              </controlPr>
            </control>
          </mc:Choice>
        </mc:AlternateContent>
        <mc:AlternateContent xmlns:mc="http://schemas.openxmlformats.org/markup-compatibility/2006">
          <mc:Choice Requires="x14">
            <control shapeId="3077" r:id="rId4" name="Button 5">
              <controlPr defaultSize="0" print="0" autoFill="0" autoPict="0" macro="[0]!Back_old">
                <anchor moveWithCells="1" sizeWithCells="1">
                  <from>
                    <xdr:col>2</xdr:col>
                    <xdr:colOff>175260</xdr:colOff>
                    <xdr:row>20</xdr:row>
                    <xdr:rowOff>91440</xdr:rowOff>
                  </from>
                  <to>
                    <xdr:col>5</xdr:col>
                    <xdr:colOff>76200</xdr:colOff>
                    <xdr:row>23</xdr:row>
                    <xdr:rowOff>30480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L54"/>
  <sheetViews>
    <sheetView showGridLines="0" workbookViewId="0">
      <selection activeCell="E5" sqref="E5"/>
    </sheetView>
  </sheetViews>
  <sheetFormatPr defaultRowHeight="13.2" x14ac:dyDescent="0.25"/>
  <cols>
    <col min="1" max="1" width="10.6640625" customWidth="1"/>
    <col min="2" max="2" width="97.109375" customWidth="1"/>
    <col min="4" max="4" width="2.44140625" customWidth="1"/>
    <col min="6" max="6" width="10.6640625" customWidth="1"/>
    <col min="7" max="7" width="9.109375" style="47" customWidth="1"/>
  </cols>
  <sheetData>
    <row r="1" spans="1:12" s="46" customFormat="1" ht="24.9" customHeight="1" x14ac:dyDescent="0.3">
      <c r="A1" s="42"/>
      <c r="B1" s="43" t="s">
        <v>8</v>
      </c>
      <c r="C1" s="42"/>
      <c r="D1" s="42"/>
      <c r="E1" s="44"/>
      <c r="F1" s="42"/>
      <c r="G1" s="45"/>
      <c r="H1" s="42"/>
      <c r="I1" s="42"/>
      <c r="J1" s="42"/>
      <c r="K1" s="42"/>
      <c r="L1" s="42"/>
    </row>
    <row r="3" spans="1:12" ht="31.5" customHeight="1" x14ac:dyDescent="0.25">
      <c r="B3" s="48" t="s">
        <v>9</v>
      </c>
      <c r="C3" s="49">
        <v>680000</v>
      </c>
      <c r="D3" s="50"/>
      <c r="E3" s="51"/>
      <c r="G3" s="52"/>
    </row>
    <row r="4" spans="1:12" ht="20.100000000000001" customHeight="1" x14ac:dyDescent="0.25">
      <c r="B4" s="53" t="s">
        <v>10</v>
      </c>
      <c r="C4" s="54" t="s">
        <v>11</v>
      </c>
      <c r="E4" s="55" t="s">
        <v>12</v>
      </c>
      <c r="G4" s="52"/>
    </row>
    <row r="5" spans="1:12" ht="15" customHeight="1" x14ac:dyDescent="0.25">
      <c r="A5" s="56" t="s">
        <v>13</v>
      </c>
      <c r="B5" s="57" t="s">
        <v>14</v>
      </c>
      <c r="C5" s="58">
        <v>270000</v>
      </c>
      <c r="D5" s="59"/>
      <c r="E5" s="60">
        <v>0</v>
      </c>
      <c r="F5" s="61"/>
      <c r="G5" s="62"/>
    </row>
    <row r="6" spans="1:12" ht="15" customHeight="1" x14ac:dyDescent="0.25">
      <c r="A6" s="56" t="s">
        <v>15</v>
      </c>
      <c r="B6" s="57" t="s">
        <v>16</v>
      </c>
      <c r="C6" s="58">
        <v>54000</v>
      </c>
      <c r="D6" s="59"/>
      <c r="E6" s="60">
        <v>0</v>
      </c>
      <c r="F6" s="61"/>
      <c r="G6" s="62"/>
    </row>
    <row r="7" spans="1:12" ht="15" customHeight="1" x14ac:dyDescent="0.25">
      <c r="A7" s="56" t="s">
        <v>17</v>
      </c>
      <c r="B7" s="63" t="s">
        <v>18</v>
      </c>
      <c r="C7" s="58">
        <v>54000</v>
      </c>
      <c r="D7" s="59"/>
      <c r="E7" s="60">
        <v>0</v>
      </c>
      <c r="F7" s="61"/>
      <c r="G7" s="62"/>
    </row>
    <row r="8" spans="1:12" ht="15" customHeight="1" x14ac:dyDescent="0.25">
      <c r="A8" s="56" t="s">
        <v>19</v>
      </c>
      <c r="B8" s="63" t="s">
        <v>20</v>
      </c>
      <c r="C8" s="58">
        <v>160000</v>
      </c>
      <c r="D8" s="59"/>
      <c r="E8" s="60">
        <v>0</v>
      </c>
      <c r="F8" s="61"/>
      <c r="G8" s="62"/>
    </row>
    <row r="9" spans="1:12" ht="15" customHeight="1" x14ac:dyDescent="0.25">
      <c r="A9" s="56" t="s">
        <v>21</v>
      </c>
      <c r="B9" s="63" t="s">
        <v>22</v>
      </c>
      <c r="C9" s="58">
        <v>160000</v>
      </c>
      <c r="D9" s="59"/>
      <c r="E9" s="60">
        <v>0</v>
      </c>
      <c r="F9" s="61"/>
      <c r="G9" s="64"/>
    </row>
    <row r="10" spans="1:12" ht="15" customHeight="1" x14ac:dyDescent="0.25">
      <c r="A10" s="56" t="s">
        <v>23</v>
      </c>
      <c r="B10" s="57" t="s">
        <v>24</v>
      </c>
      <c r="C10" s="58">
        <v>54000</v>
      </c>
      <c r="D10" s="59"/>
      <c r="E10" s="60">
        <v>0</v>
      </c>
      <c r="F10" s="61"/>
      <c r="G10" s="64"/>
    </row>
    <row r="11" spans="1:12" ht="15" customHeight="1" x14ac:dyDescent="0.25">
      <c r="A11" s="56" t="s">
        <v>25</v>
      </c>
      <c r="B11" s="63" t="s">
        <v>26</v>
      </c>
      <c r="C11" s="58">
        <v>160000</v>
      </c>
      <c r="D11" s="59"/>
      <c r="E11" s="60">
        <v>0</v>
      </c>
      <c r="F11" s="61"/>
      <c r="G11" s="64"/>
    </row>
    <row r="12" spans="1:12" ht="15" customHeight="1" x14ac:dyDescent="0.25">
      <c r="A12" s="56" t="s">
        <v>27</v>
      </c>
      <c r="B12" s="57" t="s">
        <v>28</v>
      </c>
      <c r="C12" s="58">
        <v>108000</v>
      </c>
      <c r="D12" s="59"/>
      <c r="E12" s="60">
        <v>0</v>
      </c>
      <c r="F12" s="61"/>
      <c r="G12" s="64"/>
    </row>
    <row r="13" spans="1:12" ht="12.75" customHeight="1" x14ac:dyDescent="0.25">
      <c r="C13" s="59"/>
      <c r="D13" s="59"/>
      <c r="E13" s="65"/>
      <c r="F13" s="61"/>
      <c r="G13" s="64"/>
    </row>
    <row r="14" spans="1:12" ht="17.399999999999999" x14ac:dyDescent="0.3">
      <c r="B14" s="196" t="str">
        <f>IF(E16=0,"Budget NOT yet allocated",IF(C3-E16=0, "Well Done! You have balanced the Budget.",IF(C3-E16&lt;0, "Overspent", "Underspent")))</f>
        <v>Budget NOT yet allocated</v>
      </c>
      <c r="C14" s="196"/>
      <c r="E14" s="66">
        <f>C3-E16</f>
        <v>680000</v>
      </c>
      <c r="G14" s="67"/>
    </row>
    <row r="16" spans="1:12" ht="26.4" x14ac:dyDescent="0.25">
      <c r="B16" s="194" t="s">
        <v>124</v>
      </c>
      <c r="C16" s="68" t="s">
        <v>29</v>
      </c>
      <c r="D16" s="69"/>
      <c r="E16" s="70">
        <f>SUM(E5:E12)</f>
        <v>0</v>
      </c>
    </row>
    <row r="18" spans="7:7" s="1" customFormat="1" x14ac:dyDescent="0.25">
      <c r="G18" s="11"/>
    </row>
    <row r="19" spans="7:7" s="1" customFormat="1" x14ac:dyDescent="0.25">
      <c r="G19" s="11"/>
    </row>
    <row r="20" spans="7:7" s="1" customFormat="1" x14ac:dyDescent="0.25">
      <c r="G20" s="11"/>
    </row>
    <row r="21" spans="7:7" s="1" customFormat="1" x14ac:dyDescent="0.25">
      <c r="G21" s="11"/>
    </row>
    <row r="22" spans="7:7" s="1" customFormat="1" x14ac:dyDescent="0.25">
      <c r="G22" s="11"/>
    </row>
    <row r="23" spans="7:7" s="1" customFormat="1" x14ac:dyDescent="0.25">
      <c r="G23" s="11"/>
    </row>
    <row r="24" spans="7:7" s="1" customFormat="1" x14ac:dyDescent="0.25">
      <c r="G24" s="11"/>
    </row>
    <row r="25" spans="7:7" s="1" customFormat="1" x14ac:dyDescent="0.25">
      <c r="G25" s="11"/>
    </row>
    <row r="26" spans="7:7" s="1" customFormat="1" x14ac:dyDescent="0.25">
      <c r="G26" s="11"/>
    </row>
    <row r="27" spans="7:7" s="1" customFormat="1" x14ac:dyDescent="0.25">
      <c r="G27" s="11"/>
    </row>
    <row r="28" spans="7:7" s="1" customFormat="1" x14ac:dyDescent="0.25">
      <c r="G28" s="11"/>
    </row>
    <row r="29" spans="7:7" s="1" customFormat="1" x14ac:dyDescent="0.25">
      <c r="G29" s="11"/>
    </row>
    <row r="30" spans="7:7" s="1" customFormat="1" x14ac:dyDescent="0.25">
      <c r="G30" s="11"/>
    </row>
    <row r="31" spans="7:7" s="1" customFormat="1" x14ac:dyDescent="0.25">
      <c r="G31" s="11"/>
    </row>
    <row r="32" spans="7:7" s="1" customFormat="1" x14ac:dyDescent="0.25">
      <c r="G32" s="11"/>
    </row>
    <row r="33" spans="7:7" s="1" customFormat="1" x14ac:dyDescent="0.25">
      <c r="G33" s="11"/>
    </row>
    <row r="34" spans="7:7" s="1" customFormat="1" x14ac:dyDescent="0.25">
      <c r="G34" s="11"/>
    </row>
    <row r="35" spans="7:7" s="1" customFormat="1" x14ac:dyDescent="0.25">
      <c r="G35" s="11"/>
    </row>
    <row r="36" spans="7:7" s="1" customFormat="1" x14ac:dyDescent="0.25">
      <c r="G36" s="11"/>
    </row>
    <row r="37" spans="7:7" s="1" customFormat="1" x14ac:dyDescent="0.25">
      <c r="G37" s="11"/>
    </row>
    <row r="38" spans="7:7" s="1" customFormat="1" x14ac:dyDescent="0.25">
      <c r="G38" s="11"/>
    </row>
    <row r="39" spans="7:7" s="1" customFormat="1" x14ac:dyDescent="0.25">
      <c r="G39" s="11"/>
    </row>
    <row r="40" spans="7:7" s="1" customFormat="1" x14ac:dyDescent="0.25">
      <c r="G40" s="11"/>
    </row>
    <row r="41" spans="7:7" s="1" customFormat="1" x14ac:dyDescent="0.25">
      <c r="G41" s="11"/>
    </row>
    <row r="42" spans="7:7" s="1" customFormat="1" x14ac:dyDescent="0.25">
      <c r="G42" s="11"/>
    </row>
    <row r="43" spans="7:7" s="1" customFormat="1" x14ac:dyDescent="0.25">
      <c r="G43" s="11"/>
    </row>
    <row r="44" spans="7:7" s="1" customFormat="1" x14ac:dyDescent="0.25">
      <c r="G44" s="11"/>
    </row>
    <row r="45" spans="7:7" s="1" customFormat="1" x14ac:dyDescent="0.25">
      <c r="G45" s="11"/>
    </row>
    <row r="46" spans="7:7" s="1" customFormat="1" x14ac:dyDescent="0.25">
      <c r="G46" s="11"/>
    </row>
    <row r="47" spans="7:7" s="1" customFormat="1" x14ac:dyDescent="0.25">
      <c r="G47" s="11"/>
    </row>
    <row r="48" spans="7:7" s="1" customFormat="1" x14ac:dyDescent="0.25">
      <c r="G48" s="11"/>
    </row>
    <row r="49" spans="7:7" s="1" customFormat="1" x14ac:dyDescent="0.25">
      <c r="G49" s="11"/>
    </row>
    <row r="50" spans="7:7" s="1" customFormat="1" x14ac:dyDescent="0.25">
      <c r="G50" s="11"/>
    </row>
    <row r="51" spans="7:7" s="1" customFormat="1" x14ac:dyDescent="0.25">
      <c r="G51" s="11"/>
    </row>
    <row r="52" spans="7:7" s="1" customFormat="1" x14ac:dyDescent="0.25">
      <c r="G52" s="11"/>
    </row>
    <row r="53" spans="7:7" s="1" customFormat="1" x14ac:dyDescent="0.25">
      <c r="G53" s="11"/>
    </row>
    <row r="54" spans="7:7" s="1" customFormat="1" x14ac:dyDescent="0.25">
      <c r="G54" s="11"/>
    </row>
  </sheetData>
  <sheetProtection password="C261" sheet="1" objects="1" scenarios="1"/>
  <mergeCells count="1">
    <mergeCell ref="B14:C14"/>
  </mergeCells>
  <phoneticPr fontId="0" type="noConversion"/>
  <conditionalFormatting sqref="B14:C14">
    <cfRule type="cellIs" dxfId="2" priority="1" stopIfTrue="1" operator="equal">
      <formula>"Overspent"</formula>
    </cfRule>
    <cfRule type="cellIs" dxfId="1" priority="2" stopIfTrue="1" operator="equal">
      <formula>"Well Done! You have balanced the Budget."</formula>
    </cfRule>
    <cfRule type="cellIs" dxfId="0" priority="3" stopIfTrue="1" operator="equal">
      <formula>"Underspent"</formula>
    </cfRule>
  </conditionalFormatting>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2049" r:id="rId3" name="Button 1">
              <controlPr defaultSize="0" print="0" autoFill="0" autoPict="0" macro="[0]!Back_roads">
                <anchor moveWithCells="1" sizeWithCells="1">
                  <from>
                    <xdr:col>2</xdr:col>
                    <xdr:colOff>160020</xdr:colOff>
                    <xdr:row>17</xdr:row>
                    <xdr:rowOff>121920</xdr:rowOff>
                  </from>
                  <to>
                    <xdr:col>5</xdr:col>
                    <xdr:colOff>30480</xdr:colOff>
                    <xdr:row>20</xdr:row>
                    <xdr:rowOff>60960</xdr:rowOff>
                  </to>
                </anchor>
              </controlPr>
            </control>
          </mc:Choice>
        </mc:AlternateContent>
        <mc:AlternateContent xmlns:mc="http://schemas.openxmlformats.org/markup-compatibility/2006">
          <mc:Choice Requires="x14">
            <control shapeId="2053" r:id="rId4" name="Button 5">
              <controlPr defaultSize="0" print="0" autoFill="0" autoPict="0" macro="[0]!Vai_home">
                <anchor moveWithCells="1" sizeWithCells="1">
                  <from>
                    <xdr:col>2</xdr:col>
                    <xdr:colOff>160020</xdr:colOff>
                    <xdr:row>21</xdr:row>
                    <xdr:rowOff>45720</xdr:rowOff>
                  </from>
                  <to>
                    <xdr:col>5</xdr:col>
                    <xdr:colOff>30480</xdr:colOff>
                    <xdr:row>24</xdr:row>
                    <xdr:rowOff>121920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4"/>
  <sheetViews>
    <sheetView showGridLines="0" workbookViewId="0">
      <selection activeCell="E5" sqref="E5"/>
    </sheetView>
  </sheetViews>
  <sheetFormatPr defaultRowHeight="13.2" x14ac:dyDescent="0.25"/>
  <cols>
    <col min="1" max="1" width="10.6640625" customWidth="1"/>
    <col min="2" max="2" width="94.44140625" customWidth="1"/>
    <col min="3" max="3" width="10.109375" customWidth="1"/>
    <col min="4" max="4" width="2.44140625" customWidth="1"/>
    <col min="5" max="6" width="10.6640625" customWidth="1"/>
    <col min="7" max="7" width="2.109375" customWidth="1"/>
  </cols>
  <sheetData>
    <row r="1" spans="1:12" ht="24.9" customHeight="1" x14ac:dyDescent="0.3">
      <c r="A1" s="1"/>
      <c r="B1" s="43" t="s">
        <v>93</v>
      </c>
      <c r="C1" s="2"/>
      <c r="D1" s="1"/>
      <c r="E1" s="1"/>
      <c r="F1" s="1"/>
      <c r="G1" s="1"/>
      <c r="H1" s="113"/>
      <c r="I1" s="1"/>
      <c r="J1" s="9"/>
      <c r="K1" s="4"/>
      <c r="L1" s="1"/>
    </row>
    <row r="2" spans="1:12" ht="15.6" x14ac:dyDescent="0.3">
      <c r="B2" s="173"/>
      <c r="C2" s="39"/>
      <c r="E2" s="174"/>
      <c r="F2" s="84"/>
      <c r="G2" s="84"/>
      <c r="H2" s="117"/>
      <c r="J2" s="175"/>
      <c r="K2" s="41"/>
    </row>
    <row r="3" spans="1:12" ht="31.5" customHeight="1" x14ac:dyDescent="0.25">
      <c r="B3" s="176" t="s">
        <v>0</v>
      </c>
      <c r="C3" s="177">
        <v>2500000</v>
      </c>
      <c r="D3" s="80"/>
      <c r="E3" s="51"/>
      <c r="G3" s="80"/>
      <c r="H3" s="178"/>
      <c r="J3" s="80"/>
      <c r="K3" s="178"/>
    </row>
    <row r="4" spans="1:12" ht="20.100000000000001" customHeight="1" x14ac:dyDescent="0.25">
      <c r="B4" s="53" t="s">
        <v>10</v>
      </c>
      <c r="C4" s="54" t="s">
        <v>11</v>
      </c>
      <c r="E4" s="55" t="s">
        <v>12</v>
      </c>
      <c r="G4" s="52"/>
    </row>
    <row r="5" spans="1:12" ht="17.399999999999999" customHeight="1" x14ac:dyDescent="0.25">
      <c r="A5" s="56" t="s">
        <v>13</v>
      </c>
      <c r="B5" s="63" t="s">
        <v>103</v>
      </c>
      <c r="C5" s="58">
        <v>270000</v>
      </c>
      <c r="D5" s="179"/>
      <c r="E5" s="60">
        <v>0</v>
      </c>
      <c r="F5" s="180"/>
      <c r="G5" s="75"/>
      <c r="H5" s="62"/>
      <c r="J5" s="75"/>
      <c r="K5" s="62"/>
    </row>
    <row r="6" spans="1:12" ht="17.399999999999999" customHeight="1" x14ac:dyDescent="0.25">
      <c r="A6" s="56" t="s">
        <v>15</v>
      </c>
      <c r="B6" s="63" t="s">
        <v>104</v>
      </c>
      <c r="C6" s="58">
        <v>1000000</v>
      </c>
      <c r="D6" s="179"/>
      <c r="E6" s="60">
        <v>0</v>
      </c>
      <c r="F6" s="180"/>
      <c r="G6" s="75"/>
      <c r="H6" s="62"/>
      <c r="J6" s="75"/>
      <c r="K6" s="62"/>
    </row>
    <row r="7" spans="1:12" ht="17.399999999999999" customHeight="1" x14ac:dyDescent="0.25">
      <c r="A7" s="56" t="s">
        <v>17</v>
      </c>
      <c r="B7" s="63" t="s">
        <v>105</v>
      </c>
      <c r="C7" s="58">
        <v>100000</v>
      </c>
      <c r="D7" s="179"/>
      <c r="E7" s="60">
        <v>0</v>
      </c>
      <c r="F7" s="180"/>
      <c r="G7" s="75"/>
      <c r="H7" s="62"/>
      <c r="J7" s="75"/>
      <c r="K7" s="62"/>
    </row>
    <row r="8" spans="1:12" ht="17.399999999999999" customHeight="1" x14ac:dyDescent="0.25">
      <c r="A8" s="56" t="s">
        <v>19</v>
      </c>
      <c r="B8" s="63" t="s">
        <v>106</v>
      </c>
      <c r="C8" s="58">
        <v>1000000</v>
      </c>
      <c r="D8" s="179"/>
      <c r="E8" s="60">
        <v>0</v>
      </c>
      <c r="F8" s="180"/>
      <c r="G8" s="75"/>
      <c r="H8" s="62"/>
      <c r="J8" s="75"/>
      <c r="K8" s="62"/>
    </row>
    <row r="9" spans="1:12" ht="17.399999999999999" customHeight="1" x14ac:dyDescent="0.25">
      <c r="A9" s="56" t="s">
        <v>21</v>
      </c>
      <c r="B9" s="63" t="s">
        <v>108</v>
      </c>
      <c r="C9" s="58">
        <v>700000</v>
      </c>
      <c r="D9" s="179"/>
      <c r="E9" s="60">
        <v>0</v>
      </c>
      <c r="F9" s="180"/>
      <c r="G9" s="75"/>
      <c r="H9" s="62"/>
      <c r="J9" s="75"/>
      <c r="K9" s="62"/>
    </row>
    <row r="10" spans="1:12" s="189" customFormat="1" ht="27" customHeight="1" x14ac:dyDescent="0.25">
      <c r="A10" s="181" t="s">
        <v>23</v>
      </c>
      <c r="B10" s="182" t="s">
        <v>107</v>
      </c>
      <c r="C10" s="183">
        <v>300000</v>
      </c>
      <c r="D10" s="184"/>
      <c r="E10" s="185">
        <v>0</v>
      </c>
      <c r="F10" s="186"/>
      <c r="G10" s="187"/>
      <c r="H10" s="188"/>
      <c r="J10" s="187"/>
      <c r="K10" s="188"/>
    </row>
    <row r="11" spans="1:12" ht="12.75" customHeight="1" x14ac:dyDescent="0.25">
      <c r="B11" s="63"/>
      <c r="C11" s="190"/>
      <c r="D11" s="75"/>
      <c r="E11" s="65"/>
      <c r="F11" s="180"/>
      <c r="G11" s="75"/>
      <c r="H11" s="62"/>
      <c r="J11" s="75"/>
      <c r="K11" s="62"/>
    </row>
    <row r="12" spans="1:12" ht="17.399999999999999" x14ac:dyDescent="0.3">
      <c r="B12" s="196" t="str">
        <f>IF(E14=0,"Budget NOT yet allocated",IF(C3-E14=0, "Well Done! You have balanced the Budget.",IF(C3-E14&lt;0, "Overspent", "Underspent")))</f>
        <v>Budget NOT yet allocated</v>
      </c>
      <c r="C12" s="196"/>
      <c r="D12" s="179"/>
      <c r="E12" s="191">
        <f>C3-E14</f>
        <v>2500000</v>
      </c>
      <c r="F12" s="180"/>
      <c r="G12" s="75"/>
      <c r="H12" s="62"/>
      <c r="J12" s="75"/>
      <c r="K12" s="62"/>
    </row>
    <row r="13" spans="1:12" x14ac:dyDescent="0.25">
      <c r="C13" s="50"/>
      <c r="D13" s="75"/>
      <c r="E13" s="125"/>
      <c r="F13" s="101"/>
      <c r="G13" s="75"/>
      <c r="H13" s="62"/>
      <c r="J13" s="75"/>
      <c r="K13" s="62"/>
    </row>
    <row r="14" spans="1:12" ht="26.4" x14ac:dyDescent="0.25">
      <c r="B14" s="194" t="s">
        <v>124</v>
      </c>
      <c r="C14" s="68" t="s">
        <v>29</v>
      </c>
      <c r="D14" s="69"/>
      <c r="E14" s="70">
        <f>SUM(E5:E10)</f>
        <v>0</v>
      </c>
      <c r="F14" s="57"/>
      <c r="G14" s="78"/>
      <c r="H14" s="192"/>
      <c r="I14" s="193"/>
      <c r="J14" s="78"/>
      <c r="K14" s="193"/>
    </row>
    <row r="16" spans="1:12"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sheetData>
  <sheetProtection password="C261" sheet="1" objects="1" scenarios="1"/>
  <mergeCells count="1">
    <mergeCell ref="B12:C12"/>
  </mergeCells>
  <phoneticPr fontId="0" type="noConversion"/>
  <conditionalFormatting sqref="B12:C12">
    <cfRule type="cellIs" dxfId="33" priority="1" stopIfTrue="1" operator="equal">
      <formula>"Overspent"</formula>
    </cfRule>
    <cfRule type="cellIs" dxfId="32" priority="2" stopIfTrue="1" operator="equal">
      <formula>"Well Done! You have balanced the Budget."</formula>
    </cfRule>
    <cfRule type="cellIs" dxfId="31" priority="3" stopIfTrue="1" operator="equal">
      <formula>"Underspent"</formula>
    </cfRule>
  </conditionalFormatting>
  <pageMargins left="0.75" right="0.75" top="1" bottom="1" header="0.5" footer="0.5"/>
  <pageSetup paperSize="9" orientation="portrait" horizont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2295" r:id="rId4" name="Button 7">
              <controlPr defaultSize="0" print="0" autoFill="0" autoPict="0" macro="[0]!vai_1">
                <anchor moveWithCells="1" sizeWithCells="1">
                  <from>
                    <xdr:col>2</xdr:col>
                    <xdr:colOff>0</xdr:colOff>
                    <xdr:row>17</xdr:row>
                    <xdr:rowOff>30480</xdr:rowOff>
                  </from>
                  <to>
                    <xdr:col>5</xdr:col>
                    <xdr:colOff>0</xdr:colOff>
                    <xdr:row>20</xdr:row>
                    <xdr:rowOff>30480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G38"/>
  <sheetViews>
    <sheetView showGridLines="0" workbookViewId="0">
      <selection activeCell="E5" sqref="E5"/>
    </sheetView>
  </sheetViews>
  <sheetFormatPr defaultRowHeight="13.2" x14ac:dyDescent="0.25"/>
  <cols>
    <col min="1" max="1" width="10.6640625" customWidth="1"/>
    <col min="2" max="2" width="91.44140625" customWidth="1"/>
    <col min="3" max="3" width="10.109375" customWidth="1"/>
    <col min="4" max="4" width="2.44140625" customWidth="1"/>
    <col min="5" max="6" width="10.6640625" customWidth="1"/>
    <col min="7" max="7" width="9.109375" style="47" customWidth="1"/>
  </cols>
  <sheetData>
    <row r="1" spans="1:7" s="1" customFormat="1" ht="24.9" customHeight="1" x14ac:dyDescent="0.3">
      <c r="B1" s="43" t="s">
        <v>92</v>
      </c>
      <c r="E1" s="105"/>
      <c r="G1" s="11"/>
    </row>
    <row r="3" spans="1:7" s="170" customFormat="1" ht="31.5" customHeight="1" x14ac:dyDescent="0.25">
      <c r="B3" s="48" t="s">
        <v>3</v>
      </c>
      <c r="C3" s="171">
        <v>680000</v>
      </c>
      <c r="D3" s="50"/>
      <c r="E3" s="51"/>
      <c r="G3" s="52"/>
    </row>
    <row r="4" spans="1:7" ht="20.100000000000001" customHeight="1" x14ac:dyDescent="0.25">
      <c r="B4" s="53" t="s">
        <v>10</v>
      </c>
      <c r="C4" s="54" t="s">
        <v>11</v>
      </c>
      <c r="E4" s="55" t="s">
        <v>91</v>
      </c>
      <c r="G4" s="52"/>
    </row>
    <row r="5" spans="1:7" ht="15" customHeight="1" x14ac:dyDescent="0.25">
      <c r="A5" s="56" t="s">
        <v>13</v>
      </c>
      <c r="B5" s="63" t="s">
        <v>101</v>
      </c>
      <c r="C5" s="58">
        <v>330000</v>
      </c>
      <c r="D5" s="59"/>
      <c r="E5" s="60">
        <v>0</v>
      </c>
      <c r="F5" s="61"/>
      <c r="G5" s="62"/>
    </row>
    <row r="6" spans="1:7" ht="15" customHeight="1" x14ac:dyDescent="0.25">
      <c r="A6" s="56" t="s">
        <v>15</v>
      </c>
      <c r="B6" s="57" t="s">
        <v>87</v>
      </c>
      <c r="C6" s="58">
        <v>110000</v>
      </c>
      <c r="D6" s="59"/>
      <c r="E6" s="60">
        <v>0</v>
      </c>
      <c r="F6" s="61"/>
      <c r="G6" s="64"/>
    </row>
    <row r="7" spans="1:7" ht="15" customHeight="1" x14ac:dyDescent="0.25">
      <c r="A7" s="56" t="s">
        <v>17</v>
      </c>
      <c r="B7" s="63" t="s">
        <v>88</v>
      </c>
      <c r="C7" s="58">
        <v>300000</v>
      </c>
      <c r="D7" s="59"/>
      <c r="E7" s="60">
        <v>0</v>
      </c>
      <c r="F7" s="61"/>
      <c r="G7" s="64"/>
    </row>
    <row r="8" spans="1:7" ht="15" customHeight="1" x14ac:dyDescent="0.25">
      <c r="A8" s="56" t="s">
        <v>19</v>
      </c>
      <c r="B8" s="63" t="s">
        <v>81</v>
      </c>
      <c r="C8" s="58">
        <v>120000</v>
      </c>
      <c r="D8" s="59"/>
      <c r="E8" s="60">
        <v>0</v>
      </c>
      <c r="F8" s="61"/>
      <c r="G8" s="64"/>
    </row>
    <row r="9" spans="1:7" ht="15" customHeight="1" x14ac:dyDescent="0.25">
      <c r="A9" s="56" t="s">
        <v>21</v>
      </c>
      <c r="B9" s="57" t="s">
        <v>82</v>
      </c>
      <c r="C9" s="58">
        <v>160000</v>
      </c>
      <c r="D9" s="59"/>
      <c r="E9" s="60">
        <v>0</v>
      </c>
      <c r="F9" s="61"/>
      <c r="G9" s="62"/>
    </row>
    <row r="10" spans="1:7" ht="15" customHeight="1" x14ac:dyDescent="0.25">
      <c r="A10" s="56" t="s">
        <v>23</v>
      </c>
      <c r="B10" s="63" t="s">
        <v>110</v>
      </c>
      <c r="C10" s="58">
        <v>75000</v>
      </c>
      <c r="D10" s="59"/>
      <c r="E10" s="60">
        <v>0</v>
      </c>
      <c r="F10" s="61"/>
      <c r="G10" s="62"/>
    </row>
    <row r="11" spans="1:7" ht="12.75" customHeight="1" x14ac:dyDescent="0.25">
      <c r="B11" s="63"/>
      <c r="C11" s="59"/>
      <c r="D11" s="59"/>
      <c r="E11" s="172"/>
      <c r="F11" s="61"/>
      <c r="G11" s="62"/>
    </row>
    <row r="12" spans="1:7" ht="17.399999999999999" x14ac:dyDescent="0.3">
      <c r="B12" s="196" t="str">
        <f>IF(E14=0,"Budget NOT yet allocated",IF(C3-E14=0, "Well Done! You have balanced the Budget.",IF(C3-E14&lt;0, "Overspent", "Underspent")))</f>
        <v>Budget NOT yet allocated</v>
      </c>
      <c r="C12" s="196"/>
      <c r="D12" s="88"/>
      <c r="E12" s="89">
        <f>C3-E14</f>
        <v>680000</v>
      </c>
      <c r="G12" s="62"/>
    </row>
    <row r="14" spans="1:7" ht="26.4" x14ac:dyDescent="0.25">
      <c r="B14" s="194" t="s">
        <v>124</v>
      </c>
      <c r="C14" s="68" t="s">
        <v>29</v>
      </c>
      <c r="D14" s="169"/>
      <c r="E14" s="70">
        <f>SUM(E5:E10)</f>
        <v>0</v>
      </c>
    </row>
    <row r="17" spans="7:7" s="1" customFormat="1" x14ac:dyDescent="0.25">
      <c r="G17" s="11"/>
    </row>
    <row r="18" spans="7:7" s="1" customFormat="1" x14ac:dyDescent="0.25">
      <c r="G18" s="11"/>
    </row>
    <row r="19" spans="7:7" s="1" customFormat="1" x14ac:dyDescent="0.25">
      <c r="G19" s="11"/>
    </row>
    <row r="20" spans="7:7" s="1" customFormat="1" x14ac:dyDescent="0.25">
      <c r="G20" s="11"/>
    </row>
    <row r="21" spans="7:7" s="1" customFormat="1" x14ac:dyDescent="0.25">
      <c r="G21" s="11"/>
    </row>
    <row r="22" spans="7:7" s="1" customFormat="1" x14ac:dyDescent="0.25">
      <c r="G22" s="11"/>
    </row>
    <row r="23" spans="7:7" s="1" customFormat="1" x14ac:dyDescent="0.25">
      <c r="G23" s="11"/>
    </row>
    <row r="24" spans="7:7" s="1" customFormat="1" x14ac:dyDescent="0.25">
      <c r="G24" s="11"/>
    </row>
    <row r="25" spans="7:7" s="1" customFormat="1" x14ac:dyDescent="0.25">
      <c r="G25" s="11"/>
    </row>
    <row r="26" spans="7:7" s="1" customFormat="1" x14ac:dyDescent="0.25">
      <c r="G26" s="11"/>
    </row>
    <row r="27" spans="7:7" s="1" customFormat="1" x14ac:dyDescent="0.25">
      <c r="G27" s="11"/>
    </row>
    <row r="28" spans="7:7" s="1" customFormat="1" x14ac:dyDescent="0.25">
      <c r="G28" s="11"/>
    </row>
    <row r="29" spans="7:7" s="1" customFormat="1" x14ac:dyDescent="0.25">
      <c r="G29" s="11"/>
    </row>
    <row r="30" spans="7:7" s="1" customFormat="1" x14ac:dyDescent="0.25">
      <c r="G30" s="11"/>
    </row>
    <row r="31" spans="7:7" s="1" customFormat="1" x14ac:dyDescent="0.25">
      <c r="G31" s="11"/>
    </row>
    <row r="32" spans="7:7" s="1" customFormat="1" x14ac:dyDescent="0.25">
      <c r="G32" s="11"/>
    </row>
    <row r="33" spans="7:7" s="1" customFormat="1" x14ac:dyDescent="0.25">
      <c r="G33" s="11"/>
    </row>
    <row r="34" spans="7:7" s="1" customFormat="1" x14ac:dyDescent="0.25">
      <c r="G34" s="11"/>
    </row>
    <row r="35" spans="7:7" s="1" customFormat="1" x14ac:dyDescent="0.25">
      <c r="G35" s="11"/>
    </row>
    <row r="36" spans="7:7" s="1" customFormat="1" x14ac:dyDescent="0.25">
      <c r="G36" s="11"/>
    </row>
    <row r="37" spans="7:7" s="1" customFormat="1" x14ac:dyDescent="0.25">
      <c r="G37" s="11"/>
    </row>
    <row r="38" spans="7:7" s="1" customFormat="1" x14ac:dyDescent="0.25">
      <c r="G38" s="11"/>
    </row>
  </sheetData>
  <sheetProtection password="C261" sheet="1" objects="1" scenarios="1"/>
  <mergeCells count="1">
    <mergeCell ref="B12:C12"/>
  </mergeCells>
  <phoneticPr fontId="0" type="noConversion"/>
  <conditionalFormatting sqref="B12:C12">
    <cfRule type="cellIs" dxfId="30" priority="1" stopIfTrue="1" operator="equal">
      <formula>"Overspent"</formula>
    </cfRule>
    <cfRule type="cellIs" dxfId="29" priority="2" stopIfTrue="1" operator="equal">
      <formula>"Well Done! You have balanced the Budget."</formula>
    </cfRule>
    <cfRule type="cellIs" dxfId="28" priority="3" stopIfTrue="1" operator="equal">
      <formula>"Underspent"</formula>
    </cfRule>
  </conditionalFormatting>
  <pageMargins left="0.75" right="0.75" top="1" bottom="1" header="0.5" footer="0.5"/>
  <pageSetup paperSize="9" orientation="portrait" horizont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1265" r:id="rId4" name="Button 1">
              <controlPr defaultSize="0" print="0" autoFill="0" autoPict="0" macro="[0]!Vai_YP">
                <anchor moveWithCells="1" sizeWithCells="1">
                  <from>
                    <xdr:col>2</xdr:col>
                    <xdr:colOff>137160</xdr:colOff>
                    <xdr:row>17</xdr:row>
                    <xdr:rowOff>91440</xdr:rowOff>
                  </from>
                  <to>
                    <xdr:col>5</xdr:col>
                    <xdr:colOff>30480</xdr:colOff>
                    <xdr:row>20</xdr:row>
                    <xdr:rowOff>30480</xdr:rowOff>
                  </to>
                </anchor>
              </controlPr>
            </control>
          </mc:Choice>
        </mc:AlternateContent>
        <mc:AlternateContent xmlns:mc="http://schemas.openxmlformats.org/markup-compatibility/2006">
          <mc:Choice Requires="x14">
            <control shapeId="11269" r:id="rId5" name="Button 5">
              <controlPr defaultSize="0" print="0" autoFill="0" autoPict="0" macro="[0]!Back_raise">
                <anchor moveWithCells="1" sizeWithCells="1">
                  <from>
                    <xdr:col>2</xdr:col>
                    <xdr:colOff>137160</xdr:colOff>
                    <xdr:row>21</xdr:row>
                    <xdr:rowOff>7620</xdr:rowOff>
                  </from>
                  <to>
                    <xdr:col>5</xdr:col>
                    <xdr:colOff>30480</xdr:colOff>
                    <xdr:row>23</xdr:row>
                    <xdr:rowOff>121920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J38"/>
  <sheetViews>
    <sheetView showGridLines="0" workbookViewId="0">
      <selection activeCell="E5" sqref="E5"/>
    </sheetView>
  </sheetViews>
  <sheetFormatPr defaultRowHeight="13.2" x14ac:dyDescent="0.25"/>
  <cols>
    <col min="1" max="1" width="10.6640625" customWidth="1"/>
    <col min="2" max="2" width="96" customWidth="1"/>
    <col min="3" max="3" width="10.5546875" customWidth="1"/>
    <col min="4" max="4" width="2.44140625" customWidth="1"/>
    <col min="5" max="5" width="10.109375" customWidth="1"/>
    <col min="6" max="6" width="10.6640625" customWidth="1"/>
    <col min="7" max="7" width="9.109375" style="47" customWidth="1"/>
  </cols>
  <sheetData>
    <row r="1" spans="1:10" ht="24.9" customHeight="1" x14ac:dyDescent="0.3">
      <c r="A1" s="1"/>
      <c r="B1" s="43" t="s">
        <v>94</v>
      </c>
      <c r="C1" s="1"/>
      <c r="D1" s="1"/>
      <c r="E1" s="105"/>
      <c r="F1" s="1"/>
      <c r="G1" s="11"/>
      <c r="H1" s="1"/>
      <c r="I1" s="1"/>
      <c r="J1" s="1"/>
    </row>
    <row r="2" spans="1:10" ht="6.75" customHeight="1" x14ac:dyDescent="0.25"/>
    <row r="3" spans="1:10" s="40" customFormat="1" ht="35.1" customHeight="1" x14ac:dyDescent="0.25">
      <c r="B3" s="48" t="s">
        <v>86</v>
      </c>
      <c r="C3" s="160">
        <v>680000</v>
      </c>
      <c r="D3" s="88"/>
      <c r="E3" s="51"/>
      <c r="G3" s="161"/>
    </row>
    <row r="4" spans="1:10" ht="20.100000000000001" customHeight="1" x14ac:dyDescent="0.25">
      <c r="B4" s="53" t="s">
        <v>10</v>
      </c>
      <c r="C4" s="54" t="s">
        <v>11</v>
      </c>
      <c r="E4" s="55" t="s">
        <v>39</v>
      </c>
      <c r="G4" s="52"/>
    </row>
    <row r="5" spans="1:10" s="40" customFormat="1" ht="30" customHeight="1" x14ac:dyDescent="0.25">
      <c r="A5" s="162" t="s">
        <v>13</v>
      </c>
      <c r="B5" s="163" t="s">
        <v>83</v>
      </c>
      <c r="C5" s="58">
        <v>100000</v>
      </c>
      <c r="D5" s="164"/>
      <c r="E5" s="60">
        <v>0</v>
      </c>
      <c r="F5" s="165"/>
      <c r="G5" s="166"/>
    </row>
    <row r="6" spans="1:10" s="40" customFormat="1" ht="15" customHeight="1" x14ac:dyDescent="0.25">
      <c r="A6" s="167" t="s">
        <v>15</v>
      </c>
      <c r="B6" s="163" t="s">
        <v>99</v>
      </c>
      <c r="C6" s="58">
        <v>35000</v>
      </c>
      <c r="D6" s="164"/>
      <c r="E6" s="60">
        <v>0</v>
      </c>
      <c r="F6" s="165"/>
      <c r="G6" s="166"/>
    </row>
    <row r="7" spans="1:10" s="40" customFormat="1" ht="15" customHeight="1" x14ac:dyDescent="0.25">
      <c r="A7" s="167" t="s">
        <v>17</v>
      </c>
      <c r="B7" s="163" t="s">
        <v>112</v>
      </c>
      <c r="C7" s="58">
        <v>15000</v>
      </c>
      <c r="D7" s="164"/>
      <c r="E7" s="60">
        <v>0</v>
      </c>
      <c r="F7" s="165"/>
      <c r="G7" s="166"/>
    </row>
    <row r="8" spans="1:10" s="40" customFormat="1" ht="15" customHeight="1" x14ac:dyDescent="0.25">
      <c r="A8" s="167" t="s">
        <v>19</v>
      </c>
      <c r="B8" s="163" t="s">
        <v>100</v>
      </c>
      <c r="C8" s="58">
        <v>100000</v>
      </c>
      <c r="D8" s="164"/>
      <c r="E8" s="60">
        <v>0</v>
      </c>
      <c r="F8" s="165"/>
      <c r="G8" s="166"/>
    </row>
    <row r="9" spans="1:10" s="40" customFormat="1" ht="15" customHeight="1" x14ac:dyDescent="0.25">
      <c r="A9" s="167" t="s">
        <v>21</v>
      </c>
      <c r="B9" s="163" t="s">
        <v>102</v>
      </c>
      <c r="C9" s="58">
        <v>100000</v>
      </c>
      <c r="D9" s="164"/>
      <c r="E9" s="60">
        <v>0</v>
      </c>
      <c r="F9" s="165"/>
      <c r="G9" s="166"/>
    </row>
    <row r="10" spans="1:10" s="40" customFormat="1" ht="15" customHeight="1" x14ac:dyDescent="0.25">
      <c r="A10" s="167" t="s">
        <v>23</v>
      </c>
      <c r="B10" s="163" t="s">
        <v>111</v>
      </c>
      <c r="C10" s="58">
        <v>85000</v>
      </c>
      <c r="D10" s="164"/>
      <c r="E10" s="60">
        <v>0</v>
      </c>
      <c r="F10" s="165"/>
      <c r="G10" s="166"/>
    </row>
    <row r="11" spans="1:10" s="40" customFormat="1" ht="15" customHeight="1" x14ac:dyDescent="0.25">
      <c r="A11" s="167" t="s">
        <v>25</v>
      </c>
      <c r="B11" s="168" t="s">
        <v>116</v>
      </c>
      <c r="C11" s="58">
        <v>120000</v>
      </c>
      <c r="D11" s="164"/>
      <c r="E11" s="60">
        <v>0</v>
      </c>
      <c r="F11" s="165"/>
      <c r="G11" s="166"/>
    </row>
    <row r="12" spans="1:10" s="40" customFormat="1" ht="15" customHeight="1" x14ac:dyDescent="0.25">
      <c r="A12" s="167" t="s">
        <v>27</v>
      </c>
      <c r="B12" s="168" t="s">
        <v>80</v>
      </c>
      <c r="C12" s="58">
        <v>500000</v>
      </c>
      <c r="D12" s="164"/>
      <c r="E12" s="60">
        <v>0</v>
      </c>
      <c r="F12" s="165"/>
      <c r="G12" s="166"/>
    </row>
    <row r="13" spans="1:10" s="40" customFormat="1" ht="15" customHeight="1" x14ac:dyDescent="0.25">
      <c r="A13" s="167" t="s">
        <v>61</v>
      </c>
      <c r="B13" s="163" t="s">
        <v>115</v>
      </c>
      <c r="C13" s="58">
        <v>100000</v>
      </c>
      <c r="D13" s="164"/>
      <c r="E13" s="60">
        <v>0</v>
      </c>
      <c r="F13" s="165"/>
      <c r="G13" s="166"/>
    </row>
    <row r="14" spans="1:10" ht="12.75" customHeight="1" x14ac:dyDescent="0.25">
      <c r="B14" s="63"/>
      <c r="C14" s="164"/>
      <c r="D14" s="164"/>
      <c r="E14" s="65"/>
      <c r="F14" s="61"/>
      <c r="G14" s="62"/>
    </row>
    <row r="15" spans="1:10" ht="17.399999999999999" x14ac:dyDescent="0.3">
      <c r="B15" s="196" t="str">
        <f>IF(E17=0,"Budget NOT yet allocated",IF(C3-E17=0, "Well Done! You have balanced the Budget.",IF(C3-E17&lt;0, "Overspent", "Underspent")))</f>
        <v>Budget NOT yet allocated</v>
      </c>
      <c r="C15" s="196"/>
      <c r="D15" s="88"/>
      <c r="E15" s="79">
        <f>C3-E17</f>
        <v>680000</v>
      </c>
      <c r="G15" s="62"/>
    </row>
    <row r="17" spans="2:7" ht="26.4" x14ac:dyDescent="0.25">
      <c r="B17" s="194" t="s">
        <v>124</v>
      </c>
      <c r="C17" s="68" t="s">
        <v>29</v>
      </c>
      <c r="D17" s="169"/>
      <c r="E17" s="70">
        <f>SUM(E5:E13)</f>
        <v>0</v>
      </c>
    </row>
    <row r="19" spans="2:7" s="1" customFormat="1" x14ac:dyDescent="0.25">
      <c r="G19" s="11"/>
    </row>
    <row r="20" spans="2:7" s="1" customFormat="1" x14ac:dyDescent="0.25">
      <c r="G20" s="11"/>
    </row>
    <row r="21" spans="2:7" s="1" customFormat="1" x14ac:dyDescent="0.25">
      <c r="G21" s="11"/>
    </row>
    <row r="22" spans="2:7" s="1" customFormat="1" x14ac:dyDescent="0.25">
      <c r="G22" s="11"/>
    </row>
    <row r="23" spans="2:7" s="1" customFormat="1" x14ac:dyDescent="0.25">
      <c r="G23" s="11"/>
    </row>
    <row r="24" spans="2:7" s="1" customFormat="1" x14ac:dyDescent="0.25">
      <c r="G24" s="11"/>
    </row>
    <row r="25" spans="2:7" s="1" customFormat="1" x14ac:dyDescent="0.25">
      <c r="G25" s="11"/>
    </row>
    <row r="26" spans="2:7" s="1" customFormat="1" x14ac:dyDescent="0.25">
      <c r="G26" s="11"/>
    </row>
    <row r="27" spans="2:7" s="1" customFormat="1" x14ac:dyDescent="0.25">
      <c r="G27" s="11"/>
    </row>
    <row r="28" spans="2:7" s="1" customFormat="1" x14ac:dyDescent="0.25">
      <c r="G28" s="11"/>
    </row>
    <row r="29" spans="2:7" s="1" customFormat="1" x14ac:dyDescent="0.25">
      <c r="G29" s="11"/>
    </row>
    <row r="30" spans="2:7" s="1" customFormat="1" x14ac:dyDescent="0.25">
      <c r="G30" s="11"/>
    </row>
    <row r="31" spans="2:7" s="1" customFormat="1" x14ac:dyDescent="0.25">
      <c r="G31" s="11"/>
    </row>
    <row r="32" spans="2:7" s="1" customFormat="1" x14ac:dyDescent="0.25">
      <c r="G32" s="11"/>
    </row>
    <row r="33" spans="7:7" s="1" customFormat="1" x14ac:dyDescent="0.25">
      <c r="G33" s="11"/>
    </row>
    <row r="34" spans="7:7" s="1" customFormat="1" x14ac:dyDescent="0.25">
      <c r="G34" s="11"/>
    </row>
    <row r="35" spans="7:7" s="1" customFormat="1" x14ac:dyDescent="0.25">
      <c r="G35" s="11"/>
    </row>
    <row r="36" spans="7:7" s="1" customFormat="1" x14ac:dyDescent="0.25">
      <c r="G36" s="11"/>
    </row>
    <row r="37" spans="7:7" s="1" customFormat="1" x14ac:dyDescent="0.25">
      <c r="G37" s="11"/>
    </row>
    <row r="38" spans="7:7" s="1" customFormat="1" x14ac:dyDescent="0.25">
      <c r="G38" s="11"/>
    </row>
  </sheetData>
  <sheetProtection password="C261" sheet="1" objects="1" scenarios="1"/>
  <mergeCells count="1">
    <mergeCell ref="B15:C15"/>
  </mergeCells>
  <phoneticPr fontId="0" type="noConversion"/>
  <conditionalFormatting sqref="B15:C15">
    <cfRule type="cellIs" dxfId="27" priority="1" stopIfTrue="1" operator="equal">
      <formula>"Overspent"</formula>
    </cfRule>
    <cfRule type="cellIs" dxfId="26" priority="2" stopIfTrue="1" operator="equal">
      <formula>"Well Done! You have balanced the Budget."</formula>
    </cfRule>
    <cfRule type="cellIs" dxfId="25" priority="3" stopIfTrue="1" operator="equal">
      <formula>"Underspent"</formula>
    </cfRule>
  </conditionalFormatting>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0241" r:id="rId3" name="Button 1">
              <controlPr defaultSize="0" print="0" autoFill="0" autoPict="0" macro="[0]!Vai_business">
                <anchor moveWithCells="1" sizeWithCells="1">
                  <from>
                    <xdr:col>2</xdr:col>
                    <xdr:colOff>129540</xdr:colOff>
                    <xdr:row>18</xdr:row>
                    <xdr:rowOff>60960</xdr:rowOff>
                  </from>
                  <to>
                    <xdr:col>5</xdr:col>
                    <xdr:colOff>7620</xdr:colOff>
                    <xdr:row>21</xdr:row>
                    <xdr:rowOff>0</xdr:rowOff>
                  </to>
                </anchor>
              </controlPr>
            </control>
          </mc:Choice>
        </mc:AlternateContent>
        <mc:AlternateContent xmlns:mc="http://schemas.openxmlformats.org/markup-compatibility/2006">
          <mc:Choice Requires="x14">
            <control shapeId="10245" r:id="rId4" name="Button 5">
              <controlPr defaultSize="0" print="0" autoFill="0" autoPict="0" macro="[0]!Back_child">
                <anchor moveWithCells="1" sizeWithCells="1">
                  <from>
                    <xdr:col>2</xdr:col>
                    <xdr:colOff>129540</xdr:colOff>
                    <xdr:row>21</xdr:row>
                    <xdr:rowOff>106680</xdr:rowOff>
                  </from>
                  <to>
                    <xdr:col>5</xdr:col>
                    <xdr:colOff>7620</xdr:colOff>
                    <xdr:row>24</xdr:row>
                    <xdr:rowOff>45720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K68"/>
  <sheetViews>
    <sheetView showGridLines="0" workbookViewId="0">
      <selection activeCell="E14" sqref="E14"/>
    </sheetView>
  </sheetViews>
  <sheetFormatPr defaultRowHeight="13.2" x14ac:dyDescent="0.25"/>
  <cols>
    <col min="1" max="1" width="10.6640625" customWidth="1"/>
    <col min="2" max="2" width="94.88671875" customWidth="1"/>
    <col min="3" max="3" width="11.44140625" customWidth="1"/>
    <col min="4" max="4" width="2.44140625" customWidth="1"/>
    <col min="5" max="5" width="12.109375" customWidth="1"/>
    <col min="6" max="6" width="10.6640625" customWidth="1"/>
    <col min="7" max="7" width="9.109375" style="47" customWidth="1"/>
  </cols>
  <sheetData>
    <row r="1" spans="1:11" s="145" customFormat="1" ht="24.9" customHeight="1" x14ac:dyDescent="0.3">
      <c r="A1" s="139"/>
      <c r="B1" s="43" t="s">
        <v>90</v>
      </c>
      <c r="C1" s="140"/>
      <c r="D1" s="141"/>
      <c r="E1" s="142"/>
      <c r="F1" s="143"/>
      <c r="G1" s="142"/>
      <c r="H1" s="144"/>
      <c r="I1" s="139"/>
      <c r="J1" s="139"/>
      <c r="K1" s="139"/>
    </row>
    <row r="2" spans="1:11" ht="15.6" hidden="1" x14ac:dyDescent="0.3">
      <c r="B2" s="114" t="s">
        <v>77</v>
      </c>
      <c r="C2" s="114"/>
      <c r="D2" s="115">
        <v>3500</v>
      </c>
      <c r="E2" s="119" t="s">
        <v>76</v>
      </c>
      <c r="F2" s="146" t="s">
        <v>75</v>
      </c>
      <c r="G2" s="52"/>
      <c r="H2" s="130"/>
    </row>
    <row r="3" spans="1:11" ht="15.6" hidden="1" x14ac:dyDescent="0.3">
      <c r="B3" s="63" t="s">
        <v>78</v>
      </c>
      <c r="C3" s="63"/>
      <c r="D3" s="50"/>
      <c r="E3" s="147"/>
      <c r="F3" s="148"/>
      <c r="G3" s="121"/>
      <c r="H3" s="130"/>
    </row>
    <row r="4" spans="1:11" ht="15.6" hidden="1" x14ac:dyDescent="0.3">
      <c r="B4" s="63" t="s">
        <v>79</v>
      </c>
      <c r="C4" s="63"/>
      <c r="D4" s="50"/>
      <c r="E4" s="147"/>
      <c r="F4" s="148"/>
      <c r="G4" s="121"/>
      <c r="H4" s="130"/>
    </row>
    <row r="5" spans="1:11" ht="15.6" hidden="1" x14ac:dyDescent="0.3">
      <c r="B5" s="63" t="s">
        <v>73</v>
      </c>
      <c r="C5" s="63"/>
      <c r="D5" s="50"/>
      <c r="E5" s="147"/>
      <c r="F5" s="148"/>
      <c r="G5" s="121"/>
      <c r="H5" s="130"/>
    </row>
    <row r="6" spans="1:11" ht="15.6" hidden="1" x14ac:dyDescent="0.3">
      <c r="B6" s="63"/>
      <c r="C6" s="63"/>
      <c r="D6" s="50"/>
      <c r="E6" s="147"/>
      <c r="F6" s="148"/>
      <c r="G6" s="121"/>
      <c r="H6" s="130"/>
    </row>
    <row r="7" spans="1:11" ht="15.6" hidden="1" x14ac:dyDescent="0.3">
      <c r="B7" s="63"/>
      <c r="C7" s="63"/>
      <c r="D7" s="50"/>
      <c r="E7" s="147"/>
      <c r="F7" s="148"/>
      <c r="G7" s="121"/>
      <c r="H7" s="130"/>
    </row>
    <row r="8" spans="1:11" ht="15.6" hidden="1" x14ac:dyDescent="0.3">
      <c r="B8" s="63"/>
      <c r="C8" s="63"/>
      <c r="D8" s="50"/>
      <c r="E8" s="147"/>
      <c r="F8" s="148"/>
      <c r="G8" s="121"/>
      <c r="H8" s="130"/>
    </row>
    <row r="9" spans="1:11" ht="93" hidden="1" x14ac:dyDescent="0.3">
      <c r="D9" s="124" t="s">
        <v>74</v>
      </c>
      <c r="E9" s="149"/>
      <c r="F9" s="150"/>
      <c r="G9" s="126"/>
      <c r="H9" s="130"/>
    </row>
    <row r="10" spans="1:11" ht="15.6" hidden="1" x14ac:dyDescent="0.3">
      <c r="D10" s="124"/>
      <c r="E10" s="151"/>
      <c r="F10" s="150"/>
      <c r="G10" s="126"/>
      <c r="H10" s="130"/>
    </row>
    <row r="11" spans="1:11" ht="15.6" x14ac:dyDescent="0.3">
      <c r="D11" s="124"/>
      <c r="E11" s="151"/>
      <c r="F11" s="150"/>
      <c r="G11" s="126"/>
      <c r="H11" s="130"/>
    </row>
    <row r="12" spans="1:11" ht="31.5" customHeight="1" x14ac:dyDescent="0.25">
      <c r="B12" s="48" t="s">
        <v>84</v>
      </c>
      <c r="C12" s="152">
        <v>680000</v>
      </c>
      <c r="G12" s="52"/>
    </row>
    <row r="13" spans="1:11" ht="20.100000000000001" customHeight="1" x14ac:dyDescent="0.25">
      <c r="B13" s="53" t="s">
        <v>10</v>
      </c>
      <c r="C13" s="54" t="s">
        <v>31</v>
      </c>
      <c r="E13" s="55" t="s">
        <v>39</v>
      </c>
      <c r="G13" s="52"/>
    </row>
    <row r="14" spans="1:11" ht="15" customHeight="1" x14ac:dyDescent="0.25">
      <c r="A14" s="56" t="s">
        <v>13</v>
      </c>
      <c r="B14" s="63" t="s">
        <v>97</v>
      </c>
      <c r="C14" s="58">
        <v>250000</v>
      </c>
      <c r="E14" s="60">
        <v>0</v>
      </c>
      <c r="F14" s="84"/>
      <c r="G14" s="62"/>
    </row>
    <row r="15" spans="1:11" ht="15" customHeight="1" x14ac:dyDescent="0.25">
      <c r="A15" s="56" t="s">
        <v>15</v>
      </c>
      <c r="B15" s="63" t="s">
        <v>95</v>
      </c>
      <c r="C15" s="58">
        <v>80000</v>
      </c>
      <c r="E15" s="60">
        <v>0</v>
      </c>
      <c r="F15" s="80"/>
      <c r="G15" s="62"/>
    </row>
    <row r="16" spans="1:11" ht="15" customHeight="1" x14ac:dyDescent="0.25">
      <c r="A16" s="56" t="s">
        <v>17</v>
      </c>
      <c r="B16" s="63" t="s">
        <v>113</v>
      </c>
      <c r="C16" s="58">
        <v>170000</v>
      </c>
      <c r="E16" s="60">
        <v>0</v>
      </c>
      <c r="F16" s="75"/>
      <c r="G16" s="62"/>
    </row>
    <row r="17" spans="1:8" ht="15" customHeight="1" x14ac:dyDescent="0.25">
      <c r="A17" s="56" t="s">
        <v>19</v>
      </c>
      <c r="B17" s="63" t="s">
        <v>85</v>
      </c>
      <c r="C17" s="58">
        <v>200000</v>
      </c>
      <c r="E17" s="60">
        <v>0</v>
      </c>
      <c r="F17" s="75"/>
      <c r="G17" s="62"/>
    </row>
    <row r="18" spans="1:8" ht="15" customHeight="1" x14ac:dyDescent="0.25">
      <c r="A18" s="56" t="s">
        <v>21</v>
      </c>
      <c r="B18" s="124" t="s">
        <v>96</v>
      </c>
      <c r="C18" s="58">
        <v>60000</v>
      </c>
      <c r="E18" s="60">
        <v>0</v>
      </c>
      <c r="F18" s="75"/>
      <c r="G18" s="62"/>
    </row>
    <row r="19" spans="1:8" ht="15" customHeight="1" x14ac:dyDescent="0.25">
      <c r="A19" s="56" t="s">
        <v>23</v>
      </c>
      <c r="B19" s="124" t="s">
        <v>114</v>
      </c>
      <c r="C19" s="58">
        <v>75000</v>
      </c>
      <c r="E19" s="60">
        <v>0</v>
      </c>
      <c r="F19" s="75"/>
      <c r="G19" s="62"/>
    </row>
    <row r="20" spans="1:8" ht="15" customHeight="1" x14ac:dyDescent="0.25">
      <c r="A20" s="56" t="s">
        <v>25</v>
      </c>
      <c r="B20" s="124" t="s">
        <v>98</v>
      </c>
      <c r="C20" s="58">
        <v>140000</v>
      </c>
      <c r="E20" s="60">
        <v>0</v>
      </c>
      <c r="F20" s="75"/>
      <c r="G20" s="62"/>
    </row>
    <row r="21" spans="1:8" ht="15" customHeight="1" x14ac:dyDescent="0.25">
      <c r="A21" s="56" t="s">
        <v>27</v>
      </c>
      <c r="B21" s="124" t="s">
        <v>109</v>
      </c>
      <c r="C21" s="58">
        <v>135000</v>
      </c>
      <c r="E21" s="60">
        <v>0</v>
      </c>
      <c r="F21" s="75"/>
      <c r="G21" s="62"/>
    </row>
    <row r="22" spans="1:8" ht="12.75" customHeight="1" x14ac:dyDescent="0.25">
      <c r="B22" s="124"/>
      <c r="C22" s="153"/>
      <c r="E22" s="65"/>
      <c r="F22" s="75"/>
      <c r="G22" s="62"/>
    </row>
    <row r="23" spans="1:8" ht="17.399999999999999" x14ac:dyDescent="0.3">
      <c r="B23" s="196" t="str">
        <f>IF(E25=0,"Budget NOT yet allocated",IF(C12-E25=0, "Well Done! You have balanced the Budget.",IF(C12-E25&lt;0, "Overspent", "Underspent")))</f>
        <v>Budget NOT yet allocated</v>
      </c>
      <c r="C23" s="196"/>
      <c r="D23" s="88"/>
      <c r="E23" s="89">
        <f>C12-E25</f>
        <v>680000</v>
      </c>
      <c r="F23" s="111"/>
      <c r="G23" s="62"/>
      <c r="H23" s="154"/>
    </row>
    <row r="24" spans="1:8" ht="15.6" x14ac:dyDescent="0.3">
      <c r="E24" s="125"/>
      <c r="F24" s="75"/>
      <c r="G24" s="62"/>
      <c r="H24" s="130"/>
    </row>
    <row r="25" spans="1:8" ht="27" x14ac:dyDescent="0.3">
      <c r="B25" s="194" t="s">
        <v>124</v>
      </c>
      <c r="C25" s="68" t="s">
        <v>29</v>
      </c>
      <c r="D25" s="69"/>
      <c r="E25" s="70">
        <f>SUM(E14:E21)</f>
        <v>0</v>
      </c>
      <c r="F25" s="57"/>
      <c r="H25" s="130"/>
    </row>
    <row r="27" spans="1:8" s="1" customFormat="1" x14ac:dyDescent="0.25"/>
    <row r="28" spans="1:8" s="1" customFormat="1" x14ac:dyDescent="0.25">
      <c r="G28" s="11"/>
    </row>
    <row r="29" spans="1:8" s="1" customFormat="1" x14ac:dyDescent="0.25">
      <c r="G29" s="11"/>
    </row>
    <row r="30" spans="1:8" s="1" customFormat="1" x14ac:dyDescent="0.25">
      <c r="G30" s="11"/>
    </row>
    <row r="31" spans="1:8" s="1" customFormat="1" x14ac:dyDescent="0.25">
      <c r="G31" s="11"/>
    </row>
    <row r="32" spans="1:8" s="1" customFormat="1" x14ac:dyDescent="0.25">
      <c r="G32" s="11"/>
    </row>
    <row r="33" spans="2:7" s="1" customFormat="1" x14ac:dyDescent="0.25">
      <c r="G33" s="11"/>
    </row>
    <row r="34" spans="2:7" s="1" customFormat="1" x14ac:dyDescent="0.25">
      <c r="E34" s="11"/>
      <c r="G34" s="11"/>
    </row>
    <row r="35" spans="2:7" s="1" customFormat="1" x14ac:dyDescent="0.25">
      <c r="E35" s="11"/>
      <c r="G35" s="11"/>
    </row>
    <row r="36" spans="2:7" s="1" customFormat="1" x14ac:dyDescent="0.25">
      <c r="E36" s="11"/>
      <c r="G36" s="11"/>
    </row>
    <row r="37" spans="2:7" s="1" customFormat="1" ht="15.6" x14ac:dyDescent="0.3">
      <c r="B37" s="155"/>
      <c r="C37" s="155"/>
      <c r="D37" s="156"/>
      <c r="E37" s="16"/>
      <c r="F37" s="17"/>
      <c r="G37" s="16"/>
    </row>
    <row r="38" spans="2:7" s="1" customFormat="1" x14ac:dyDescent="0.25">
      <c r="G38" s="11"/>
    </row>
    <row r="39" spans="2:7" s="1" customFormat="1" x14ac:dyDescent="0.25">
      <c r="G39" s="11"/>
    </row>
    <row r="40" spans="2:7" s="1" customFormat="1" x14ac:dyDescent="0.25">
      <c r="G40" s="11"/>
    </row>
    <row r="41" spans="2:7" s="1" customFormat="1" x14ac:dyDescent="0.25">
      <c r="G41" s="11"/>
    </row>
    <row r="42" spans="2:7" s="1" customFormat="1" x14ac:dyDescent="0.25">
      <c r="G42" s="11"/>
    </row>
    <row r="43" spans="2:7" s="1" customFormat="1" x14ac:dyDescent="0.25">
      <c r="G43" s="11"/>
    </row>
    <row r="44" spans="2:7" s="1" customFormat="1" x14ac:dyDescent="0.25">
      <c r="G44" s="11"/>
    </row>
    <row r="45" spans="2:7" s="1" customFormat="1" ht="17.399999999999999" x14ac:dyDescent="0.3">
      <c r="B45" s="157"/>
      <c r="C45" s="157"/>
      <c r="D45" s="19"/>
      <c r="E45" s="16"/>
      <c r="F45" s="17"/>
      <c r="G45" s="16"/>
    </row>
    <row r="46" spans="2:7" s="1" customFormat="1" x14ac:dyDescent="0.25">
      <c r="D46" s="19"/>
      <c r="E46" s="16"/>
      <c r="F46" s="17"/>
      <c r="G46" s="16"/>
    </row>
    <row r="47" spans="2:7" s="1" customFormat="1" x14ac:dyDescent="0.25">
      <c r="E47" s="158"/>
      <c r="G47" s="11"/>
    </row>
    <row r="48" spans="2:7" s="1" customFormat="1" x14ac:dyDescent="0.25">
      <c r="G48" s="11"/>
    </row>
    <row r="49" spans="2:7" s="1" customFormat="1" x14ac:dyDescent="0.25">
      <c r="G49" s="11"/>
    </row>
    <row r="50" spans="2:7" s="1" customFormat="1" x14ac:dyDescent="0.25">
      <c r="G50" s="11"/>
    </row>
    <row r="51" spans="2:7" s="1" customFormat="1" x14ac:dyDescent="0.25">
      <c r="G51" s="11"/>
    </row>
    <row r="52" spans="2:7" s="1" customFormat="1" x14ac:dyDescent="0.25">
      <c r="G52" s="11"/>
    </row>
    <row r="53" spans="2:7" s="1" customFormat="1" x14ac:dyDescent="0.25">
      <c r="G53" s="11"/>
    </row>
    <row r="54" spans="2:7" s="1" customFormat="1" x14ac:dyDescent="0.25">
      <c r="G54" s="11"/>
    </row>
    <row r="55" spans="2:7" s="1" customFormat="1" x14ac:dyDescent="0.25">
      <c r="B55" s="159"/>
      <c r="C55" s="159"/>
      <c r="G55" s="11"/>
    </row>
    <row r="56" spans="2:7" s="1" customFormat="1" x14ac:dyDescent="0.25">
      <c r="G56" s="11"/>
    </row>
    <row r="57" spans="2:7" s="1" customFormat="1" x14ac:dyDescent="0.25">
      <c r="G57" s="11"/>
    </row>
    <row r="58" spans="2:7" s="1" customFormat="1" x14ac:dyDescent="0.25">
      <c r="G58" s="11"/>
    </row>
    <row r="59" spans="2:7" s="1" customFormat="1" x14ac:dyDescent="0.25">
      <c r="G59" s="11"/>
    </row>
    <row r="60" spans="2:7" s="1" customFormat="1" x14ac:dyDescent="0.25">
      <c r="G60" s="11"/>
    </row>
    <row r="61" spans="2:7" s="1" customFormat="1" x14ac:dyDescent="0.25">
      <c r="G61" s="11"/>
    </row>
    <row r="62" spans="2:7" s="1" customFormat="1" x14ac:dyDescent="0.25">
      <c r="G62" s="11"/>
    </row>
    <row r="63" spans="2:7" s="1" customFormat="1" x14ac:dyDescent="0.25">
      <c r="G63" s="11"/>
    </row>
    <row r="64" spans="2:7" s="1" customFormat="1" x14ac:dyDescent="0.25">
      <c r="G64" s="11"/>
    </row>
    <row r="65" spans="7:7" s="1" customFormat="1" x14ac:dyDescent="0.25">
      <c r="G65" s="11"/>
    </row>
    <row r="66" spans="7:7" s="1" customFormat="1" x14ac:dyDescent="0.25">
      <c r="G66" s="11"/>
    </row>
    <row r="67" spans="7:7" s="1" customFormat="1" x14ac:dyDescent="0.25">
      <c r="G67" s="11"/>
    </row>
    <row r="68" spans="7:7" s="1" customFormat="1" x14ac:dyDescent="0.25">
      <c r="G68" s="11"/>
    </row>
  </sheetData>
  <sheetProtection password="C261" sheet="1" objects="1" scenarios="1"/>
  <mergeCells count="1">
    <mergeCell ref="B23:C23"/>
  </mergeCells>
  <phoneticPr fontId="0" type="noConversion"/>
  <conditionalFormatting sqref="B45:C45">
    <cfRule type="cellIs" dxfId="24" priority="1" stopIfTrue="1" operator="equal">
      <formula>"Overspent"</formula>
    </cfRule>
  </conditionalFormatting>
  <conditionalFormatting sqref="B23:C23">
    <cfRule type="cellIs" dxfId="23" priority="2" stopIfTrue="1" operator="equal">
      <formula>"Overspent"</formula>
    </cfRule>
    <cfRule type="cellIs" dxfId="22" priority="3" stopIfTrue="1" operator="equal">
      <formula>"Well Done! You have balanced the Budget."</formula>
    </cfRule>
    <cfRule type="cellIs" dxfId="21" priority="4" stopIfTrue="1" operator="equal">
      <formula>"Underspent"</formula>
    </cfRule>
  </conditionalFormatting>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9220" r:id="rId3" name="Button 4">
              <controlPr defaultSize="0" print="0" autoFill="0" autoPict="0" macro="[0]!Vai_access">
                <anchor moveWithCells="1" sizeWithCells="1">
                  <from>
                    <xdr:col>2</xdr:col>
                    <xdr:colOff>274320</xdr:colOff>
                    <xdr:row>26</xdr:row>
                    <xdr:rowOff>121920</xdr:rowOff>
                  </from>
                  <to>
                    <xdr:col>5</xdr:col>
                    <xdr:colOff>22860</xdr:colOff>
                    <xdr:row>29</xdr:row>
                    <xdr:rowOff>144780</xdr:rowOff>
                  </to>
                </anchor>
              </controlPr>
            </control>
          </mc:Choice>
        </mc:AlternateContent>
        <mc:AlternateContent xmlns:mc="http://schemas.openxmlformats.org/markup-compatibility/2006">
          <mc:Choice Requires="x14">
            <control shapeId="9221" r:id="rId4" name="Button 5">
              <controlPr defaultSize="0" print="0" autoFill="0" autoPict="0" macro="[0]!Back_YP">
                <anchor moveWithCells="1" sizeWithCells="1">
                  <from>
                    <xdr:col>2</xdr:col>
                    <xdr:colOff>274320</xdr:colOff>
                    <xdr:row>30</xdr:row>
                    <xdr:rowOff>106680</xdr:rowOff>
                  </from>
                  <to>
                    <xdr:col>4</xdr:col>
                    <xdr:colOff>807720</xdr:colOff>
                    <xdr:row>34</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J80"/>
  <sheetViews>
    <sheetView showGridLines="0" workbookViewId="0">
      <selection activeCell="E15" sqref="E15"/>
    </sheetView>
  </sheetViews>
  <sheetFormatPr defaultRowHeight="13.2" x14ac:dyDescent="0.25"/>
  <cols>
    <col min="1" max="1" width="10.6640625" customWidth="1"/>
    <col min="2" max="2" width="97.33203125" customWidth="1"/>
    <col min="3" max="3" width="10" customWidth="1"/>
    <col min="4" max="4" width="2.44140625" customWidth="1"/>
    <col min="5" max="5" width="10.109375" customWidth="1"/>
    <col min="6" max="6" width="10.6640625" customWidth="1"/>
    <col min="9" max="10" width="9.109375" style="47" customWidth="1"/>
  </cols>
  <sheetData>
    <row r="1" spans="1:10" s="1" customFormat="1" ht="24.9" customHeight="1" x14ac:dyDescent="0.3">
      <c r="B1" s="43" t="s">
        <v>89</v>
      </c>
      <c r="C1" s="8"/>
      <c r="D1" s="112"/>
      <c r="E1" s="105"/>
      <c r="G1" s="113"/>
      <c r="I1" s="26"/>
      <c r="J1" s="27"/>
    </row>
    <row r="2" spans="1:10" ht="15.6" hidden="1" x14ac:dyDescent="0.25">
      <c r="B2" s="114" t="s">
        <v>77</v>
      </c>
      <c r="C2" s="114"/>
      <c r="D2" s="115">
        <v>3500</v>
      </c>
      <c r="E2" s="116"/>
      <c r="F2" s="84"/>
      <c r="G2" s="47"/>
      <c r="H2" s="117"/>
      <c r="I2" s="118"/>
      <c r="J2" s="52"/>
    </row>
    <row r="3" spans="1:10" hidden="1" x14ac:dyDescent="0.25">
      <c r="B3" s="63" t="s">
        <v>78</v>
      </c>
      <c r="C3" s="63"/>
      <c r="D3" s="50"/>
      <c r="E3" s="119" t="s">
        <v>76</v>
      </c>
      <c r="G3" s="118"/>
      <c r="H3" s="120" t="s">
        <v>76</v>
      </c>
      <c r="I3" s="75"/>
      <c r="J3" s="121"/>
    </row>
    <row r="4" spans="1:10" hidden="1" x14ac:dyDescent="0.25">
      <c r="B4" s="63" t="s">
        <v>79</v>
      </c>
      <c r="C4" s="63"/>
      <c r="D4" s="50"/>
      <c r="E4" s="122">
        <v>3500</v>
      </c>
      <c r="F4" s="61"/>
      <c r="G4" s="75"/>
      <c r="H4" s="123"/>
      <c r="I4" s="75"/>
      <c r="J4" s="121"/>
    </row>
    <row r="5" spans="1:10" hidden="1" x14ac:dyDescent="0.25">
      <c r="B5" s="63" t="s">
        <v>73</v>
      </c>
      <c r="C5" s="63"/>
      <c r="D5" s="50"/>
      <c r="E5" s="122">
        <v>300</v>
      </c>
      <c r="F5" s="61"/>
      <c r="G5" s="75"/>
      <c r="H5" s="123"/>
      <c r="I5" s="75"/>
      <c r="J5" s="121"/>
    </row>
    <row r="6" spans="1:10" hidden="1" x14ac:dyDescent="0.25">
      <c r="B6" s="63"/>
      <c r="C6" s="63"/>
      <c r="D6" s="50"/>
      <c r="E6" s="122">
        <v>500</v>
      </c>
      <c r="F6" s="61"/>
      <c r="G6" s="75"/>
      <c r="H6" s="123"/>
      <c r="I6" s="75"/>
      <c r="J6" s="121"/>
    </row>
    <row r="7" spans="1:10" hidden="1" x14ac:dyDescent="0.25">
      <c r="B7" s="63"/>
      <c r="C7" s="63"/>
      <c r="D7" s="50"/>
      <c r="E7" s="122">
        <v>100</v>
      </c>
      <c r="F7" s="61"/>
      <c r="G7" s="75"/>
      <c r="H7" s="123"/>
      <c r="I7" s="75"/>
      <c r="J7" s="121"/>
    </row>
    <row r="8" spans="1:10" hidden="1" x14ac:dyDescent="0.25">
      <c r="B8" s="63"/>
      <c r="C8" s="63"/>
      <c r="D8" s="50"/>
      <c r="E8" s="122">
        <f>C3-E10</f>
        <v>-4400</v>
      </c>
      <c r="F8" s="61"/>
      <c r="G8" s="75"/>
      <c r="H8" s="123">
        <f>C3-H10</f>
        <v>-4400</v>
      </c>
      <c r="I8" s="75"/>
      <c r="J8" s="121"/>
    </row>
    <row r="9" spans="1:10" ht="92.4" hidden="1" x14ac:dyDescent="0.25">
      <c r="D9" s="124" t="s">
        <v>74</v>
      </c>
      <c r="E9" s="125"/>
      <c r="F9" s="101"/>
      <c r="G9" s="75"/>
      <c r="H9" s="125"/>
      <c r="I9" s="96"/>
      <c r="J9" s="126"/>
    </row>
    <row r="10" spans="1:10" hidden="1" x14ac:dyDescent="0.25">
      <c r="D10" s="124"/>
      <c r="E10" s="127">
        <f>SUM(E4:E7)</f>
        <v>4400</v>
      </c>
      <c r="F10" s="57"/>
      <c r="G10" s="78"/>
      <c r="H10" s="128">
        <f>IF(E8&lt;0,E8*-1+SUM(H4:H7),E8+SUM(H4:H7))</f>
        <v>4400</v>
      </c>
      <c r="I10" s="96"/>
      <c r="J10" s="126"/>
    </row>
    <row r="11" spans="1:10" ht="15.6" hidden="1" x14ac:dyDescent="0.3">
      <c r="D11" s="95"/>
      <c r="E11" s="129"/>
      <c r="G11" s="126"/>
      <c r="H11" s="130"/>
      <c r="I11" s="96"/>
      <c r="J11" s="126"/>
    </row>
    <row r="12" spans="1:10" ht="15.6" x14ac:dyDescent="0.3">
      <c r="C12" s="131"/>
      <c r="D12" s="95"/>
      <c r="G12" s="126"/>
      <c r="H12" s="130"/>
      <c r="I12" s="96"/>
      <c r="J12" s="126"/>
    </row>
    <row r="13" spans="1:10" ht="31.5" customHeight="1" x14ac:dyDescent="0.25">
      <c r="B13" s="132" t="s">
        <v>4</v>
      </c>
      <c r="C13" s="133">
        <v>680000</v>
      </c>
      <c r="D13" s="50"/>
      <c r="E13" s="51"/>
      <c r="F13" s="101"/>
      <c r="G13" s="52"/>
      <c r="I13" s="134"/>
      <c r="J13" s="64"/>
    </row>
    <row r="14" spans="1:10" ht="20.100000000000001" customHeight="1" x14ac:dyDescent="0.25">
      <c r="B14" s="53" t="s">
        <v>10</v>
      </c>
      <c r="C14" s="54" t="s">
        <v>11</v>
      </c>
      <c r="E14" s="55" t="s">
        <v>12</v>
      </c>
      <c r="G14" s="52"/>
      <c r="I14"/>
      <c r="J14"/>
    </row>
    <row r="15" spans="1:10" ht="15" customHeight="1" x14ac:dyDescent="0.25">
      <c r="A15" s="56" t="s">
        <v>13</v>
      </c>
      <c r="B15" s="135" t="s">
        <v>117</v>
      </c>
      <c r="C15" s="76">
        <v>355000</v>
      </c>
      <c r="D15" s="50"/>
      <c r="E15" s="60">
        <v>0</v>
      </c>
      <c r="F15" s="61"/>
      <c r="G15" s="62"/>
      <c r="I15" s="134"/>
      <c r="J15" s="64"/>
    </row>
    <row r="16" spans="1:10" ht="15" customHeight="1" x14ac:dyDescent="0.25">
      <c r="A16" s="56" t="s">
        <v>15</v>
      </c>
      <c r="B16" s="135" t="s">
        <v>118</v>
      </c>
      <c r="C16" s="76">
        <v>50000</v>
      </c>
      <c r="D16" s="50"/>
      <c r="E16" s="60">
        <v>0</v>
      </c>
      <c r="F16" s="61"/>
      <c r="G16" s="62"/>
      <c r="I16" s="75"/>
      <c r="J16" s="62"/>
    </row>
    <row r="17" spans="1:10" ht="15" customHeight="1" x14ac:dyDescent="0.25">
      <c r="A17" s="56" t="s">
        <v>17</v>
      </c>
      <c r="B17" s="135" t="s">
        <v>119</v>
      </c>
      <c r="C17" s="76">
        <v>50000</v>
      </c>
      <c r="D17" s="50"/>
      <c r="E17" s="60">
        <v>0</v>
      </c>
      <c r="F17" s="61"/>
      <c r="G17" s="62"/>
      <c r="I17" s="134"/>
      <c r="J17" s="64"/>
    </row>
    <row r="18" spans="1:10" ht="15" customHeight="1" x14ac:dyDescent="0.25">
      <c r="A18" s="56" t="s">
        <v>19</v>
      </c>
      <c r="B18" s="135" t="s">
        <v>120</v>
      </c>
      <c r="C18" s="76">
        <v>20000</v>
      </c>
      <c r="D18" s="50"/>
      <c r="E18" s="60">
        <v>0</v>
      </c>
      <c r="F18" s="61"/>
      <c r="G18" s="62"/>
      <c r="I18" s="134"/>
      <c r="J18" s="64"/>
    </row>
    <row r="19" spans="1:10" ht="15" customHeight="1" x14ac:dyDescent="0.25">
      <c r="A19" s="56" t="s">
        <v>21</v>
      </c>
      <c r="B19" s="135" t="s">
        <v>121</v>
      </c>
      <c r="C19" s="76">
        <v>250000</v>
      </c>
      <c r="D19" s="50"/>
      <c r="E19" s="60">
        <v>0</v>
      </c>
      <c r="F19" s="61"/>
      <c r="G19" s="62"/>
      <c r="I19" s="75"/>
      <c r="J19" s="62"/>
    </row>
    <row r="20" spans="1:10" ht="15" customHeight="1" x14ac:dyDescent="0.25">
      <c r="A20" s="56" t="s">
        <v>23</v>
      </c>
      <c r="B20" s="136" t="s">
        <v>122</v>
      </c>
      <c r="C20" s="76">
        <v>45000</v>
      </c>
      <c r="D20" s="50"/>
      <c r="E20" s="60">
        <v>0</v>
      </c>
      <c r="F20" s="61"/>
      <c r="G20" s="62"/>
      <c r="I20" s="75"/>
      <c r="J20" s="62"/>
    </row>
    <row r="21" spans="1:10" ht="15" customHeight="1" x14ac:dyDescent="0.25">
      <c r="A21" s="56" t="s">
        <v>25</v>
      </c>
      <c r="B21" s="135" t="s">
        <v>123</v>
      </c>
      <c r="C21" s="76">
        <v>250000</v>
      </c>
      <c r="D21" s="50"/>
      <c r="E21" s="60">
        <v>0</v>
      </c>
      <c r="G21" s="62"/>
      <c r="I21" s="75"/>
      <c r="J21" s="62"/>
    </row>
    <row r="22" spans="1:10" ht="12.75" customHeight="1" x14ac:dyDescent="0.25">
      <c r="B22" s="135"/>
      <c r="D22" s="50"/>
      <c r="E22" s="137"/>
      <c r="F22" s="61"/>
      <c r="G22" s="62"/>
      <c r="I22" s="75"/>
      <c r="J22" s="62"/>
    </row>
    <row r="23" spans="1:10" ht="17.399999999999999" x14ac:dyDescent="0.3">
      <c r="B23" s="196" t="str">
        <f>IF(E25=0,"Budget NOT yet allocated",IF(C13-E25=0, "Well Done! You have balanced the Budget.",IF(C13-E25&lt;0, "Overspent", "Underspent")))</f>
        <v>Budget NOT yet allocated</v>
      </c>
      <c r="C23" s="196"/>
      <c r="D23" s="50"/>
      <c r="E23" s="89">
        <f>+C13-E25</f>
        <v>680000</v>
      </c>
      <c r="F23" s="61"/>
      <c r="G23" s="62"/>
      <c r="I23" s="75"/>
      <c r="J23" s="62"/>
    </row>
    <row r="24" spans="1:10" x14ac:dyDescent="0.25">
      <c r="B24" s="138"/>
      <c r="E24" s="125"/>
      <c r="F24" s="101"/>
      <c r="G24" s="62"/>
      <c r="I24" s="75"/>
      <c r="J24" s="62"/>
    </row>
    <row r="25" spans="1:10" ht="26.4" x14ac:dyDescent="0.25">
      <c r="B25" s="194" t="s">
        <v>124</v>
      </c>
      <c r="C25" s="68" t="s">
        <v>29</v>
      </c>
      <c r="D25" s="69"/>
      <c r="E25" s="70">
        <f>SUM(E15:E21)</f>
        <v>0</v>
      </c>
      <c r="F25" s="61"/>
      <c r="G25" s="121"/>
      <c r="I25" s="75"/>
      <c r="J25" s="62"/>
    </row>
    <row r="26" spans="1:10" x14ac:dyDescent="0.25">
      <c r="F26" s="61"/>
    </row>
    <row r="27" spans="1:10" s="1" customFormat="1" x14ac:dyDescent="0.25">
      <c r="E27" s="16"/>
      <c r="G27" s="16"/>
      <c r="I27" s="11"/>
      <c r="J27" s="11"/>
    </row>
    <row r="28" spans="1:10" s="1" customFormat="1" x14ac:dyDescent="0.25">
      <c r="I28" s="11"/>
      <c r="J28" s="11"/>
    </row>
    <row r="29" spans="1:10" s="1" customFormat="1" x14ac:dyDescent="0.25">
      <c r="I29" s="11"/>
      <c r="J29" s="11"/>
    </row>
    <row r="30" spans="1:10" s="1" customFormat="1" x14ac:dyDescent="0.25">
      <c r="I30" s="11"/>
      <c r="J30" s="11"/>
    </row>
    <row r="31" spans="1:10" s="1" customFormat="1" x14ac:dyDescent="0.25">
      <c r="I31" s="11"/>
      <c r="J31" s="11"/>
    </row>
    <row r="32" spans="1:10" s="1" customFormat="1" x14ac:dyDescent="0.25">
      <c r="I32" s="11"/>
      <c r="J32" s="11"/>
    </row>
    <row r="33" spans="9:10" s="1" customFormat="1" x14ac:dyDescent="0.25">
      <c r="I33" s="11"/>
      <c r="J33" s="11"/>
    </row>
    <row r="34" spans="9:10" s="1" customFormat="1" x14ac:dyDescent="0.25">
      <c r="I34" s="11"/>
      <c r="J34" s="11"/>
    </row>
    <row r="35" spans="9:10" s="1" customFormat="1" x14ac:dyDescent="0.25">
      <c r="I35" s="11"/>
      <c r="J35" s="11"/>
    </row>
    <row r="36" spans="9:10" s="1" customFormat="1" x14ac:dyDescent="0.25">
      <c r="I36" s="11"/>
      <c r="J36" s="11"/>
    </row>
    <row r="37" spans="9:10" s="1" customFormat="1" x14ac:dyDescent="0.25">
      <c r="I37" s="11"/>
      <c r="J37" s="11"/>
    </row>
    <row r="38" spans="9:10" s="1" customFormat="1" x14ac:dyDescent="0.25">
      <c r="I38" s="11"/>
      <c r="J38" s="11"/>
    </row>
    <row r="39" spans="9:10" s="1" customFormat="1" x14ac:dyDescent="0.25">
      <c r="I39" s="11"/>
      <c r="J39" s="11"/>
    </row>
    <row r="40" spans="9:10" s="1" customFormat="1" x14ac:dyDescent="0.25">
      <c r="I40" s="11"/>
      <c r="J40" s="11"/>
    </row>
    <row r="41" spans="9:10" s="1" customFormat="1" x14ac:dyDescent="0.25">
      <c r="I41" s="11"/>
      <c r="J41" s="11"/>
    </row>
    <row r="42" spans="9:10" s="1" customFormat="1" x14ac:dyDescent="0.25">
      <c r="I42" s="11"/>
      <c r="J42" s="11"/>
    </row>
    <row r="43" spans="9:10" s="1" customFormat="1" x14ac:dyDescent="0.25">
      <c r="I43" s="11"/>
      <c r="J43" s="11"/>
    </row>
    <row r="44" spans="9:10" s="1" customFormat="1" x14ac:dyDescent="0.25">
      <c r="I44" s="11"/>
      <c r="J44" s="11"/>
    </row>
    <row r="45" spans="9:10" s="1" customFormat="1" x14ac:dyDescent="0.25">
      <c r="I45" s="11"/>
      <c r="J45" s="11"/>
    </row>
    <row r="46" spans="9:10" s="1" customFormat="1" x14ac:dyDescent="0.25">
      <c r="I46" s="11"/>
      <c r="J46" s="11"/>
    </row>
    <row r="47" spans="9:10" s="1" customFormat="1" x14ac:dyDescent="0.25">
      <c r="I47" s="11"/>
      <c r="J47" s="11"/>
    </row>
    <row r="48" spans="9:10" s="1" customFormat="1" x14ac:dyDescent="0.25">
      <c r="I48" s="11"/>
      <c r="J48" s="11"/>
    </row>
    <row r="49" spans="9:10" s="1" customFormat="1" x14ac:dyDescent="0.25">
      <c r="I49" s="11"/>
      <c r="J49" s="11"/>
    </row>
    <row r="50" spans="9:10" s="1" customFormat="1" x14ac:dyDescent="0.25">
      <c r="I50" s="11"/>
      <c r="J50" s="11"/>
    </row>
    <row r="51" spans="9:10" s="1" customFormat="1" x14ac:dyDescent="0.25">
      <c r="I51" s="11"/>
      <c r="J51" s="11"/>
    </row>
    <row r="52" spans="9:10" s="1" customFormat="1" x14ac:dyDescent="0.25">
      <c r="I52" s="11"/>
      <c r="J52" s="11"/>
    </row>
    <row r="53" spans="9:10" s="1" customFormat="1" x14ac:dyDescent="0.25">
      <c r="I53" s="11"/>
      <c r="J53" s="11"/>
    </row>
    <row r="54" spans="9:10" s="1" customFormat="1" x14ac:dyDescent="0.25">
      <c r="I54" s="11"/>
      <c r="J54" s="11"/>
    </row>
    <row r="55" spans="9:10" s="1" customFormat="1" x14ac:dyDescent="0.25">
      <c r="I55" s="11"/>
      <c r="J55" s="11"/>
    </row>
    <row r="56" spans="9:10" s="1" customFormat="1" x14ac:dyDescent="0.25">
      <c r="I56" s="11"/>
      <c r="J56" s="11"/>
    </row>
    <row r="57" spans="9:10" s="1" customFormat="1" x14ac:dyDescent="0.25">
      <c r="I57" s="11"/>
      <c r="J57" s="11"/>
    </row>
    <row r="58" spans="9:10" s="1" customFormat="1" x14ac:dyDescent="0.25">
      <c r="I58" s="11"/>
      <c r="J58" s="11"/>
    </row>
    <row r="59" spans="9:10" s="1" customFormat="1" x14ac:dyDescent="0.25">
      <c r="I59" s="11"/>
      <c r="J59" s="11"/>
    </row>
    <row r="60" spans="9:10" s="1" customFormat="1" x14ac:dyDescent="0.25">
      <c r="I60" s="11"/>
      <c r="J60" s="11"/>
    </row>
    <row r="61" spans="9:10" s="1" customFormat="1" x14ac:dyDescent="0.25">
      <c r="I61" s="11"/>
      <c r="J61" s="11"/>
    </row>
    <row r="62" spans="9:10" s="1" customFormat="1" x14ac:dyDescent="0.25">
      <c r="I62" s="11"/>
      <c r="J62" s="11"/>
    </row>
    <row r="63" spans="9:10" s="1" customFormat="1" x14ac:dyDescent="0.25">
      <c r="I63" s="11"/>
      <c r="J63" s="11"/>
    </row>
    <row r="64" spans="9:10" s="1" customFormat="1" x14ac:dyDescent="0.25">
      <c r="I64" s="11"/>
      <c r="J64" s="11"/>
    </row>
    <row r="65" spans="9:10" s="1" customFormat="1" x14ac:dyDescent="0.25">
      <c r="I65" s="11"/>
      <c r="J65" s="11"/>
    </row>
    <row r="66" spans="9:10" s="1" customFormat="1" x14ac:dyDescent="0.25">
      <c r="I66" s="11"/>
      <c r="J66" s="11"/>
    </row>
    <row r="67" spans="9:10" s="1" customFormat="1" x14ac:dyDescent="0.25">
      <c r="I67" s="11"/>
      <c r="J67" s="11"/>
    </row>
    <row r="68" spans="9:10" s="1" customFormat="1" x14ac:dyDescent="0.25">
      <c r="I68" s="11"/>
      <c r="J68" s="11"/>
    </row>
    <row r="69" spans="9:10" s="1" customFormat="1" x14ac:dyDescent="0.25">
      <c r="I69" s="11"/>
      <c r="J69" s="11"/>
    </row>
    <row r="70" spans="9:10" s="1" customFormat="1" x14ac:dyDescent="0.25">
      <c r="I70" s="11"/>
      <c r="J70" s="11"/>
    </row>
    <row r="71" spans="9:10" s="1" customFormat="1" x14ac:dyDescent="0.25">
      <c r="I71" s="11"/>
      <c r="J71" s="11"/>
    </row>
    <row r="72" spans="9:10" s="1" customFormat="1" x14ac:dyDescent="0.25">
      <c r="I72" s="11"/>
      <c r="J72" s="11"/>
    </row>
    <row r="73" spans="9:10" s="1" customFormat="1" x14ac:dyDescent="0.25">
      <c r="I73" s="11"/>
      <c r="J73" s="11"/>
    </row>
    <row r="74" spans="9:10" s="1" customFormat="1" x14ac:dyDescent="0.25">
      <c r="I74" s="11"/>
      <c r="J74" s="11"/>
    </row>
    <row r="75" spans="9:10" s="1" customFormat="1" x14ac:dyDescent="0.25">
      <c r="I75" s="11"/>
      <c r="J75" s="11"/>
    </row>
    <row r="76" spans="9:10" s="1" customFormat="1" x14ac:dyDescent="0.25">
      <c r="I76" s="11"/>
      <c r="J76" s="11"/>
    </row>
    <row r="77" spans="9:10" s="1" customFormat="1" x14ac:dyDescent="0.25">
      <c r="I77" s="11"/>
      <c r="J77" s="11"/>
    </row>
    <row r="78" spans="9:10" s="1" customFormat="1" x14ac:dyDescent="0.25">
      <c r="I78" s="11"/>
      <c r="J78" s="11"/>
    </row>
    <row r="79" spans="9:10" s="1" customFormat="1" x14ac:dyDescent="0.25">
      <c r="I79" s="11"/>
      <c r="J79" s="11"/>
    </row>
    <row r="80" spans="9:10" s="1" customFormat="1" x14ac:dyDescent="0.25">
      <c r="I80" s="11"/>
      <c r="J80" s="11"/>
    </row>
  </sheetData>
  <sheetProtection password="C261" sheet="1" objects="1" scenarios="1"/>
  <mergeCells count="1">
    <mergeCell ref="B23:C23"/>
  </mergeCells>
  <phoneticPr fontId="0" type="noConversion"/>
  <conditionalFormatting sqref="B23:C23">
    <cfRule type="cellIs" dxfId="20" priority="1" stopIfTrue="1" operator="equal">
      <formula>"Overspent"</formula>
    </cfRule>
    <cfRule type="cellIs" dxfId="19" priority="2" stopIfTrue="1" operator="equal">
      <formula>"Well Done! You have balanced the Budget."</formula>
    </cfRule>
    <cfRule type="cellIs" dxfId="18" priority="3" stopIfTrue="1" operator="equal">
      <formula>"Underspent"</formula>
    </cfRule>
  </conditionalFormatting>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8193" r:id="rId3" name="Button 1">
              <controlPr defaultSize="0" print="0" autoFill="0" autoPict="0" macro="[0]!Vai_transpo">
                <anchor moveWithCells="1" sizeWithCells="1">
                  <from>
                    <xdr:col>2</xdr:col>
                    <xdr:colOff>38100</xdr:colOff>
                    <xdr:row>27</xdr:row>
                    <xdr:rowOff>99060</xdr:rowOff>
                  </from>
                  <to>
                    <xdr:col>5</xdr:col>
                    <xdr:colOff>45720</xdr:colOff>
                    <xdr:row>30</xdr:row>
                    <xdr:rowOff>38100</xdr:rowOff>
                  </to>
                </anchor>
              </controlPr>
            </control>
          </mc:Choice>
        </mc:AlternateContent>
        <mc:AlternateContent xmlns:mc="http://schemas.openxmlformats.org/markup-compatibility/2006">
          <mc:Choice Requires="x14">
            <control shapeId="8198" r:id="rId4" name="Button 6">
              <controlPr defaultSize="0" print="0" autoFill="0" autoPict="0" macro="[0]!Back_business">
                <anchor moveWithCells="1" sizeWithCells="1">
                  <from>
                    <xdr:col>2</xdr:col>
                    <xdr:colOff>45720</xdr:colOff>
                    <xdr:row>30</xdr:row>
                    <xdr:rowOff>160020</xdr:rowOff>
                  </from>
                  <to>
                    <xdr:col>5</xdr:col>
                    <xdr:colOff>60960</xdr:colOff>
                    <xdr:row>33</xdr:row>
                    <xdr:rowOff>99060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J57"/>
  <sheetViews>
    <sheetView showGridLines="0" workbookViewId="0">
      <selection activeCell="E5" sqref="E5"/>
    </sheetView>
  </sheetViews>
  <sheetFormatPr defaultRowHeight="13.2" x14ac:dyDescent="0.25"/>
  <cols>
    <col min="1" max="1" width="10.6640625" customWidth="1"/>
    <col min="2" max="2" width="97.44140625" customWidth="1"/>
    <col min="3" max="3" width="10.109375" customWidth="1"/>
    <col min="4" max="4" width="2.44140625" customWidth="1"/>
    <col min="6" max="6" width="10.6640625" customWidth="1"/>
    <col min="7" max="7" width="9.109375" style="84" customWidth="1"/>
  </cols>
  <sheetData>
    <row r="1" spans="1:10" s="63" customFormat="1" ht="24.9" customHeight="1" x14ac:dyDescent="0.3">
      <c r="A1" s="103"/>
      <c r="B1" s="104" t="s">
        <v>65</v>
      </c>
      <c r="C1" s="103"/>
      <c r="D1" s="103"/>
      <c r="E1" s="105"/>
      <c r="F1" s="103"/>
      <c r="G1" s="103"/>
      <c r="H1" s="103"/>
      <c r="I1" s="103"/>
      <c r="J1" s="103"/>
    </row>
    <row r="2" spans="1:10" x14ac:dyDescent="0.25">
      <c r="C2" s="106"/>
      <c r="G2" s="47"/>
    </row>
    <row r="3" spans="1:10" ht="31.5" customHeight="1" x14ac:dyDescent="0.25">
      <c r="B3" s="85" t="s">
        <v>5</v>
      </c>
      <c r="C3" s="107">
        <v>680000</v>
      </c>
      <c r="D3" s="88"/>
      <c r="E3" s="51"/>
      <c r="F3" s="78"/>
      <c r="G3" s="52"/>
    </row>
    <row r="4" spans="1:10" ht="20.100000000000001" customHeight="1" x14ac:dyDescent="0.25">
      <c r="B4" s="53" t="s">
        <v>10</v>
      </c>
      <c r="C4" s="54" t="s">
        <v>11</v>
      </c>
      <c r="E4" s="55" t="s">
        <v>39</v>
      </c>
      <c r="G4" s="52"/>
    </row>
    <row r="5" spans="1:10" ht="15" customHeight="1" x14ac:dyDescent="0.25">
      <c r="A5" s="56" t="s">
        <v>13</v>
      </c>
      <c r="B5" s="63" t="s">
        <v>66</v>
      </c>
      <c r="C5" s="58">
        <v>400000</v>
      </c>
      <c r="D5" s="50"/>
      <c r="E5" s="60">
        <v>0</v>
      </c>
      <c r="F5" s="75"/>
      <c r="G5" s="108"/>
    </row>
    <row r="6" spans="1:10" ht="15" customHeight="1" x14ac:dyDescent="0.25">
      <c r="A6" s="56" t="s">
        <v>15</v>
      </c>
      <c r="B6" s="63" t="s">
        <v>67</v>
      </c>
      <c r="C6" s="58">
        <v>70000</v>
      </c>
      <c r="D6" s="50"/>
      <c r="E6" s="60">
        <v>0</v>
      </c>
      <c r="F6" s="75"/>
      <c r="G6" s="108"/>
    </row>
    <row r="7" spans="1:10" ht="15" customHeight="1" x14ac:dyDescent="0.25">
      <c r="A7" s="56" t="s">
        <v>17</v>
      </c>
      <c r="B7" s="63" t="s">
        <v>68</v>
      </c>
      <c r="C7" s="58">
        <v>50000</v>
      </c>
      <c r="D7" s="50"/>
      <c r="E7" s="60">
        <v>0</v>
      </c>
      <c r="F7" s="75"/>
      <c r="G7" s="108"/>
    </row>
    <row r="8" spans="1:10" ht="15" customHeight="1" x14ac:dyDescent="0.25">
      <c r="A8" s="56" t="s">
        <v>19</v>
      </c>
      <c r="B8" s="63" t="s">
        <v>69</v>
      </c>
      <c r="C8" s="58">
        <v>250000</v>
      </c>
      <c r="D8" s="50"/>
      <c r="E8" s="60">
        <v>0</v>
      </c>
      <c r="F8" s="75"/>
      <c r="G8" s="108"/>
    </row>
    <row r="9" spans="1:10" ht="15" customHeight="1" x14ac:dyDescent="0.25">
      <c r="A9" s="56" t="s">
        <v>21</v>
      </c>
      <c r="B9" s="63" t="s">
        <v>70</v>
      </c>
      <c r="C9" s="58">
        <v>75000</v>
      </c>
      <c r="D9" s="50"/>
      <c r="E9" s="60">
        <v>0</v>
      </c>
      <c r="F9" s="75"/>
      <c r="G9" s="108"/>
    </row>
    <row r="10" spans="1:10" ht="15" customHeight="1" x14ac:dyDescent="0.25">
      <c r="A10" s="56" t="s">
        <v>23</v>
      </c>
      <c r="B10" s="63" t="s">
        <v>71</v>
      </c>
      <c r="C10" s="58">
        <v>100000</v>
      </c>
      <c r="D10" s="50"/>
      <c r="E10" s="60">
        <v>0</v>
      </c>
      <c r="F10" s="75"/>
      <c r="G10" s="108"/>
    </row>
    <row r="11" spans="1:10" ht="15" customHeight="1" x14ac:dyDescent="0.25">
      <c r="A11" s="56" t="s">
        <v>25</v>
      </c>
      <c r="B11" s="57" t="s">
        <v>72</v>
      </c>
      <c r="C11" s="58">
        <v>75000</v>
      </c>
      <c r="D11" s="50"/>
      <c r="E11" s="60">
        <v>0</v>
      </c>
      <c r="F11" s="75"/>
      <c r="G11" s="108"/>
    </row>
    <row r="12" spans="1:10" ht="12.75" customHeight="1" x14ac:dyDescent="0.25">
      <c r="B12" s="63"/>
      <c r="C12" s="50"/>
      <c r="D12" s="50"/>
      <c r="E12" s="109"/>
      <c r="F12" s="75"/>
      <c r="G12" s="108"/>
    </row>
    <row r="13" spans="1:10" ht="17.399999999999999" x14ac:dyDescent="0.3">
      <c r="B13" s="196" t="str">
        <f>IF(E15=0,"Budget NOT yet allocated",IF(C3-E15=0, "Well Done! You have balanced the Budget.",IF(C3-E15&lt;0, "Overspent", "Underspent")))</f>
        <v>Budget NOT yet allocated</v>
      </c>
      <c r="C13" s="196"/>
      <c r="D13" s="88"/>
      <c r="E13" s="110">
        <f>C3-E15</f>
        <v>680000</v>
      </c>
      <c r="F13" s="111"/>
      <c r="G13" s="99"/>
    </row>
    <row r="14" spans="1:10" x14ac:dyDescent="0.25">
      <c r="G14" s="47"/>
    </row>
    <row r="15" spans="1:10" ht="26.4" x14ac:dyDescent="0.25">
      <c r="B15" s="194" t="s">
        <v>124</v>
      </c>
      <c r="C15" s="68" t="s">
        <v>29</v>
      </c>
      <c r="D15" s="69"/>
      <c r="E15" s="70">
        <f>SUM(E5:E11)</f>
        <v>0</v>
      </c>
      <c r="G15" s="47"/>
    </row>
    <row r="16" spans="1:10" x14ac:dyDescent="0.25">
      <c r="G16" s="47"/>
    </row>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sheetData>
  <sheetProtection password="C261" sheet="1" objects="1" scenarios="1"/>
  <mergeCells count="1">
    <mergeCell ref="B13:C13"/>
  </mergeCells>
  <phoneticPr fontId="0" type="noConversion"/>
  <conditionalFormatting sqref="B13:C13">
    <cfRule type="cellIs" dxfId="17" priority="1" stopIfTrue="1" operator="equal">
      <formula>"Overspent"</formula>
    </cfRule>
    <cfRule type="cellIs" dxfId="16" priority="2" stopIfTrue="1" operator="equal">
      <formula>"Well Done! You have balanced the Budget."</formula>
    </cfRule>
    <cfRule type="cellIs" dxfId="15" priority="3" stopIfTrue="1" operator="equal">
      <formula>"Underspent"</formula>
    </cfRule>
  </conditionalFormatting>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7169" r:id="rId3" name="Button 1">
              <controlPr defaultSize="0" print="0" autoFill="0" autoPict="0" macro="[0]!Vai_reduce">
                <anchor moveWithCells="1" sizeWithCells="1">
                  <from>
                    <xdr:col>1</xdr:col>
                    <xdr:colOff>6377940</xdr:colOff>
                    <xdr:row>17</xdr:row>
                    <xdr:rowOff>22860</xdr:rowOff>
                  </from>
                  <to>
                    <xdr:col>5</xdr:col>
                    <xdr:colOff>60960</xdr:colOff>
                    <xdr:row>19</xdr:row>
                    <xdr:rowOff>129540</xdr:rowOff>
                  </to>
                </anchor>
              </controlPr>
            </control>
          </mc:Choice>
        </mc:AlternateContent>
        <mc:AlternateContent xmlns:mc="http://schemas.openxmlformats.org/markup-compatibility/2006">
          <mc:Choice Requires="x14">
            <control shapeId="7173" r:id="rId4" name="Button 5">
              <controlPr defaultSize="0" print="0" autoFill="0" autoPict="0" macro="[0]!Back_access">
                <anchor moveWithCells="1" sizeWithCells="1">
                  <from>
                    <xdr:col>1</xdr:col>
                    <xdr:colOff>6370320</xdr:colOff>
                    <xdr:row>20</xdr:row>
                    <xdr:rowOff>129540</xdr:rowOff>
                  </from>
                  <to>
                    <xdr:col>5</xdr:col>
                    <xdr:colOff>45720</xdr:colOff>
                    <xdr:row>23</xdr:row>
                    <xdr:rowOff>68580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I399"/>
  <sheetViews>
    <sheetView showGridLines="0" workbookViewId="0">
      <selection activeCell="E5" sqref="E5"/>
    </sheetView>
  </sheetViews>
  <sheetFormatPr defaultRowHeight="13.2" x14ac:dyDescent="0.25"/>
  <cols>
    <col min="1" max="1" width="10.6640625" customWidth="1"/>
    <col min="2" max="2" width="95.88671875" customWidth="1"/>
    <col min="3" max="3" width="10.33203125" customWidth="1"/>
    <col min="4" max="4" width="2.44140625" customWidth="1"/>
    <col min="5" max="5" width="10.33203125" customWidth="1"/>
    <col min="6" max="6" width="14.44140625" customWidth="1"/>
  </cols>
  <sheetData>
    <row r="1" spans="1:9" s="93" customFormat="1" ht="24.9" customHeight="1" x14ac:dyDescent="0.3">
      <c r="A1" s="90"/>
      <c r="B1" s="43" t="s">
        <v>52</v>
      </c>
      <c r="C1" s="90"/>
      <c r="D1" s="90"/>
      <c r="E1" s="91"/>
      <c r="F1" s="90"/>
      <c r="G1" s="90"/>
      <c r="H1" s="90"/>
      <c r="I1" s="90"/>
    </row>
    <row r="2" spans="1:9" ht="3" customHeight="1" x14ac:dyDescent="0.25"/>
    <row r="3" spans="1:9" ht="31.5" customHeight="1" x14ac:dyDescent="0.25">
      <c r="B3" s="85" t="s">
        <v>1</v>
      </c>
      <c r="C3" s="74">
        <v>680000</v>
      </c>
      <c r="E3" s="51"/>
    </row>
    <row r="4" spans="1:9" ht="20.100000000000001" customHeight="1" x14ac:dyDescent="0.25">
      <c r="B4" s="53" t="s">
        <v>10</v>
      </c>
      <c r="C4" s="54" t="s">
        <v>11</v>
      </c>
      <c r="E4" s="55" t="s">
        <v>39</v>
      </c>
      <c r="G4" s="52"/>
    </row>
    <row r="5" spans="1:9" ht="15" customHeight="1" x14ac:dyDescent="0.25">
      <c r="A5" s="56" t="s">
        <v>13</v>
      </c>
      <c r="B5" s="57" t="s">
        <v>53</v>
      </c>
      <c r="C5" s="76">
        <v>100000</v>
      </c>
      <c r="E5" s="60">
        <v>0</v>
      </c>
      <c r="F5" s="61"/>
    </row>
    <row r="6" spans="1:9" ht="15" customHeight="1" x14ac:dyDescent="0.25">
      <c r="A6" s="56" t="s">
        <v>15</v>
      </c>
      <c r="B6" s="63" t="s">
        <v>54</v>
      </c>
      <c r="C6" s="76">
        <v>610000</v>
      </c>
      <c r="E6" s="60">
        <v>0</v>
      </c>
      <c r="F6" s="61"/>
    </row>
    <row r="7" spans="1:9" ht="15" customHeight="1" x14ac:dyDescent="0.25">
      <c r="A7" s="56" t="s">
        <v>17</v>
      </c>
      <c r="B7" s="57" t="s">
        <v>55</v>
      </c>
      <c r="C7" s="76">
        <v>30000</v>
      </c>
      <c r="E7" s="60">
        <v>0</v>
      </c>
      <c r="F7" s="61"/>
    </row>
    <row r="8" spans="1:9" ht="15" customHeight="1" x14ac:dyDescent="0.25">
      <c r="A8" s="56" t="s">
        <v>19</v>
      </c>
      <c r="B8" t="s">
        <v>56</v>
      </c>
      <c r="C8" s="76">
        <v>20000</v>
      </c>
      <c r="E8" s="60">
        <v>0</v>
      </c>
      <c r="F8" s="61"/>
    </row>
    <row r="9" spans="1:9" ht="15" customHeight="1" x14ac:dyDescent="0.25">
      <c r="A9" s="56" t="s">
        <v>21</v>
      </c>
      <c r="B9" s="57" t="s">
        <v>57</v>
      </c>
      <c r="C9" s="76">
        <v>25000</v>
      </c>
      <c r="E9" s="60">
        <v>0</v>
      </c>
      <c r="F9" s="61"/>
    </row>
    <row r="10" spans="1:9" ht="15" customHeight="1" x14ac:dyDescent="0.25">
      <c r="A10" s="56" t="s">
        <v>23</v>
      </c>
      <c r="B10" s="57" t="s">
        <v>58</v>
      </c>
      <c r="C10" s="76">
        <v>30000</v>
      </c>
      <c r="E10" s="60">
        <v>0</v>
      </c>
      <c r="F10" s="61"/>
    </row>
    <row r="11" spans="1:9" ht="15" customHeight="1" x14ac:dyDescent="0.25">
      <c r="A11" s="56" t="s">
        <v>25</v>
      </c>
      <c r="B11" t="s">
        <v>59</v>
      </c>
      <c r="C11" s="76">
        <v>55000</v>
      </c>
      <c r="E11" s="60">
        <v>0</v>
      </c>
      <c r="F11" s="101"/>
    </row>
    <row r="12" spans="1:9" ht="15" customHeight="1" x14ac:dyDescent="0.25">
      <c r="A12" s="56" t="s">
        <v>27</v>
      </c>
      <c r="B12" t="s">
        <v>60</v>
      </c>
      <c r="C12" s="76">
        <v>100000</v>
      </c>
      <c r="E12" s="60">
        <v>0</v>
      </c>
    </row>
    <row r="13" spans="1:9" ht="15" customHeight="1" x14ac:dyDescent="0.25">
      <c r="A13" s="56" t="s">
        <v>61</v>
      </c>
      <c r="B13" t="s">
        <v>62</v>
      </c>
      <c r="C13" s="76">
        <v>50000</v>
      </c>
      <c r="E13" s="60">
        <v>0</v>
      </c>
      <c r="F13" s="102"/>
    </row>
    <row r="14" spans="1:9" ht="15" customHeight="1" x14ac:dyDescent="0.25">
      <c r="A14" s="56" t="s">
        <v>63</v>
      </c>
      <c r="B14" t="s">
        <v>64</v>
      </c>
      <c r="C14" s="76">
        <v>50000</v>
      </c>
      <c r="E14" s="60">
        <v>0</v>
      </c>
    </row>
    <row r="15" spans="1:9" ht="12.75" customHeight="1" x14ac:dyDescent="0.25">
      <c r="E15" s="65"/>
    </row>
    <row r="16" spans="1:9" ht="17.399999999999999" x14ac:dyDescent="0.3">
      <c r="B16" s="196" t="str">
        <f>IF(E18=0,"Budget NOT yet allocated",IF(C3-E18=0, "Well Done! You have balanced the Budget.",IF(C3-E18&lt;0, "Overspent", "Underspent")))</f>
        <v>Budget NOT yet allocated</v>
      </c>
      <c r="C16" s="196"/>
      <c r="E16" s="97">
        <f>C3-E18</f>
        <v>680000</v>
      </c>
      <c r="F16" s="57"/>
    </row>
    <row r="18" spans="2:5" ht="26.4" x14ac:dyDescent="0.25">
      <c r="B18" s="194" t="s">
        <v>124</v>
      </c>
      <c r="C18" s="68" t="s">
        <v>29</v>
      </c>
      <c r="D18" s="69"/>
      <c r="E18" s="70">
        <f>SUM(E5:E14)</f>
        <v>0</v>
      </c>
    </row>
    <row r="20" spans="2:5" s="1" customFormat="1" x14ac:dyDescent="0.25"/>
    <row r="21" spans="2:5" s="1" customFormat="1" x14ac:dyDescent="0.25"/>
    <row r="22" spans="2:5" s="1" customFormat="1" x14ac:dyDescent="0.25"/>
    <row r="23" spans="2:5" s="1" customFormat="1" x14ac:dyDescent="0.25"/>
    <row r="24" spans="2:5" s="1" customFormat="1" x14ac:dyDescent="0.25"/>
    <row r="25" spans="2:5" s="1" customFormat="1" x14ac:dyDescent="0.25"/>
    <row r="26" spans="2:5" s="1" customFormat="1" x14ac:dyDescent="0.25"/>
    <row r="27" spans="2:5" s="1" customFormat="1" x14ac:dyDescent="0.25"/>
    <row r="28" spans="2:5" s="1" customFormat="1" x14ac:dyDescent="0.25"/>
    <row r="29" spans="2:5" s="1" customFormat="1" x14ac:dyDescent="0.25"/>
    <row r="30" spans="2:5" s="1" customFormat="1" x14ac:dyDescent="0.25"/>
    <row r="31" spans="2:5" s="1" customFormat="1" x14ac:dyDescent="0.25"/>
    <row r="32" spans="2: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1" customFormat="1" x14ac:dyDescent="0.25"/>
    <row r="162" s="1" customFormat="1" x14ac:dyDescent="0.25"/>
    <row r="163" s="1" customFormat="1" x14ac:dyDescent="0.25"/>
    <row r="164" s="1" customFormat="1" x14ac:dyDescent="0.25"/>
    <row r="165" s="1" customFormat="1" x14ac:dyDescent="0.25"/>
    <row r="166" s="1" customFormat="1" x14ac:dyDescent="0.25"/>
    <row r="167" s="1" customFormat="1" x14ac:dyDescent="0.25"/>
    <row r="168" s="1" customFormat="1" x14ac:dyDescent="0.25"/>
    <row r="169" s="1" customFormat="1" x14ac:dyDescent="0.25"/>
    <row r="170" s="1" customFormat="1" x14ac:dyDescent="0.25"/>
    <row r="171" s="1" customFormat="1" x14ac:dyDescent="0.25"/>
    <row r="172" s="1" customFormat="1" x14ac:dyDescent="0.25"/>
    <row r="173" s="1" customFormat="1" x14ac:dyDescent="0.25"/>
    <row r="174" s="1" customFormat="1" x14ac:dyDescent="0.25"/>
    <row r="175" s="1" customFormat="1" x14ac:dyDescent="0.25"/>
    <row r="176" s="1" customFormat="1" x14ac:dyDescent="0.25"/>
    <row r="177" s="1" customFormat="1" x14ac:dyDescent="0.25"/>
    <row r="178" s="1" customFormat="1" x14ac:dyDescent="0.25"/>
    <row r="179" s="1" customFormat="1" x14ac:dyDescent="0.25"/>
    <row r="180" s="1" customFormat="1" x14ac:dyDescent="0.25"/>
    <row r="181" s="1" customFormat="1" x14ac:dyDescent="0.25"/>
    <row r="182" s="1" customFormat="1" x14ac:dyDescent="0.25"/>
    <row r="183" s="1" customFormat="1" x14ac:dyDescent="0.25"/>
    <row r="184" s="1" customFormat="1" x14ac:dyDescent="0.25"/>
    <row r="185" s="1" customFormat="1" x14ac:dyDescent="0.25"/>
    <row r="186" s="1" customFormat="1" x14ac:dyDescent="0.25"/>
    <row r="187" s="1" customFormat="1" x14ac:dyDescent="0.25"/>
    <row r="188" s="1" customFormat="1" x14ac:dyDescent="0.25"/>
    <row r="189" s="1" customFormat="1" x14ac:dyDescent="0.25"/>
    <row r="190" s="1" customFormat="1" x14ac:dyDescent="0.25"/>
    <row r="191" s="1" customFormat="1" x14ac:dyDescent="0.25"/>
    <row r="192" s="1" customFormat="1" x14ac:dyDescent="0.25"/>
    <row r="193" s="1" customFormat="1" x14ac:dyDescent="0.25"/>
    <row r="194" s="1" customFormat="1" x14ac:dyDescent="0.25"/>
    <row r="195"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row r="204" s="1" customFormat="1" x14ac:dyDescent="0.25"/>
    <row r="205" s="1" customFormat="1" x14ac:dyDescent="0.25"/>
    <row r="206" s="1" customFormat="1" x14ac:dyDescent="0.25"/>
    <row r="207" s="1" customFormat="1" x14ac:dyDescent="0.25"/>
    <row r="208" s="1" customFormat="1" x14ac:dyDescent="0.25"/>
    <row r="209" s="1" customFormat="1" x14ac:dyDescent="0.25"/>
    <row r="210" s="1" customFormat="1" x14ac:dyDescent="0.25"/>
    <row r="211" s="1" customFormat="1" x14ac:dyDescent="0.25"/>
    <row r="212" s="1" customFormat="1" x14ac:dyDescent="0.25"/>
    <row r="213" s="1" customFormat="1" x14ac:dyDescent="0.25"/>
    <row r="214" s="1" customFormat="1" x14ac:dyDescent="0.25"/>
    <row r="215" s="1" customFormat="1" x14ac:dyDescent="0.25"/>
    <row r="216" s="1" customFormat="1" x14ac:dyDescent="0.25"/>
    <row r="217" s="1" customFormat="1" x14ac:dyDescent="0.25"/>
    <row r="218" s="1" customFormat="1" x14ac:dyDescent="0.25"/>
    <row r="219" s="1" customFormat="1" x14ac:dyDescent="0.25"/>
    <row r="220" s="1" customFormat="1" x14ac:dyDescent="0.25"/>
    <row r="221" s="1" customFormat="1" x14ac:dyDescent="0.25"/>
    <row r="222" s="1" customFormat="1" x14ac:dyDescent="0.25"/>
    <row r="223" s="1" customFormat="1" x14ac:dyDescent="0.25"/>
    <row r="224" s="1" customFormat="1" x14ac:dyDescent="0.25"/>
    <row r="225" s="1" customFormat="1" x14ac:dyDescent="0.25"/>
    <row r="226" s="1" customFormat="1" x14ac:dyDescent="0.25"/>
    <row r="227" s="1" customFormat="1" x14ac:dyDescent="0.25"/>
    <row r="228" s="1" customFormat="1" x14ac:dyDescent="0.25"/>
    <row r="229" s="1" customFormat="1" x14ac:dyDescent="0.25"/>
    <row r="230" s="1" customFormat="1" x14ac:dyDescent="0.25"/>
    <row r="231" s="1" customFormat="1" x14ac:dyDescent="0.25"/>
    <row r="232" s="1" customFormat="1" x14ac:dyDescent="0.25"/>
    <row r="233" s="1" customFormat="1" x14ac:dyDescent="0.25"/>
    <row r="234" s="1" customFormat="1" x14ac:dyDescent="0.25"/>
    <row r="235" s="1" customFormat="1" x14ac:dyDescent="0.25"/>
    <row r="236" s="1" customFormat="1" x14ac:dyDescent="0.25"/>
    <row r="237" s="1" customFormat="1" x14ac:dyDescent="0.25"/>
    <row r="238" s="1" customFormat="1" x14ac:dyDescent="0.25"/>
    <row r="239" s="1" customFormat="1" x14ac:dyDescent="0.25"/>
    <row r="240" s="1" customFormat="1" x14ac:dyDescent="0.25"/>
    <row r="241" s="1" customFormat="1" x14ac:dyDescent="0.25"/>
    <row r="242" s="1" customFormat="1" x14ac:dyDescent="0.25"/>
    <row r="243" s="1" customFormat="1" x14ac:dyDescent="0.25"/>
    <row r="244" s="1" customFormat="1" x14ac:dyDescent="0.25"/>
    <row r="245" s="1" customFormat="1" x14ac:dyDescent="0.25"/>
    <row r="246" s="1" customFormat="1" x14ac:dyDescent="0.25"/>
    <row r="247" s="1" customFormat="1" x14ac:dyDescent="0.25"/>
    <row r="248" s="1" customFormat="1" x14ac:dyDescent="0.25"/>
    <row r="249" s="1" customFormat="1" x14ac:dyDescent="0.25"/>
    <row r="250" s="1" customFormat="1" x14ac:dyDescent="0.25"/>
    <row r="251" s="1" customFormat="1" x14ac:dyDescent="0.25"/>
    <row r="252" s="1" customFormat="1" x14ac:dyDescent="0.25"/>
    <row r="253" s="1" customFormat="1" x14ac:dyDescent="0.25"/>
    <row r="254" s="1" customFormat="1" x14ac:dyDescent="0.25"/>
    <row r="255" s="1" customFormat="1" x14ac:dyDescent="0.25"/>
    <row r="256" s="1" customFormat="1" x14ac:dyDescent="0.25"/>
    <row r="257" s="1" customFormat="1" x14ac:dyDescent="0.25"/>
    <row r="258" s="1" customFormat="1" x14ac:dyDescent="0.25"/>
    <row r="259" s="1" customFormat="1" x14ac:dyDescent="0.25"/>
    <row r="260" s="1" customFormat="1" x14ac:dyDescent="0.25"/>
    <row r="261" s="1" customFormat="1" x14ac:dyDescent="0.25"/>
    <row r="262" s="1" customFormat="1" x14ac:dyDescent="0.25"/>
    <row r="263" s="1" customFormat="1" x14ac:dyDescent="0.25"/>
    <row r="264" s="1" customFormat="1" x14ac:dyDescent="0.25"/>
    <row r="265" s="1" customFormat="1" x14ac:dyDescent="0.25"/>
    <row r="266" s="1" customFormat="1" x14ac:dyDescent="0.25"/>
    <row r="267" s="1" customFormat="1" x14ac:dyDescent="0.25"/>
    <row r="268" s="1" customFormat="1" x14ac:dyDescent="0.25"/>
    <row r="269" s="1" customFormat="1" x14ac:dyDescent="0.25"/>
    <row r="270" s="1" customFormat="1" x14ac:dyDescent="0.25"/>
    <row r="271" s="1" customFormat="1" x14ac:dyDescent="0.25"/>
    <row r="272" s="1" customFormat="1" x14ac:dyDescent="0.25"/>
    <row r="273" s="1" customFormat="1" x14ac:dyDescent="0.25"/>
    <row r="274" s="1" customFormat="1" x14ac:dyDescent="0.25"/>
    <row r="275" s="1" customFormat="1" x14ac:dyDescent="0.25"/>
    <row r="276" s="1" customFormat="1" x14ac:dyDescent="0.25"/>
    <row r="277" s="1" customFormat="1" x14ac:dyDescent="0.25"/>
    <row r="278" s="1" customFormat="1" x14ac:dyDescent="0.25"/>
    <row r="279" s="1" customFormat="1" x14ac:dyDescent="0.25"/>
    <row r="280" s="1" customFormat="1" x14ac:dyDescent="0.25"/>
    <row r="281" s="1" customFormat="1" x14ac:dyDescent="0.25"/>
    <row r="282" s="1" customFormat="1" x14ac:dyDescent="0.25"/>
    <row r="283" s="1" customFormat="1" x14ac:dyDescent="0.25"/>
    <row r="284" s="1" customFormat="1" x14ac:dyDescent="0.25"/>
    <row r="285" s="1" customFormat="1" x14ac:dyDescent="0.25"/>
    <row r="286" s="1" customFormat="1" x14ac:dyDescent="0.25"/>
    <row r="287" s="1" customFormat="1" x14ac:dyDescent="0.25"/>
    <row r="288" s="1" customFormat="1" x14ac:dyDescent="0.25"/>
    <row r="289" s="1" customFormat="1" x14ac:dyDescent="0.25"/>
    <row r="290" s="1" customFormat="1" x14ac:dyDescent="0.25"/>
    <row r="291" s="1" customFormat="1" x14ac:dyDescent="0.25"/>
    <row r="292" s="1" customFormat="1" x14ac:dyDescent="0.25"/>
    <row r="293" s="1" customFormat="1" x14ac:dyDescent="0.25"/>
    <row r="294" s="1" customFormat="1" x14ac:dyDescent="0.25"/>
    <row r="295" s="1" customFormat="1" x14ac:dyDescent="0.25"/>
    <row r="296" s="1" customFormat="1" x14ac:dyDescent="0.25"/>
    <row r="297" s="1" customFormat="1" x14ac:dyDescent="0.25"/>
    <row r="298" s="1" customFormat="1" x14ac:dyDescent="0.25"/>
    <row r="299" s="1" customFormat="1" x14ac:dyDescent="0.25"/>
    <row r="300" s="1" customFormat="1" x14ac:dyDescent="0.25"/>
    <row r="301" s="1" customFormat="1" x14ac:dyDescent="0.25"/>
    <row r="302" s="1" customFormat="1" x14ac:dyDescent="0.25"/>
    <row r="303" s="1" customFormat="1" x14ac:dyDescent="0.25"/>
    <row r="304" s="1" customFormat="1" x14ac:dyDescent="0.25"/>
    <row r="305" s="1" customFormat="1" x14ac:dyDescent="0.25"/>
    <row r="306" s="1" customFormat="1" x14ac:dyDescent="0.25"/>
    <row r="307" s="1" customFormat="1" x14ac:dyDescent="0.25"/>
    <row r="308" s="1" customFormat="1" x14ac:dyDescent="0.25"/>
    <row r="309" s="1" customFormat="1" x14ac:dyDescent="0.25"/>
    <row r="310" s="1" customFormat="1" x14ac:dyDescent="0.25"/>
    <row r="311" s="1" customFormat="1" x14ac:dyDescent="0.25"/>
    <row r="312" s="1" customFormat="1" x14ac:dyDescent="0.25"/>
    <row r="313" s="1" customFormat="1" x14ac:dyDescent="0.25"/>
    <row r="314" s="1" customFormat="1" x14ac:dyDescent="0.25"/>
    <row r="315" s="1" customFormat="1" x14ac:dyDescent="0.25"/>
    <row r="316" s="1" customFormat="1" x14ac:dyDescent="0.25"/>
    <row r="317" s="1" customFormat="1" x14ac:dyDescent="0.25"/>
    <row r="318" s="1" customFormat="1" x14ac:dyDescent="0.25"/>
    <row r="319" s="1" customFormat="1" x14ac:dyDescent="0.25"/>
    <row r="320" s="1" customFormat="1" x14ac:dyDescent="0.25"/>
    <row r="321" s="1" customFormat="1" x14ac:dyDescent="0.25"/>
    <row r="322" s="1" customFormat="1" x14ac:dyDescent="0.25"/>
    <row r="323" s="1" customFormat="1" x14ac:dyDescent="0.25"/>
    <row r="324" s="1" customFormat="1" x14ac:dyDescent="0.25"/>
    <row r="325" s="1" customFormat="1" x14ac:dyDescent="0.25"/>
    <row r="326" s="1" customFormat="1" x14ac:dyDescent="0.25"/>
    <row r="327" s="1" customFormat="1" x14ac:dyDescent="0.25"/>
    <row r="328" s="1" customFormat="1" x14ac:dyDescent="0.25"/>
    <row r="329" s="1" customFormat="1" x14ac:dyDescent="0.25"/>
    <row r="330" s="1" customFormat="1" x14ac:dyDescent="0.25"/>
    <row r="331" s="1" customFormat="1" x14ac:dyDescent="0.25"/>
    <row r="332" s="1" customFormat="1" x14ac:dyDescent="0.25"/>
    <row r="333" s="1" customFormat="1" x14ac:dyDescent="0.25"/>
    <row r="334" s="1" customFormat="1" x14ac:dyDescent="0.25"/>
    <row r="335" s="1" customFormat="1" x14ac:dyDescent="0.25"/>
    <row r="336" s="1" customFormat="1" x14ac:dyDescent="0.25"/>
    <row r="337" s="1" customFormat="1" x14ac:dyDescent="0.25"/>
    <row r="338" s="1" customFormat="1" x14ac:dyDescent="0.25"/>
    <row r="339" s="1" customFormat="1" x14ac:dyDescent="0.25"/>
    <row r="340" s="1" customFormat="1" x14ac:dyDescent="0.25"/>
    <row r="341" s="1" customFormat="1" x14ac:dyDescent="0.25"/>
    <row r="342" s="1" customFormat="1" x14ac:dyDescent="0.25"/>
    <row r="343" s="1" customFormat="1" x14ac:dyDescent="0.25"/>
    <row r="344" s="1" customFormat="1" x14ac:dyDescent="0.25"/>
    <row r="345" s="1" customFormat="1" x14ac:dyDescent="0.25"/>
    <row r="346" s="1" customFormat="1" x14ac:dyDescent="0.25"/>
    <row r="347" s="1" customFormat="1" x14ac:dyDescent="0.25"/>
    <row r="348" s="1" customFormat="1" x14ac:dyDescent="0.25"/>
    <row r="349" s="1" customFormat="1" x14ac:dyDescent="0.25"/>
    <row r="350" s="1" customFormat="1" x14ac:dyDescent="0.25"/>
    <row r="351" s="1" customFormat="1" x14ac:dyDescent="0.25"/>
    <row r="352" s="1" customFormat="1" x14ac:dyDescent="0.25"/>
    <row r="353" s="1" customFormat="1" x14ac:dyDescent="0.25"/>
    <row r="354" s="1" customFormat="1" x14ac:dyDescent="0.25"/>
    <row r="355" s="1" customFormat="1" x14ac:dyDescent="0.25"/>
    <row r="356" s="1" customFormat="1" x14ac:dyDescent="0.25"/>
    <row r="357" s="1" customFormat="1" x14ac:dyDescent="0.25"/>
    <row r="358" s="1" customFormat="1" x14ac:dyDescent="0.25"/>
    <row r="359" s="1" customFormat="1" x14ac:dyDescent="0.25"/>
    <row r="360" s="1" customFormat="1" x14ac:dyDescent="0.25"/>
    <row r="361" s="1" customFormat="1" x14ac:dyDescent="0.25"/>
    <row r="362" s="1" customFormat="1" x14ac:dyDescent="0.25"/>
    <row r="363" s="1" customFormat="1" x14ac:dyDescent="0.25"/>
    <row r="364" s="1" customFormat="1" x14ac:dyDescent="0.25"/>
    <row r="365" s="1" customFormat="1" x14ac:dyDescent="0.25"/>
    <row r="366" s="1" customFormat="1" x14ac:dyDescent="0.25"/>
    <row r="367" s="1" customFormat="1" x14ac:dyDescent="0.25"/>
    <row r="368" s="1" customFormat="1" x14ac:dyDescent="0.25"/>
    <row r="369" s="1" customFormat="1" x14ac:dyDescent="0.25"/>
    <row r="370" s="1" customFormat="1" x14ac:dyDescent="0.25"/>
    <row r="371" s="1" customFormat="1" x14ac:dyDescent="0.25"/>
    <row r="372" s="1" customFormat="1" x14ac:dyDescent="0.25"/>
    <row r="373" s="1" customFormat="1" x14ac:dyDescent="0.25"/>
    <row r="374" s="1" customFormat="1" x14ac:dyDescent="0.25"/>
    <row r="375" s="1" customFormat="1" x14ac:dyDescent="0.25"/>
    <row r="376" s="1" customFormat="1" x14ac:dyDescent="0.25"/>
    <row r="377" s="1" customFormat="1" x14ac:dyDescent="0.25"/>
    <row r="378" s="1" customFormat="1" x14ac:dyDescent="0.25"/>
    <row r="379" s="1" customFormat="1" x14ac:dyDescent="0.25"/>
    <row r="380" s="1" customFormat="1" x14ac:dyDescent="0.25"/>
    <row r="381" s="1" customFormat="1" x14ac:dyDescent="0.25"/>
    <row r="382" s="1" customFormat="1" x14ac:dyDescent="0.25"/>
    <row r="383" s="1" customFormat="1" x14ac:dyDescent="0.25"/>
    <row r="384" s="1" customFormat="1" x14ac:dyDescent="0.25"/>
    <row r="385" s="1" customFormat="1" x14ac:dyDescent="0.25"/>
    <row r="386" s="1" customFormat="1" x14ac:dyDescent="0.25"/>
    <row r="387" s="1" customFormat="1" x14ac:dyDescent="0.25"/>
    <row r="388" s="1" customFormat="1" x14ac:dyDescent="0.25"/>
    <row r="389" s="1" customFormat="1" x14ac:dyDescent="0.25"/>
    <row r="390" s="1" customFormat="1" x14ac:dyDescent="0.25"/>
    <row r="391" s="1" customFormat="1" x14ac:dyDescent="0.25"/>
    <row r="392" s="1" customFormat="1" x14ac:dyDescent="0.25"/>
    <row r="393" s="1" customFormat="1" x14ac:dyDescent="0.25"/>
    <row r="394" s="1" customFormat="1" x14ac:dyDescent="0.25"/>
    <row r="395" s="1" customFormat="1" x14ac:dyDescent="0.25"/>
    <row r="396" s="1" customFormat="1" x14ac:dyDescent="0.25"/>
    <row r="397" s="1" customFormat="1" x14ac:dyDescent="0.25"/>
    <row r="398" s="1" customFormat="1" x14ac:dyDescent="0.25"/>
    <row r="399" s="1" customFormat="1" x14ac:dyDescent="0.25"/>
  </sheetData>
  <sheetProtection password="C261" sheet="1" objects="1" scenarios="1"/>
  <mergeCells count="1">
    <mergeCell ref="B16:C16"/>
  </mergeCells>
  <phoneticPr fontId="0" type="noConversion"/>
  <conditionalFormatting sqref="B16:C16">
    <cfRule type="cellIs" dxfId="14" priority="1" stopIfTrue="1" operator="equal">
      <formula>"Overspent"</formula>
    </cfRule>
    <cfRule type="cellIs" dxfId="13" priority="2" stopIfTrue="1" operator="equal">
      <formula>"Well Done! You have balanced the Budget."</formula>
    </cfRule>
    <cfRule type="cellIs" dxfId="12" priority="3" stopIfTrue="1" operator="equal">
      <formula>"Underspent"</formula>
    </cfRule>
  </conditionalFormatting>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6145" r:id="rId3" name="Button 1">
              <controlPr defaultSize="0" print="0" autoFill="0" autoPict="0" macro="[0]!Vai_Enco">
                <anchor moveWithCells="1" sizeWithCells="1">
                  <from>
                    <xdr:col>2</xdr:col>
                    <xdr:colOff>45720</xdr:colOff>
                    <xdr:row>19</xdr:row>
                    <xdr:rowOff>91440</xdr:rowOff>
                  </from>
                  <to>
                    <xdr:col>5</xdr:col>
                    <xdr:colOff>30480</xdr:colOff>
                    <xdr:row>22</xdr:row>
                    <xdr:rowOff>30480</xdr:rowOff>
                  </to>
                </anchor>
              </controlPr>
            </control>
          </mc:Choice>
        </mc:AlternateContent>
        <mc:AlternateContent xmlns:mc="http://schemas.openxmlformats.org/markup-compatibility/2006">
          <mc:Choice Requires="x14">
            <control shapeId="6149" r:id="rId4" name="Button 5">
              <controlPr defaultSize="0" print="0" autoFill="0" autoPict="0" macro="[0]!Back_transport">
                <anchor moveWithCells="1" sizeWithCells="1">
                  <from>
                    <xdr:col>2</xdr:col>
                    <xdr:colOff>60960</xdr:colOff>
                    <xdr:row>22</xdr:row>
                    <xdr:rowOff>129540</xdr:rowOff>
                  </from>
                  <to>
                    <xdr:col>5</xdr:col>
                    <xdr:colOff>38100</xdr:colOff>
                    <xdr:row>25</xdr:row>
                    <xdr:rowOff>68580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AD571"/>
  <sheetViews>
    <sheetView showGridLines="0" workbookViewId="0">
      <selection activeCell="E5" sqref="E5"/>
    </sheetView>
  </sheetViews>
  <sheetFormatPr defaultRowHeight="13.2" x14ac:dyDescent="0.25"/>
  <cols>
    <col min="1" max="1" width="10.6640625" customWidth="1"/>
    <col min="2" max="2" width="92" customWidth="1"/>
    <col min="3" max="3" width="10.109375" customWidth="1"/>
    <col min="4" max="4" width="2.44140625" customWidth="1"/>
    <col min="5" max="5" width="14.6640625" customWidth="1"/>
    <col min="6" max="6" width="10.6640625" customWidth="1"/>
    <col min="7" max="7" width="9.109375" style="47" customWidth="1"/>
  </cols>
  <sheetData>
    <row r="1" spans="1:30" s="93" customFormat="1" ht="24.9" customHeight="1" x14ac:dyDescent="0.3">
      <c r="A1" s="90"/>
      <c r="B1" s="43" t="s">
        <v>47</v>
      </c>
      <c r="C1" s="90"/>
      <c r="D1" s="90"/>
      <c r="E1" s="91"/>
      <c r="F1" s="90"/>
      <c r="G1" s="92"/>
      <c r="H1" s="90"/>
      <c r="I1" s="90"/>
      <c r="J1" s="90"/>
    </row>
    <row r="3" spans="1:30" ht="39" customHeight="1" x14ac:dyDescent="0.25">
      <c r="B3" s="48" t="s">
        <v>6</v>
      </c>
      <c r="C3" s="94">
        <v>1500000</v>
      </c>
      <c r="D3" s="95"/>
      <c r="E3" s="51"/>
      <c r="F3" s="96"/>
      <c r="G3" s="52"/>
    </row>
    <row r="4" spans="1:30" ht="20.100000000000001" customHeight="1" x14ac:dyDescent="0.25">
      <c r="B4" s="53" t="s">
        <v>10</v>
      </c>
      <c r="C4" s="54" t="s">
        <v>11</v>
      </c>
      <c r="E4" s="55" t="s">
        <v>39</v>
      </c>
      <c r="G4" s="52"/>
    </row>
    <row r="5" spans="1:30" ht="20.100000000000001" customHeight="1" x14ac:dyDescent="0.25">
      <c r="A5" s="56" t="s">
        <v>13</v>
      </c>
      <c r="B5" s="57" t="s">
        <v>48</v>
      </c>
      <c r="C5" s="58">
        <v>150000</v>
      </c>
      <c r="D5" s="95"/>
      <c r="E5" s="60">
        <v>0</v>
      </c>
      <c r="F5" s="96"/>
      <c r="G5" s="62"/>
    </row>
    <row r="6" spans="1:30" ht="20.100000000000001" customHeight="1" x14ac:dyDescent="0.25">
      <c r="A6" s="56" t="s">
        <v>15</v>
      </c>
      <c r="B6" s="63" t="s">
        <v>49</v>
      </c>
      <c r="C6" s="58">
        <v>75000</v>
      </c>
      <c r="D6" s="95"/>
      <c r="E6" s="60">
        <v>0</v>
      </c>
      <c r="F6" s="96"/>
      <c r="G6" s="62"/>
    </row>
    <row r="7" spans="1:30" ht="20.100000000000001" customHeight="1" x14ac:dyDescent="0.25">
      <c r="A7" s="56" t="s">
        <v>17</v>
      </c>
      <c r="B7" s="63" t="s">
        <v>50</v>
      </c>
      <c r="C7" s="58">
        <v>1250000</v>
      </c>
      <c r="D7" s="95"/>
      <c r="E7" s="60">
        <v>0</v>
      </c>
      <c r="F7" s="80"/>
      <c r="G7" s="62"/>
    </row>
    <row r="8" spans="1:30" ht="20.100000000000001" customHeight="1" x14ac:dyDescent="0.25">
      <c r="A8" s="56" t="s">
        <v>19</v>
      </c>
      <c r="B8" s="63" t="s">
        <v>51</v>
      </c>
      <c r="C8" s="58">
        <v>775000</v>
      </c>
      <c r="D8" s="50"/>
      <c r="E8" s="60">
        <v>0</v>
      </c>
      <c r="F8" s="75"/>
      <c r="G8" s="62"/>
    </row>
    <row r="9" spans="1:30" ht="12.75" customHeight="1" x14ac:dyDescent="0.25">
      <c r="B9" s="63"/>
      <c r="C9" s="50"/>
      <c r="D9" s="50"/>
      <c r="E9" s="65"/>
      <c r="F9" s="75"/>
      <c r="G9" s="62"/>
    </row>
    <row r="10" spans="1:30" ht="17.399999999999999" x14ac:dyDescent="0.3">
      <c r="B10" s="196" t="str">
        <f>IF(E12=0,"Budget NOT yet allocated",IF(C3-E12=0, "Well Done! You have balanced the Budget.",IF(C3-E12&lt;0, "Overspent", "Underspent")))</f>
        <v>Budget NOT yet allocated</v>
      </c>
      <c r="C10" s="196"/>
      <c r="D10" s="88"/>
      <c r="E10" s="97">
        <f>C3-E12</f>
        <v>1500000</v>
      </c>
      <c r="F10" s="98"/>
      <c r="G10" s="99"/>
    </row>
    <row r="12" spans="1:30" ht="26.4" x14ac:dyDescent="0.25">
      <c r="B12" s="194" t="s">
        <v>124</v>
      </c>
      <c r="C12" s="68" t="s">
        <v>29</v>
      </c>
      <c r="D12" s="69"/>
      <c r="E12" s="100">
        <f>SUM(E5:E8)</f>
        <v>0</v>
      </c>
    </row>
    <row r="14" spans="1:30" ht="12" customHeight="1" x14ac:dyDescent="0.25">
      <c r="A14" s="1"/>
      <c r="B14" s="1"/>
      <c r="C14" s="1"/>
      <c r="D14" s="1"/>
      <c r="E14" s="1"/>
      <c r="F14" s="1"/>
      <c r="G14" s="11"/>
      <c r="H14" s="1"/>
      <c r="I14" s="1"/>
      <c r="J14" s="1"/>
      <c r="K14" s="1"/>
      <c r="L14" s="1"/>
      <c r="M14" s="1"/>
      <c r="N14" s="1"/>
      <c r="O14" s="1"/>
      <c r="P14" s="1"/>
      <c r="Q14" s="1"/>
      <c r="R14" s="1"/>
      <c r="S14" s="1"/>
      <c r="T14" s="1"/>
      <c r="U14" s="1"/>
      <c r="V14" s="1"/>
      <c r="W14" s="1"/>
      <c r="X14" s="1"/>
      <c r="Y14" s="1"/>
      <c r="Z14" s="1"/>
      <c r="AA14" s="1"/>
      <c r="AB14" s="1"/>
      <c r="AC14" s="1"/>
      <c r="AD14" s="1"/>
    </row>
    <row r="15" spans="1:30" x14ac:dyDescent="0.25">
      <c r="A15" s="1"/>
      <c r="B15" s="1"/>
      <c r="C15" s="1"/>
      <c r="D15" s="1"/>
      <c r="E15" s="1"/>
      <c r="F15" s="1"/>
      <c r="G15" s="11"/>
      <c r="H15" s="1"/>
      <c r="I15" s="1"/>
      <c r="J15" s="1"/>
      <c r="K15" s="1"/>
      <c r="L15" s="1"/>
      <c r="M15" s="1"/>
      <c r="N15" s="1"/>
      <c r="O15" s="1"/>
      <c r="P15" s="1"/>
      <c r="Q15" s="1"/>
      <c r="R15" s="1"/>
      <c r="S15" s="1"/>
      <c r="T15" s="1"/>
      <c r="U15" s="1"/>
      <c r="V15" s="1"/>
      <c r="W15" s="1"/>
      <c r="X15" s="1"/>
      <c r="Y15" s="1"/>
      <c r="Z15" s="1"/>
      <c r="AA15" s="1"/>
      <c r="AB15" s="1"/>
      <c r="AC15" s="1"/>
      <c r="AD15" s="1"/>
    </row>
    <row r="16" spans="1:30" x14ac:dyDescent="0.25">
      <c r="A16" s="1"/>
      <c r="B16" s="1"/>
      <c r="C16" s="1"/>
      <c r="D16" s="1"/>
      <c r="E16" s="1"/>
      <c r="F16" s="1"/>
      <c r="G16" s="11"/>
      <c r="H16" s="1"/>
      <c r="I16" s="1"/>
      <c r="J16" s="1"/>
      <c r="K16" s="1"/>
      <c r="L16" s="1"/>
      <c r="M16" s="1"/>
      <c r="N16" s="1"/>
      <c r="O16" s="1"/>
      <c r="P16" s="1"/>
      <c r="Q16" s="1"/>
      <c r="R16" s="1"/>
      <c r="S16" s="1"/>
      <c r="T16" s="1"/>
      <c r="U16" s="1"/>
      <c r="V16" s="1"/>
      <c r="W16" s="1"/>
      <c r="X16" s="1"/>
      <c r="Y16" s="1"/>
      <c r="Z16" s="1"/>
      <c r="AA16" s="1"/>
      <c r="AB16" s="1"/>
      <c r="AC16" s="1"/>
      <c r="AD16" s="1"/>
    </row>
    <row r="17" spans="1:30" x14ac:dyDescent="0.25">
      <c r="A17" s="1"/>
      <c r="B17" s="1"/>
      <c r="C17" s="1"/>
      <c r="D17" s="1"/>
      <c r="E17" s="1"/>
      <c r="F17" s="1"/>
      <c r="G17" s="11"/>
      <c r="H17" s="1"/>
      <c r="I17" s="1"/>
      <c r="J17" s="1"/>
      <c r="K17" s="1"/>
      <c r="L17" s="1"/>
      <c r="M17" s="1"/>
      <c r="N17" s="1"/>
      <c r="O17" s="1"/>
      <c r="P17" s="1"/>
      <c r="Q17" s="1"/>
      <c r="R17" s="1"/>
      <c r="S17" s="1"/>
      <c r="T17" s="1"/>
      <c r="U17" s="1"/>
      <c r="V17" s="1"/>
      <c r="W17" s="1"/>
      <c r="X17" s="1"/>
      <c r="Y17" s="1"/>
      <c r="Z17" s="1"/>
      <c r="AA17" s="1"/>
      <c r="AB17" s="1"/>
      <c r="AC17" s="1"/>
      <c r="AD17" s="1"/>
    </row>
    <row r="18" spans="1:30" x14ac:dyDescent="0.25">
      <c r="A18" s="1"/>
      <c r="B18" s="1"/>
      <c r="C18" s="1"/>
      <c r="D18" s="1"/>
      <c r="E18" s="1"/>
      <c r="F18" s="1"/>
      <c r="G18" s="11"/>
      <c r="H18" s="1"/>
      <c r="I18" s="1"/>
      <c r="J18" s="1"/>
      <c r="K18" s="1"/>
      <c r="L18" s="1"/>
      <c r="M18" s="1"/>
      <c r="N18" s="1"/>
      <c r="O18" s="1"/>
      <c r="P18" s="1"/>
      <c r="Q18" s="1"/>
      <c r="R18" s="1"/>
      <c r="S18" s="1"/>
      <c r="T18" s="1"/>
      <c r="U18" s="1"/>
      <c r="V18" s="1"/>
      <c r="W18" s="1"/>
      <c r="X18" s="1"/>
      <c r="Y18" s="1"/>
      <c r="Z18" s="1"/>
      <c r="AA18" s="1"/>
      <c r="AB18" s="1"/>
      <c r="AC18" s="1"/>
      <c r="AD18" s="1"/>
    </row>
    <row r="19" spans="1:30" x14ac:dyDescent="0.25">
      <c r="A19" s="1"/>
      <c r="B19" s="1"/>
      <c r="C19" s="1"/>
      <c r="D19" s="1"/>
      <c r="E19" s="1"/>
      <c r="F19" s="1"/>
      <c r="G19" s="11"/>
      <c r="H19" s="1"/>
      <c r="I19" s="1"/>
      <c r="J19" s="1"/>
      <c r="K19" s="1"/>
      <c r="L19" s="1"/>
      <c r="M19" s="1"/>
      <c r="N19" s="1"/>
      <c r="O19" s="1"/>
      <c r="P19" s="1"/>
      <c r="Q19" s="1"/>
      <c r="R19" s="1"/>
      <c r="S19" s="1"/>
      <c r="T19" s="1"/>
      <c r="U19" s="1"/>
      <c r="V19" s="1"/>
      <c r="W19" s="1"/>
      <c r="X19" s="1"/>
      <c r="Y19" s="1"/>
      <c r="Z19" s="1"/>
      <c r="AA19" s="1"/>
      <c r="AB19" s="1"/>
      <c r="AC19" s="1"/>
      <c r="AD19" s="1"/>
    </row>
    <row r="20" spans="1:30" x14ac:dyDescent="0.25">
      <c r="A20" s="1"/>
      <c r="B20" s="1"/>
      <c r="C20" s="1"/>
      <c r="D20" s="1"/>
      <c r="E20" s="1"/>
      <c r="F20" s="1"/>
      <c r="G20" s="11"/>
      <c r="H20" s="1"/>
      <c r="I20" s="1"/>
      <c r="J20" s="1"/>
      <c r="K20" s="1"/>
      <c r="L20" s="1"/>
      <c r="M20" s="1"/>
      <c r="N20" s="1"/>
      <c r="O20" s="1"/>
      <c r="P20" s="1"/>
      <c r="Q20" s="1"/>
      <c r="R20" s="1"/>
      <c r="S20" s="1"/>
      <c r="T20" s="1"/>
      <c r="U20" s="1"/>
      <c r="V20" s="1"/>
      <c r="W20" s="1"/>
      <c r="X20" s="1"/>
      <c r="Y20" s="1"/>
      <c r="Z20" s="1"/>
      <c r="AA20" s="1"/>
      <c r="AB20" s="1"/>
      <c r="AC20" s="1"/>
      <c r="AD20" s="1"/>
    </row>
    <row r="21" spans="1:30" x14ac:dyDescent="0.25">
      <c r="A21" s="1"/>
      <c r="B21" s="1"/>
      <c r="C21" s="1"/>
      <c r="D21" s="1"/>
      <c r="E21" s="1"/>
      <c r="F21" s="1"/>
      <c r="G21" s="11"/>
      <c r="H21" s="1"/>
      <c r="I21" s="1"/>
      <c r="J21" s="1"/>
      <c r="K21" s="1"/>
      <c r="L21" s="1"/>
      <c r="M21" s="1"/>
      <c r="N21" s="1"/>
      <c r="O21" s="1"/>
      <c r="P21" s="1"/>
      <c r="Q21" s="1"/>
      <c r="R21" s="1"/>
      <c r="S21" s="1"/>
      <c r="T21" s="1"/>
      <c r="U21" s="1"/>
      <c r="V21" s="1"/>
      <c r="W21" s="1"/>
      <c r="X21" s="1"/>
      <c r="Y21" s="1"/>
      <c r="Z21" s="1"/>
      <c r="AA21" s="1"/>
      <c r="AB21" s="1"/>
      <c r="AC21" s="1"/>
      <c r="AD21" s="1"/>
    </row>
    <row r="22" spans="1:30" x14ac:dyDescent="0.25">
      <c r="A22" s="1"/>
      <c r="B22" s="1"/>
      <c r="C22" s="1"/>
      <c r="D22" s="1"/>
      <c r="E22" s="1"/>
      <c r="F22" s="1"/>
      <c r="G22" s="11"/>
      <c r="H22" s="1"/>
      <c r="I22" s="1"/>
      <c r="J22" s="1"/>
      <c r="K22" s="1"/>
      <c r="L22" s="1"/>
      <c r="M22" s="1"/>
      <c r="N22" s="1"/>
      <c r="O22" s="1"/>
      <c r="P22" s="1"/>
      <c r="Q22" s="1"/>
      <c r="R22" s="1"/>
      <c r="S22" s="1"/>
      <c r="T22" s="1"/>
      <c r="U22" s="1"/>
      <c r="V22" s="1"/>
      <c r="W22" s="1"/>
      <c r="X22" s="1"/>
      <c r="Y22" s="1"/>
      <c r="Z22" s="1"/>
      <c r="AA22" s="1"/>
      <c r="AB22" s="1"/>
      <c r="AC22" s="1"/>
      <c r="AD22" s="1"/>
    </row>
    <row r="23" spans="1:30" x14ac:dyDescent="0.25">
      <c r="A23" s="1"/>
      <c r="B23" s="1"/>
      <c r="C23" s="1"/>
      <c r="D23" s="1"/>
      <c r="E23" s="1"/>
      <c r="F23" s="1"/>
      <c r="G23" s="11"/>
      <c r="H23" s="1"/>
      <c r="I23" s="1"/>
      <c r="J23" s="1"/>
      <c r="K23" s="1"/>
      <c r="L23" s="1"/>
      <c r="M23" s="1"/>
      <c r="N23" s="1"/>
      <c r="O23" s="1"/>
      <c r="P23" s="1"/>
      <c r="Q23" s="1"/>
      <c r="R23" s="1"/>
      <c r="S23" s="1"/>
      <c r="T23" s="1"/>
      <c r="U23" s="1"/>
      <c r="V23" s="1"/>
      <c r="W23" s="1"/>
      <c r="X23" s="1"/>
      <c r="Y23" s="1"/>
      <c r="Z23" s="1"/>
      <c r="AA23" s="1"/>
      <c r="AB23" s="1"/>
      <c r="AC23" s="1"/>
      <c r="AD23" s="1"/>
    </row>
    <row r="24" spans="1:30" x14ac:dyDescent="0.25">
      <c r="A24" s="1"/>
      <c r="B24" s="1"/>
      <c r="C24" s="1"/>
      <c r="D24" s="1"/>
      <c r="E24" s="1"/>
      <c r="F24" s="1"/>
      <c r="G24" s="11"/>
      <c r="H24" s="1"/>
      <c r="I24" s="1"/>
      <c r="J24" s="1"/>
      <c r="K24" s="1"/>
      <c r="L24" s="1"/>
      <c r="M24" s="1"/>
      <c r="N24" s="1"/>
      <c r="O24" s="1"/>
      <c r="P24" s="1"/>
      <c r="Q24" s="1"/>
      <c r="R24" s="1"/>
      <c r="S24" s="1"/>
      <c r="T24" s="1"/>
      <c r="U24" s="1"/>
      <c r="V24" s="1"/>
      <c r="W24" s="1"/>
      <c r="X24" s="1"/>
      <c r="Y24" s="1"/>
      <c r="Z24" s="1"/>
      <c r="AA24" s="1"/>
      <c r="AB24" s="1"/>
      <c r="AC24" s="1"/>
      <c r="AD24" s="1"/>
    </row>
    <row r="25" spans="1:30" x14ac:dyDescent="0.25">
      <c r="A25" s="1"/>
      <c r="B25" s="1"/>
      <c r="C25" s="1"/>
      <c r="D25" s="1"/>
      <c r="E25" s="1"/>
      <c r="F25" s="1"/>
      <c r="G25" s="11"/>
      <c r="H25" s="1"/>
      <c r="I25" s="1"/>
      <c r="J25" s="1"/>
      <c r="K25" s="1"/>
      <c r="L25" s="1"/>
      <c r="M25" s="1"/>
      <c r="N25" s="1"/>
      <c r="O25" s="1"/>
      <c r="P25" s="1"/>
      <c r="Q25" s="1"/>
      <c r="R25" s="1"/>
      <c r="S25" s="1"/>
      <c r="T25" s="1"/>
      <c r="U25" s="1"/>
      <c r="V25" s="1"/>
      <c r="W25" s="1"/>
      <c r="X25" s="1"/>
      <c r="Y25" s="1"/>
      <c r="Z25" s="1"/>
      <c r="AA25" s="1"/>
      <c r="AB25" s="1"/>
      <c r="AC25" s="1"/>
      <c r="AD25" s="1"/>
    </row>
    <row r="26" spans="1:30" x14ac:dyDescent="0.25">
      <c r="A26" s="1"/>
      <c r="B26" s="1"/>
      <c r="C26" s="1"/>
      <c r="D26" s="1"/>
      <c r="E26" s="1"/>
      <c r="F26" s="1"/>
      <c r="G26" s="11"/>
      <c r="H26" s="1"/>
      <c r="I26" s="1"/>
      <c r="J26" s="1"/>
      <c r="K26" s="1"/>
      <c r="L26" s="1"/>
      <c r="M26" s="1"/>
      <c r="N26" s="1"/>
      <c r="O26" s="1"/>
      <c r="P26" s="1"/>
      <c r="Q26" s="1"/>
      <c r="R26" s="1"/>
      <c r="S26" s="1"/>
      <c r="T26" s="1"/>
      <c r="U26" s="1"/>
      <c r="V26" s="1"/>
      <c r="W26" s="1"/>
      <c r="X26" s="1"/>
      <c r="Y26" s="1"/>
      <c r="Z26" s="1"/>
      <c r="AA26" s="1"/>
      <c r="AB26" s="1"/>
      <c r="AC26" s="1"/>
      <c r="AD26" s="1"/>
    </row>
    <row r="27" spans="1:30" x14ac:dyDescent="0.25">
      <c r="A27" s="1"/>
      <c r="B27" s="1"/>
      <c r="C27" s="1"/>
      <c r="D27" s="1"/>
      <c r="E27" s="1"/>
      <c r="F27" s="1"/>
      <c r="G27" s="11"/>
      <c r="H27" s="1"/>
      <c r="I27" s="1"/>
      <c r="J27" s="1"/>
      <c r="K27" s="1"/>
      <c r="L27" s="1"/>
      <c r="M27" s="1"/>
      <c r="N27" s="1"/>
      <c r="O27" s="1"/>
      <c r="P27" s="1"/>
      <c r="Q27" s="1"/>
      <c r="R27" s="1"/>
      <c r="S27" s="1"/>
      <c r="T27" s="1"/>
      <c r="U27" s="1"/>
      <c r="V27" s="1"/>
      <c r="W27" s="1"/>
      <c r="X27" s="1"/>
      <c r="Y27" s="1"/>
      <c r="Z27" s="1"/>
      <c r="AA27" s="1"/>
      <c r="AB27" s="1"/>
      <c r="AC27" s="1"/>
      <c r="AD27" s="1"/>
    </row>
    <row r="28" spans="1:30" x14ac:dyDescent="0.25">
      <c r="A28" s="1"/>
      <c r="B28" s="1"/>
      <c r="C28" s="1"/>
      <c r="D28" s="1"/>
      <c r="E28" s="1"/>
      <c r="F28" s="1"/>
      <c r="G28" s="11"/>
      <c r="H28" s="1"/>
      <c r="I28" s="1"/>
      <c r="J28" s="1"/>
      <c r="K28" s="1"/>
      <c r="L28" s="1"/>
      <c r="M28" s="1"/>
      <c r="N28" s="1"/>
      <c r="O28" s="1"/>
      <c r="P28" s="1"/>
      <c r="Q28" s="1"/>
      <c r="R28" s="1"/>
      <c r="S28" s="1"/>
      <c r="T28" s="1"/>
      <c r="U28" s="1"/>
      <c r="V28" s="1"/>
      <c r="W28" s="1"/>
      <c r="X28" s="1"/>
      <c r="Y28" s="1"/>
      <c r="Z28" s="1"/>
      <c r="AA28" s="1"/>
      <c r="AB28" s="1"/>
      <c r="AC28" s="1"/>
      <c r="AD28" s="1"/>
    </row>
    <row r="29" spans="1:30" x14ac:dyDescent="0.25">
      <c r="A29" s="1"/>
      <c r="B29" s="1"/>
      <c r="C29" s="1"/>
      <c r="D29" s="1"/>
      <c r="E29" s="1"/>
      <c r="F29" s="1"/>
      <c r="G29" s="11"/>
      <c r="H29" s="1"/>
      <c r="I29" s="1"/>
      <c r="J29" s="1"/>
      <c r="K29" s="1"/>
      <c r="L29" s="1"/>
      <c r="M29" s="1"/>
      <c r="N29" s="1"/>
      <c r="O29" s="1"/>
      <c r="P29" s="1"/>
      <c r="Q29" s="1"/>
      <c r="R29" s="1"/>
      <c r="S29" s="1"/>
      <c r="T29" s="1"/>
      <c r="U29" s="1"/>
      <c r="V29" s="1"/>
      <c r="W29" s="1"/>
      <c r="X29" s="1"/>
      <c r="Y29" s="1"/>
      <c r="Z29" s="1"/>
      <c r="AA29" s="1"/>
      <c r="AB29" s="1"/>
      <c r="AC29" s="1"/>
      <c r="AD29" s="1"/>
    </row>
    <row r="30" spans="1:30" x14ac:dyDescent="0.25">
      <c r="A30" s="1"/>
      <c r="B30" s="1"/>
      <c r="C30" s="1"/>
      <c r="D30" s="1"/>
      <c r="E30" s="1"/>
      <c r="F30" s="1"/>
      <c r="G30" s="11"/>
      <c r="H30" s="1"/>
      <c r="I30" s="1"/>
      <c r="J30" s="1"/>
      <c r="K30" s="1"/>
      <c r="L30" s="1"/>
      <c r="M30" s="1"/>
      <c r="N30" s="1"/>
      <c r="O30" s="1"/>
      <c r="P30" s="1"/>
      <c r="Q30" s="1"/>
      <c r="R30" s="1"/>
      <c r="S30" s="1"/>
      <c r="T30" s="1"/>
      <c r="U30" s="1"/>
      <c r="V30" s="1"/>
      <c r="W30" s="1"/>
      <c r="X30" s="1"/>
      <c r="Y30" s="1"/>
      <c r="Z30" s="1"/>
      <c r="AA30" s="1"/>
      <c r="AB30" s="1"/>
      <c r="AC30" s="1"/>
      <c r="AD30" s="1"/>
    </row>
    <row r="31" spans="1:30" x14ac:dyDescent="0.25">
      <c r="A31" s="1"/>
      <c r="B31" s="1"/>
      <c r="C31" s="1"/>
      <c r="D31" s="1"/>
      <c r="E31" s="1"/>
      <c r="F31" s="1"/>
      <c r="G31" s="11"/>
      <c r="H31" s="1"/>
      <c r="I31" s="1"/>
      <c r="J31" s="1"/>
      <c r="K31" s="1"/>
      <c r="L31" s="1"/>
      <c r="M31" s="1"/>
      <c r="N31" s="1"/>
      <c r="O31" s="1"/>
      <c r="P31" s="1"/>
      <c r="Q31" s="1"/>
      <c r="R31" s="1"/>
      <c r="S31" s="1"/>
      <c r="T31" s="1"/>
      <c r="U31" s="1"/>
      <c r="V31" s="1"/>
      <c r="W31" s="1"/>
      <c r="X31" s="1"/>
      <c r="Y31" s="1"/>
      <c r="Z31" s="1"/>
      <c r="AA31" s="1"/>
      <c r="AB31" s="1"/>
      <c r="AC31" s="1"/>
      <c r="AD31" s="1"/>
    </row>
    <row r="32" spans="1:30" x14ac:dyDescent="0.25">
      <c r="A32" s="1"/>
      <c r="B32" s="1"/>
      <c r="C32" s="1"/>
      <c r="D32" s="1"/>
      <c r="E32" s="1"/>
      <c r="F32" s="1"/>
      <c r="G32" s="11"/>
      <c r="H32" s="1"/>
      <c r="I32" s="1"/>
      <c r="J32" s="1"/>
      <c r="K32" s="1"/>
      <c r="L32" s="1"/>
      <c r="M32" s="1"/>
      <c r="N32" s="1"/>
      <c r="O32" s="1"/>
      <c r="P32" s="1"/>
      <c r="Q32" s="1"/>
      <c r="R32" s="1"/>
      <c r="S32" s="1"/>
      <c r="T32" s="1"/>
      <c r="U32" s="1"/>
      <c r="V32" s="1"/>
      <c r="W32" s="1"/>
      <c r="X32" s="1"/>
      <c r="Y32" s="1"/>
      <c r="Z32" s="1"/>
      <c r="AA32" s="1"/>
      <c r="AB32" s="1"/>
      <c r="AC32" s="1"/>
      <c r="AD32" s="1"/>
    </row>
    <row r="33" spans="1:30" x14ac:dyDescent="0.25">
      <c r="A33" s="1"/>
      <c r="B33" s="1"/>
      <c r="C33" s="1"/>
      <c r="D33" s="1"/>
      <c r="E33" s="1"/>
      <c r="F33" s="1"/>
      <c r="G33" s="11"/>
      <c r="H33" s="1"/>
      <c r="I33" s="1"/>
      <c r="J33" s="1"/>
      <c r="K33" s="1"/>
      <c r="L33" s="1"/>
      <c r="M33" s="1"/>
      <c r="N33" s="1"/>
      <c r="O33" s="1"/>
      <c r="P33" s="1"/>
      <c r="Q33" s="1"/>
      <c r="R33" s="1"/>
      <c r="S33" s="1"/>
      <c r="T33" s="1"/>
      <c r="U33" s="1"/>
      <c r="V33" s="1"/>
      <c r="W33" s="1"/>
      <c r="X33" s="1"/>
      <c r="Y33" s="1"/>
      <c r="Z33" s="1"/>
      <c r="AA33" s="1"/>
      <c r="AB33" s="1"/>
      <c r="AC33" s="1"/>
      <c r="AD33" s="1"/>
    </row>
    <row r="34" spans="1:30" x14ac:dyDescent="0.25">
      <c r="A34" s="1"/>
      <c r="B34" s="1"/>
      <c r="C34" s="1"/>
      <c r="D34" s="1"/>
      <c r="E34" s="1"/>
      <c r="F34" s="1"/>
      <c r="G34" s="11"/>
      <c r="H34" s="1"/>
      <c r="I34" s="1"/>
      <c r="J34" s="1"/>
      <c r="K34" s="1"/>
      <c r="L34" s="1"/>
      <c r="M34" s="1"/>
      <c r="N34" s="1"/>
      <c r="O34" s="1"/>
      <c r="P34" s="1"/>
      <c r="Q34" s="1"/>
      <c r="R34" s="1"/>
      <c r="S34" s="1"/>
      <c r="T34" s="1"/>
      <c r="U34" s="1"/>
      <c r="V34" s="1"/>
      <c r="W34" s="1"/>
      <c r="X34" s="1"/>
      <c r="Y34" s="1"/>
      <c r="Z34" s="1"/>
      <c r="AA34" s="1"/>
      <c r="AB34" s="1"/>
      <c r="AC34" s="1"/>
      <c r="AD34" s="1"/>
    </row>
    <row r="35" spans="1:30" x14ac:dyDescent="0.25">
      <c r="A35" s="1"/>
      <c r="B35" s="1"/>
      <c r="C35" s="1"/>
      <c r="D35" s="1"/>
      <c r="E35" s="1"/>
      <c r="F35" s="1"/>
      <c r="G35" s="11"/>
      <c r="H35" s="1"/>
      <c r="I35" s="1"/>
      <c r="J35" s="1"/>
      <c r="K35" s="1"/>
      <c r="L35" s="1"/>
      <c r="M35" s="1"/>
      <c r="N35" s="1"/>
      <c r="O35" s="1"/>
      <c r="P35" s="1"/>
      <c r="Q35" s="1"/>
      <c r="R35" s="1"/>
      <c r="S35" s="1"/>
      <c r="T35" s="1"/>
      <c r="U35" s="1"/>
      <c r="V35" s="1"/>
      <c r="W35" s="1"/>
      <c r="X35" s="1"/>
      <c r="Y35" s="1"/>
      <c r="Z35" s="1"/>
      <c r="AA35" s="1"/>
      <c r="AB35" s="1"/>
      <c r="AC35" s="1"/>
      <c r="AD35" s="1"/>
    </row>
    <row r="36" spans="1:30" x14ac:dyDescent="0.25">
      <c r="A36" s="1"/>
      <c r="B36" s="1"/>
      <c r="C36" s="1"/>
      <c r="D36" s="1"/>
      <c r="E36" s="1"/>
      <c r="F36" s="1"/>
      <c r="G36" s="11"/>
      <c r="H36" s="1"/>
      <c r="I36" s="1"/>
      <c r="J36" s="1"/>
      <c r="K36" s="1"/>
      <c r="L36" s="1"/>
      <c r="M36" s="1"/>
      <c r="N36" s="1"/>
      <c r="O36" s="1"/>
      <c r="P36" s="1"/>
      <c r="Q36" s="1"/>
      <c r="R36" s="1"/>
      <c r="S36" s="1"/>
      <c r="T36" s="1"/>
      <c r="U36" s="1"/>
      <c r="V36" s="1"/>
      <c r="W36" s="1"/>
      <c r="X36" s="1"/>
      <c r="Y36" s="1"/>
      <c r="Z36" s="1"/>
      <c r="AA36" s="1"/>
      <c r="AB36" s="1"/>
      <c r="AC36" s="1"/>
      <c r="AD36" s="1"/>
    </row>
    <row r="37" spans="1:30" x14ac:dyDescent="0.25">
      <c r="A37" s="1"/>
      <c r="B37" s="1"/>
      <c r="C37" s="1"/>
      <c r="D37" s="1"/>
      <c r="E37" s="1"/>
      <c r="F37" s="1"/>
      <c r="G37" s="11"/>
      <c r="H37" s="1"/>
      <c r="I37" s="1"/>
      <c r="J37" s="1"/>
      <c r="K37" s="1"/>
      <c r="L37" s="1"/>
      <c r="M37" s="1"/>
      <c r="N37" s="1"/>
      <c r="O37" s="1"/>
      <c r="P37" s="1"/>
      <c r="Q37" s="1"/>
      <c r="R37" s="1"/>
      <c r="S37" s="1"/>
      <c r="T37" s="1"/>
      <c r="U37" s="1"/>
      <c r="V37" s="1"/>
      <c r="W37" s="1"/>
      <c r="X37" s="1"/>
      <c r="Y37" s="1"/>
      <c r="Z37" s="1"/>
      <c r="AA37" s="1"/>
      <c r="AB37" s="1"/>
      <c r="AC37" s="1"/>
      <c r="AD37" s="1"/>
    </row>
    <row r="38" spans="1:30" x14ac:dyDescent="0.25">
      <c r="A38" s="1"/>
      <c r="B38" s="1"/>
      <c r="C38" s="1"/>
      <c r="D38" s="1"/>
      <c r="E38" s="1"/>
      <c r="F38" s="1"/>
      <c r="G38" s="11"/>
      <c r="H38" s="1"/>
      <c r="I38" s="1"/>
      <c r="J38" s="1"/>
      <c r="K38" s="1"/>
      <c r="L38" s="1"/>
      <c r="M38" s="1"/>
      <c r="N38" s="1"/>
      <c r="O38" s="1"/>
      <c r="P38" s="1"/>
      <c r="Q38" s="1"/>
      <c r="R38" s="1"/>
      <c r="S38" s="1"/>
      <c r="T38" s="1"/>
      <c r="U38" s="1"/>
      <c r="V38" s="1"/>
      <c r="W38" s="1"/>
      <c r="X38" s="1"/>
      <c r="Y38" s="1"/>
      <c r="Z38" s="1"/>
      <c r="AA38" s="1"/>
      <c r="AB38" s="1"/>
      <c r="AC38" s="1"/>
      <c r="AD38" s="1"/>
    </row>
    <row r="39" spans="1:30" x14ac:dyDescent="0.25">
      <c r="A39" s="1"/>
      <c r="B39" s="1"/>
      <c r="C39" s="1"/>
      <c r="D39" s="1"/>
      <c r="E39" s="1"/>
      <c r="F39" s="1"/>
      <c r="G39" s="11"/>
      <c r="H39" s="1"/>
      <c r="I39" s="1"/>
      <c r="J39" s="1"/>
      <c r="K39" s="1"/>
      <c r="L39" s="1"/>
      <c r="M39" s="1"/>
      <c r="N39" s="1"/>
      <c r="O39" s="1"/>
      <c r="P39" s="1"/>
      <c r="Q39" s="1"/>
      <c r="R39" s="1"/>
      <c r="S39" s="1"/>
      <c r="T39" s="1"/>
      <c r="U39" s="1"/>
      <c r="V39" s="1"/>
      <c r="W39" s="1"/>
      <c r="X39" s="1"/>
      <c r="Y39" s="1"/>
      <c r="Z39" s="1"/>
      <c r="AA39" s="1"/>
      <c r="AB39" s="1"/>
      <c r="AC39" s="1"/>
      <c r="AD39" s="1"/>
    </row>
    <row r="40" spans="1:30" x14ac:dyDescent="0.25">
      <c r="A40" s="1"/>
      <c r="B40" s="1"/>
      <c r="C40" s="1"/>
      <c r="D40" s="1"/>
      <c r="E40" s="1"/>
      <c r="F40" s="1"/>
      <c r="G40" s="11"/>
      <c r="H40" s="1"/>
      <c r="I40" s="1"/>
      <c r="J40" s="1"/>
      <c r="K40" s="1"/>
      <c r="L40" s="1"/>
      <c r="M40" s="1"/>
      <c r="N40" s="1"/>
      <c r="O40" s="1"/>
      <c r="P40" s="1"/>
      <c r="Q40" s="1"/>
      <c r="R40" s="1"/>
      <c r="S40" s="1"/>
      <c r="T40" s="1"/>
      <c r="U40" s="1"/>
      <c r="V40" s="1"/>
      <c r="W40" s="1"/>
      <c r="X40" s="1"/>
      <c r="Y40" s="1"/>
      <c r="Z40" s="1"/>
      <c r="AA40" s="1"/>
      <c r="AB40" s="1"/>
      <c r="AC40" s="1"/>
      <c r="AD40" s="1"/>
    </row>
    <row r="41" spans="1:30" x14ac:dyDescent="0.25">
      <c r="A41" s="1"/>
      <c r="B41" s="1"/>
      <c r="C41" s="1"/>
      <c r="D41" s="1"/>
      <c r="E41" s="1"/>
      <c r="F41" s="1"/>
      <c r="G41" s="11"/>
      <c r="H41" s="1"/>
      <c r="I41" s="1"/>
      <c r="J41" s="1"/>
      <c r="K41" s="1"/>
      <c r="L41" s="1"/>
      <c r="M41" s="1"/>
      <c r="N41" s="1"/>
      <c r="O41" s="1"/>
      <c r="P41" s="1"/>
      <c r="Q41" s="1"/>
      <c r="R41" s="1"/>
      <c r="S41" s="1"/>
      <c r="T41" s="1"/>
      <c r="U41" s="1"/>
      <c r="V41" s="1"/>
      <c r="W41" s="1"/>
      <c r="X41" s="1"/>
      <c r="Y41" s="1"/>
      <c r="Z41" s="1"/>
      <c r="AA41" s="1"/>
      <c r="AB41" s="1"/>
      <c r="AC41" s="1"/>
      <c r="AD41" s="1"/>
    </row>
    <row r="42" spans="1:30" x14ac:dyDescent="0.25">
      <c r="A42" s="1"/>
      <c r="B42" s="1"/>
      <c r="C42" s="1"/>
      <c r="D42" s="1"/>
      <c r="E42" s="1"/>
      <c r="F42" s="1"/>
      <c r="G42" s="1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1"/>
      <c r="D43" s="1"/>
      <c r="E43" s="1"/>
      <c r="F43" s="1"/>
      <c r="G43" s="1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1"/>
      <c r="D44" s="1"/>
      <c r="E44" s="1"/>
      <c r="F44" s="1"/>
      <c r="G44" s="1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1"/>
      <c r="D45" s="1"/>
      <c r="E45" s="1"/>
      <c r="F45" s="1"/>
      <c r="G45" s="1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1"/>
      <c r="D46" s="1"/>
      <c r="E46" s="1"/>
      <c r="F46" s="1"/>
      <c r="G46" s="1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1"/>
      <c r="D47" s="1"/>
      <c r="E47" s="1"/>
      <c r="F47" s="1"/>
      <c r="G47" s="1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1"/>
      <c r="D48" s="1"/>
      <c r="E48" s="1"/>
      <c r="F48" s="1"/>
      <c r="G48" s="11"/>
      <c r="H48" s="1"/>
      <c r="I48" s="1"/>
      <c r="J48" s="1"/>
      <c r="K48" s="1"/>
      <c r="L48" s="1"/>
      <c r="M48" s="1"/>
      <c r="N48" s="1"/>
      <c r="O48" s="1"/>
      <c r="P48" s="1"/>
      <c r="Q48" s="1"/>
      <c r="R48" s="1"/>
      <c r="S48" s="1"/>
      <c r="T48" s="1"/>
      <c r="U48" s="1"/>
      <c r="V48" s="1"/>
      <c r="W48" s="1"/>
      <c r="X48" s="1"/>
      <c r="Y48" s="1"/>
      <c r="Z48" s="1"/>
      <c r="AA48" s="1"/>
      <c r="AB48" s="1"/>
      <c r="AC48" s="1"/>
      <c r="AD48" s="1"/>
    </row>
    <row r="49" spans="1:30" x14ac:dyDescent="0.25">
      <c r="A49" s="1"/>
      <c r="B49" s="1"/>
      <c r="C49" s="1"/>
      <c r="D49" s="1"/>
      <c r="E49" s="1"/>
      <c r="F49" s="1"/>
      <c r="G49" s="11"/>
      <c r="H49" s="1"/>
      <c r="I49" s="1"/>
      <c r="J49" s="1"/>
      <c r="K49" s="1"/>
      <c r="L49" s="1"/>
      <c r="M49" s="1"/>
      <c r="N49" s="1"/>
      <c r="O49" s="1"/>
      <c r="P49" s="1"/>
      <c r="Q49" s="1"/>
      <c r="R49" s="1"/>
      <c r="S49" s="1"/>
      <c r="T49" s="1"/>
      <c r="U49" s="1"/>
      <c r="V49" s="1"/>
      <c r="W49" s="1"/>
      <c r="X49" s="1"/>
      <c r="Y49" s="1"/>
      <c r="Z49" s="1"/>
      <c r="AA49" s="1"/>
      <c r="AB49" s="1"/>
      <c r="AC49" s="1"/>
      <c r="AD49" s="1"/>
    </row>
    <row r="50" spans="1:30" x14ac:dyDescent="0.25">
      <c r="A50" s="1"/>
      <c r="B50" s="1"/>
      <c r="C50" s="1"/>
      <c r="D50" s="1"/>
      <c r="E50" s="1"/>
      <c r="F50" s="1"/>
      <c r="G50" s="11"/>
      <c r="H50" s="1"/>
      <c r="I50" s="1"/>
      <c r="J50" s="1"/>
      <c r="K50" s="1"/>
      <c r="L50" s="1"/>
      <c r="M50" s="1"/>
      <c r="N50" s="1"/>
      <c r="O50" s="1"/>
      <c r="P50" s="1"/>
      <c r="Q50" s="1"/>
      <c r="R50" s="1"/>
      <c r="S50" s="1"/>
      <c r="T50" s="1"/>
      <c r="U50" s="1"/>
      <c r="V50" s="1"/>
      <c r="W50" s="1"/>
      <c r="X50" s="1"/>
      <c r="Y50" s="1"/>
      <c r="Z50" s="1"/>
      <c r="AA50" s="1"/>
      <c r="AB50" s="1"/>
      <c r="AC50" s="1"/>
      <c r="AD50" s="1"/>
    </row>
    <row r="51" spans="1:30" x14ac:dyDescent="0.25">
      <c r="A51" s="1"/>
      <c r="B51" s="1"/>
      <c r="C51" s="1"/>
      <c r="D51" s="1"/>
      <c r="E51" s="1"/>
      <c r="F51" s="1"/>
      <c r="G51" s="11"/>
      <c r="H51" s="1"/>
      <c r="I51" s="1"/>
      <c r="J51" s="1"/>
      <c r="K51" s="1"/>
      <c r="L51" s="1"/>
      <c r="M51" s="1"/>
      <c r="N51" s="1"/>
      <c r="O51" s="1"/>
      <c r="P51" s="1"/>
      <c r="Q51" s="1"/>
      <c r="R51" s="1"/>
      <c r="S51" s="1"/>
      <c r="T51" s="1"/>
      <c r="U51" s="1"/>
      <c r="V51" s="1"/>
      <c r="W51" s="1"/>
      <c r="X51" s="1"/>
      <c r="Y51" s="1"/>
      <c r="Z51" s="1"/>
      <c r="AA51" s="1"/>
      <c r="AB51" s="1"/>
      <c r="AC51" s="1"/>
      <c r="AD51" s="1"/>
    </row>
    <row r="52" spans="1:30" x14ac:dyDescent="0.25">
      <c r="A52" s="1"/>
      <c r="B52" s="1"/>
      <c r="C52" s="1"/>
      <c r="D52" s="1"/>
      <c r="E52" s="1"/>
      <c r="F52" s="1"/>
      <c r="G52" s="11"/>
      <c r="H52" s="1"/>
      <c r="I52" s="1"/>
      <c r="J52" s="1"/>
      <c r="K52" s="1"/>
      <c r="L52" s="1"/>
      <c r="M52" s="1"/>
      <c r="N52" s="1"/>
      <c r="O52" s="1"/>
      <c r="P52" s="1"/>
      <c r="Q52" s="1"/>
      <c r="R52" s="1"/>
      <c r="S52" s="1"/>
      <c r="T52" s="1"/>
      <c r="U52" s="1"/>
      <c r="V52" s="1"/>
      <c r="W52" s="1"/>
      <c r="X52" s="1"/>
      <c r="Y52" s="1"/>
      <c r="Z52" s="1"/>
      <c r="AA52" s="1"/>
      <c r="AB52" s="1"/>
      <c r="AC52" s="1"/>
      <c r="AD52" s="1"/>
    </row>
    <row r="53" spans="1:30" x14ac:dyDescent="0.25">
      <c r="A53" s="1"/>
      <c r="B53" s="1"/>
      <c r="C53" s="1"/>
      <c r="D53" s="1"/>
      <c r="E53" s="1"/>
      <c r="F53" s="1"/>
      <c r="G53" s="11"/>
      <c r="H53" s="1"/>
      <c r="I53" s="1"/>
      <c r="J53" s="1"/>
      <c r="K53" s="1"/>
      <c r="L53" s="1"/>
      <c r="M53" s="1"/>
      <c r="N53" s="1"/>
      <c r="O53" s="1"/>
      <c r="P53" s="1"/>
      <c r="Q53" s="1"/>
      <c r="R53" s="1"/>
      <c r="S53" s="1"/>
      <c r="T53" s="1"/>
      <c r="U53" s="1"/>
      <c r="V53" s="1"/>
      <c r="W53" s="1"/>
      <c r="X53" s="1"/>
      <c r="Y53" s="1"/>
      <c r="Z53" s="1"/>
      <c r="AA53" s="1"/>
      <c r="AB53" s="1"/>
      <c r="AC53" s="1"/>
      <c r="AD53" s="1"/>
    </row>
    <row r="54" spans="1:30" x14ac:dyDescent="0.25">
      <c r="A54" s="1"/>
      <c r="B54" s="1"/>
      <c r="C54" s="1"/>
      <c r="D54" s="1"/>
      <c r="E54" s="1"/>
      <c r="F54" s="1"/>
      <c r="G54" s="11"/>
      <c r="H54" s="1"/>
      <c r="I54" s="1"/>
      <c r="J54" s="1"/>
      <c r="K54" s="1"/>
      <c r="L54" s="1"/>
      <c r="M54" s="1"/>
      <c r="N54" s="1"/>
      <c r="O54" s="1"/>
      <c r="P54" s="1"/>
      <c r="Q54" s="1"/>
      <c r="R54" s="1"/>
      <c r="S54" s="1"/>
      <c r="T54" s="1"/>
      <c r="U54" s="1"/>
      <c r="V54" s="1"/>
      <c r="W54" s="1"/>
      <c r="X54" s="1"/>
      <c r="Y54" s="1"/>
      <c r="Z54" s="1"/>
      <c r="AA54" s="1"/>
      <c r="AB54" s="1"/>
      <c r="AC54" s="1"/>
      <c r="AD54" s="1"/>
    </row>
    <row r="55" spans="1:30" x14ac:dyDescent="0.25">
      <c r="A55" s="1"/>
      <c r="B55" s="1"/>
      <c r="C55" s="1"/>
      <c r="D55" s="1"/>
      <c r="E55" s="1"/>
      <c r="F55" s="1"/>
      <c r="G55" s="11"/>
      <c r="H55" s="1"/>
      <c r="I55" s="1"/>
      <c r="J55" s="1"/>
      <c r="K55" s="1"/>
      <c r="L55" s="1"/>
      <c r="M55" s="1"/>
      <c r="N55" s="1"/>
      <c r="O55" s="1"/>
      <c r="P55" s="1"/>
      <c r="Q55" s="1"/>
      <c r="R55" s="1"/>
      <c r="S55" s="1"/>
      <c r="T55" s="1"/>
      <c r="U55" s="1"/>
      <c r="V55" s="1"/>
      <c r="W55" s="1"/>
      <c r="X55" s="1"/>
      <c r="Y55" s="1"/>
      <c r="Z55" s="1"/>
      <c r="AA55" s="1"/>
      <c r="AB55" s="1"/>
      <c r="AC55" s="1"/>
      <c r="AD55" s="1"/>
    </row>
    <row r="56" spans="1:30" x14ac:dyDescent="0.25">
      <c r="A56" s="1"/>
      <c r="B56" s="1"/>
      <c r="C56" s="1"/>
      <c r="D56" s="1"/>
      <c r="E56" s="1"/>
      <c r="F56" s="1"/>
      <c r="G56" s="11"/>
      <c r="H56" s="1"/>
      <c r="I56" s="1"/>
      <c r="J56" s="1"/>
      <c r="K56" s="1"/>
      <c r="L56" s="1"/>
      <c r="M56" s="1"/>
      <c r="N56" s="1"/>
      <c r="O56" s="1"/>
      <c r="P56" s="1"/>
      <c r="Q56" s="1"/>
      <c r="R56" s="1"/>
      <c r="S56" s="1"/>
      <c r="T56" s="1"/>
      <c r="U56" s="1"/>
      <c r="V56" s="1"/>
      <c r="W56" s="1"/>
      <c r="X56" s="1"/>
      <c r="Y56" s="1"/>
      <c r="Z56" s="1"/>
      <c r="AA56" s="1"/>
      <c r="AB56" s="1"/>
      <c r="AC56" s="1"/>
      <c r="AD56" s="1"/>
    </row>
    <row r="57" spans="1:30" x14ac:dyDescent="0.25">
      <c r="A57" s="1"/>
    </row>
    <row r="58" spans="1:30" x14ac:dyDescent="0.25">
      <c r="A58" s="1"/>
    </row>
    <row r="59" spans="1:30" x14ac:dyDescent="0.25">
      <c r="A59" s="1"/>
    </row>
    <row r="60" spans="1:30" x14ac:dyDescent="0.25">
      <c r="A60" s="1"/>
    </row>
    <row r="61" spans="1:30" x14ac:dyDescent="0.25">
      <c r="A61" s="1"/>
    </row>
    <row r="62" spans="1:30" x14ac:dyDescent="0.25">
      <c r="A62" s="1"/>
    </row>
    <row r="63" spans="1:30" x14ac:dyDescent="0.25">
      <c r="A63" s="1"/>
    </row>
    <row r="64" spans="1:30"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row r="90" spans="1:1" x14ac:dyDescent="0.25">
      <c r="A90" s="1"/>
    </row>
    <row r="91" spans="1:1" x14ac:dyDescent="0.25">
      <c r="A91" s="1"/>
    </row>
    <row r="92" spans="1:1" x14ac:dyDescent="0.25">
      <c r="A92" s="1"/>
    </row>
    <row r="93" spans="1:1" x14ac:dyDescent="0.25">
      <c r="A93" s="1"/>
    </row>
    <row r="94" spans="1:1" x14ac:dyDescent="0.25">
      <c r="A94" s="1"/>
    </row>
    <row r="95" spans="1:1" x14ac:dyDescent="0.25">
      <c r="A95" s="1"/>
    </row>
    <row r="96" spans="1:1" x14ac:dyDescent="0.25">
      <c r="A96" s="1"/>
    </row>
    <row r="97" spans="1:1" x14ac:dyDescent="0.25">
      <c r="A97" s="1"/>
    </row>
    <row r="98" spans="1:1" x14ac:dyDescent="0.25">
      <c r="A98" s="1"/>
    </row>
    <row r="99" spans="1:1" x14ac:dyDescent="0.25">
      <c r="A99" s="1"/>
    </row>
    <row r="100" spans="1:1" x14ac:dyDescent="0.25">
      <c r="A100" s="1"/>
    </row>
    <row r="101" spans="1:1" x14ac:dyDescent="0.25">
      <c r="A101" s="1"/>
    </row>
    <row r="102" spans="1:1" x14ac:dyDescent="0.25">
      <c r="A102" s="1"/>
    </row>
    <row r="103" spans="1:1" x14ac:dyDescent="0.25">
      <c r="A103" s="1"/>
    </row>
    <row r="104" spans="1:1" x14ac:dyDescent="0.25">
      <c r="A104" s="1"/>
    </row>
    <row r="105" spans="1:1" x14ac:dyDescent="0.25">
      <c r="A105" s="1"/>
    </row>
    <row r="106" spans="1:1" x14ac:dyDescent="0.25">
      <c r="A106" s="1"/>
    </row>
    <row r="107" spans="1:1" x14ac:dyDescent="0.25">
      <c r="A107" s="1"/>
    </row>
    <row r="108" spans="1:1" x14ac:dyDescent="0.25">
      <c r="A108" s="1"/>
    </row>
    <row r="109" spans="1:1" x14ac:dyDescent="0.25">
      <c r="A109" s="1"/>
    </row>
    <row r="110" spans="1:1" x14ac:dyDescent="0.25">
      <c r="A110" s="1"/>
    </row>
    <row r="111" spans="1:1" x14ac:dyDescent="0.25">
      <c r="A111" s="1"/>
    </row>
    <row r="112" spans="1:1"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row>
    <row r="140" spans="1:1" x14ac:dyDescent="0.25">
      <c r="A140" s="1"/>
    </row>
    <row r="141" spans="1:1" x14ac:dyDescent="0.25">
      <c r="A141" s="1"/>
    </row>
    <row r="142" spans="1:1" x14ac:dyDescent="0.25">
      <c r="A142" s="1"/>
    </row>
    <row r="143" spans="1:1" x14ac:dyDescent="0.25">
      <c r="A143" s="1"/>
    </row>
    <row r="144" spans="1:1"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row r="160" spans="1:1"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09" spans="1:1" x14ac:dyDescent="0.25">
      <c r="A409"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sheetData>
  <sheetProtection password="C261" sheet="1" objects="1" scenarios="1"/>
  <mergeCells count="1">
    <mergeCell ref="B10:C10"/>
  </mergeCells>
  <phoneticPr fontId="0" type="noConversion"/>
  <conditionalFormatting sqref="B10:C10">
    <cfRule type="cellIs" dxfId="11" priority="1" stopIfTrue="1" operator="equal">
      <formula>"Overspent"</formula>
    </cfRule>
    <cfRule type="cellIs" dxfId="10" priority="2" stopIfTrue="1" operator="equal">
      <formula>"Well Done! You have balanced the Budget."</formula>
    </cfRule>
    <cfRule type="cellIs" dxfId="9" priority="3" stopIfTrue="1" operator="equal">
      <formula>"Underspent"</formula>
    </cfRule>
  </conditionalFormatting>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5121" r:id="rId3" name="Button 1">
              <controlPr defaultSize="0" print="0" autoFill="0" autoPict="0" macro="[0]!Vai_old">
                <anchor moveWithCells="1" sizeWithCells="1">
                  <from>
                    <xdr:col>2</xdr:col>
                    <xdr:colOff>312420</xdr:colOff>
                    <xdr:row>14</xdr:row>
                    <xdr:rowOff>30480</xdr:rowOff>
                  </from>
                  <to>
                    <xdr:col>5</xdr:col>
                    <xdr:colOff>45720</xdr:colOff>
                    <xdr:row>17</xdr:row>
                    <xdr:rowOff>91440</xdr:rowOff>
                  </to>
                </anchor>
              </controlPr>
            </control>
          </mc:Choice>
        </mc:AlternateContent>
        <mc:AlternateContent xmlns:mc="http://schemas.openxmlformats.org/markup-compatibility/2006">
          <mc:Choice Requires="x14">
            <control shapeId="5125" r:id="rId4" name="Button 5">
              <controlPr defaultSize="0" print="0" autoFill="0" autoPict="0" macro="[0]!Back_reduce">
                <anchor moveWithCells="1" sizeWithCells="1">
                  <from>
                    <xdr:col>2</xdr:col>
                    <xdr:colOff>320040</xdr:colOff>
                    <xdr:row>18</xdr:row>
                    <xdr:rowOff>91440</xdr:rowOff>
                  </from>
                  <to>
                    <xdr:col>5</xdr:col>
                    <xdr:colOff>60960</xdr:colOff>
                    <xdr:row>22</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Home</vt:lpstr>
      <vt:lpstr>Raising achievements in schools</vt:lpstr>
      <vt:lpstr>Improve childrens services</vt:lpstr>
      <vt:lpstr>Help young people</vt:lpstr>
      <vt:lpstr>Support local business</vt:lpstr>
      <vt:lpstr>Easy access to our services</vt:lpstr>
      <vt:lpstr>Encourage use of public transpo</vt:lpstr>
      <vt:lpstr>Reduce the number of lives lo</vt:lpstr>
      <vt:lpstr>Encourage recycle</vt:lpstr>
      <vt:lpstr>Help more older people</vt:lpstr>
      <vt:lpstr>Maintain our roads</vt:lpstr>
      <vt:lpstr>Support communities which need</vt:lpstr>
    </vt:vector>
  </TitlesOfParts>
  <Company>Suffolk County Council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cc1</dc:creator>
  <cp:lastModifiedBy>Aniket Gupta</cp:lastModifiedBy>
  <dcterms:created xsi:type="dcterms:W3CDTF">2002-10-31T22:56:16Z</dcterms:created>
  <dcterms:modified xsi:type="dcterms:W3CDTF">2024-02-03T22:21:27Z</dcterms:modified>
</cp:coreProperties>
</file>