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7B73F63-6D2C-4E44-B9CF-970672E7CAC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7" i="1" s="1"/>
  <c r="B18" i="1" s="1"/>
  <c r="C14" i="1"/>
  <c r="C15" i="1" s="1"/>
  <c r="C16" i="1" s="1"/>
  <c r="D14" i="1"/>
  <c r="D17" i="1" s="1"/>
  <c r="D18" i="1" s="1"/>
  <c r="E14" i="1"/>
  <c r="E17" i="1" s="1"/>
  <c r="E18" i="1" s="1"/>
  <c r="F14" i="1"/>
  <c r="F15" i="1" s="1"/>
  <c r="F16" i="1" s="1"/>
  <c r="B15" i="1"/>
  <c r="B16" i="1" s="1"/>
  <c r="C17" i="1"/>
  <c r="C18" i="1"/>
  <c r="C19" i="1" l="1"/>
  <c r="B19" i="1"/>
  <c r="E15" i="1"/>
  <c r="E16" i="1" s="1"/>
  <c r="E19" i="1" s="1"/>
  <c r="D15" i="1"/>
  <c r="D16" i="1" s="1"/>
  <c r="D19" i="1" s="1"/>
  <c r="F17" i="1"/>
  <c r="F18" i="1" s="1"/>
  <c r="F19" i="1" s="1"/>
</calcChain>
</file>

<file path=xl/sharedStrings.xml><?xml version="1.0" encoding="utf-8"?>
<sst xmlns="http://schemas.openxmlformats.org/spreadsheetml/2006/main" count="22" uniqueCount="22">
  <si>
    <t>Grower 1</t>
  </si>
  <si>
    <t>Grower 2</t>
  </si>
  <si>
    <t>Grower 3</t>
  </si>
  <si>
    <t>Grower 4</t>
  </si>
  <si>
    <t>Average Weight of Birds in kg</t>
  </si>
  <si>
    <t>Shipment 1</t>
  </si>
  <si>
    <t>Shipment 2</t>
  </si>
  <si>
    <t>Shipment 3</t>
  </si>
  <si>
    <t>Shipment 4</t>
  </si>
  <si>
    <t>Shipment 5</t>
  </si>
  <si>
    <t>Shipment 6</t>
  </si>
  <si>
    <t>Shipment 7</t>
  </si>
  <si>
    <t>Shipment 8</t>
  </si>
  <si>
    <t>Shipment 9</t>
  </si>
  <si>
    <t>Shipment 10</t>
  </si>
  <si>
    <t>Average weight of incoming bird in kg</t>
  </si>
  <si>
    <t>Incoming cost + $ 0.25 fixed processing cost</t>
  </si>
  <si>
    <t>Average weight after processing (75 % of live weight)</t>
  </si>
  <si>
    <t>Average income per bird at $1.25 per kg</t>
  </si>
  <si>
    <t>Average $ income minus expense per bird</t>
  </si>
  <si>
    <t>Average incoming cost at $ 0.80 per kg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</si>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</sst>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0" sqref="A20"/>
    </sheetView>
  </sheetViews>
  <sheetFormatPr defaultRowHeight="13.2" x14ac:dyDescent="0.25"/>
  <cols>
    <col min="1" max="1" width="44.6640625" customWidth="1"/>
    <col min="2" max="5" width="9.109375" style="1" customWidth="1"/>
  </cols>
  <sheetData>
    <row r="1" spans="1:7" x14ac:dyDescent="0.25">
      <c r="B1" s="5" t="s">
        <v>4</v>
      </c>
      <c r="C1" s="5"/>
      <c r="D1" s="5"/>
      <c r="E1" s="5"/>
    </row>
    <row r="2" spans="1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21</v>
      </c>
    </row>
    <row r="3" spans="1:7" x14ac:dyDescent="0.25">
      <c r="A3" t="s">
        <v>5</v>
      </c>
      <c r="B3" s="1">
        <v>1.5</v>
      </c>
      <c r="C3" s="1">
        <v>2.5</v>
      </c>
      <c r="D3" s="1">
        <v>3</v>
      </c>
      <c r="E3" s="1">
        <v>3.5</v>
      </c>
    </row>
    <row r="4" spans="1:7" x14ac:dyDescent="0.25">
      <c r="A4" t="s">
        <v>6</v>
      </c>
      <c r="B4" s="1">
        <v>1.7</v>
      </c>
      <c r="C4" s="1">
        <v>2.6</v>
      </c>
      <c r="D4" s="1">
        <v>3.1</v>
      </c>
      <c r="E4" s="1">
        <v>2.8</v>
      </c>
    </row>
    <row r="5" spans="1:7" x14ac:dyDescent="0.25">
      <c r="A5" t="s">
        <v>7</v>
      </c>
      <c r="B5" s="1">
        <v>2</v>
      </c>
      <c r="C5" s="1">
        <v>2.4</v>
      </c>
      <c r="D5" s="1">
        <v>3.4</v>
      </c>
      <c r="E5" s="1">
        <v>2</v>
      </c>
    </row>
    <row r="6" spans="1:7" x14ac:dyDescent="0.25">
      <c r="A6" t="s">
        <v>8</v>
      </c>
      <c r="B6" s="1">
        <v>1.5</v>
      </c>
      <c r="C6" s="1">
        <v>2.2000000000000002</v>
      </c>
      <c r="D6" s="1">
        <v>3.6</v>
      </c>
      <c r="E6" s="1">
        <v>2</v>
      </c>
    </row>
    <row r="7" spans="1:7" x14ac:dyDescent="0.25">
      <c r="A7" t="s">
        <v>9</v>
      </c>
      <c r="B7" s="1">
        <v>1.7</v>
      </c>
      <c r="C7" s="1">
        <v>2.2999999999999998</v>
      </c>
      <c r="D7" s="1">
        <v>2.8</v>
      </c>
      <c r="E7" s="1">
        <v>3.5</v>
      </c>
    </row>
    <row r="8" spans="1:7" x14ac:dyDescent="0.25">
      <c r="A8" t="s">
        <v>10</v>
      </c>
      <c r="B8" s="1">
        <v>1.8</v>
      </c>
      <c r="C8" s="1">
        <v>2.4</v>
      </c>
      <c r="D8" s="1">
        <v>3.3</v>
      </c>
      <c r="E8" s="1">
        <v>3.5</v>
      </c>
    </row>
    <row r="9" spans="1:7" x14ac:dyDescent="0.25">
      <c r="A9" t="s">
        <v>11</v>
      </c>
      <c r="B9" s="1">
        <v>1.9</v>
      </c>
      <c r="C9" s="1">
        <v>2.5</v>
      </c>
      <c r="D9" s="1">
        <v>3.3</v>
      </c>
      <c r="E9" s="1">
        <v>3.3</v>
      </c>
    </row>
    <row r="10" spans="1:7" x14ac:dyDescent="0.25">
      <c r="A10" t="s">
        <v>12</v>
      </c>
      <c r="B10" s="1">
        <v>2</v>
      </c>
      <c r="C10" s="1">
        <v>2.7</v>
      </c>
      <c r="D10" s="1">
        <v>3.1</v>
      </c>
      <c r="E10" s="1">
        <v>2</v>
      </c>
    </row>
    <row r="11" spans="1:7" x14ac:dyDescent="0.25">
      <c r="A11" t="s">
        <v>13</v>
      </c>
      <c r="B11" s="1">
        <v>1.4</v>
      </c>
      <c r="C11" s="1">
        <v>2.8</v>
      </c>
      <c r="D11" s="1">
        <v>3.2</v>
      </c>
      <c r="E11" s="1">
        <v>2</v>
      </c>
    </row>
    <row r="12" spans="1:7" x14ac:dyDescent="0.25">
      <c r="A12" t="s">
        <v>14</v>
      </c>
      <c r="B12" s="1">
        <v>1.3</v>
      </c>
      <c r="C12" s="1">
        <v>3</v>
      </c>
      <c r="D12" s="1">
        <v>2.9</v>
      </c>
      <c r="E12" s="1">
        <v>2</v>
      </c>
    </row>
    <row r="14" spans="1:7" x14ac:dyDescent="0.25">
      <c r="A14" t="s">
        <v>15</v>
      </c>
      <c r="B14" s="1">
        <f>AVERAGE(B3:B12)</f>
        <v>1.6800000000000002</v>
      </c>
      <c r="C14" s="1">
        <f>AVERAGE(C3:C12)</f>
        <v>2.54</v>
      </c>
      <c r="D14" s="1">
        <f>AVERAGE(D3:D12)</f>
        <v>3.17</v>
      </c>
      <c r="E14" s="1">
        <f>AVERAGE(E3:E12)</f>
        <v>2.66</v>
      </c>
      <c r="F14" s="1">
        <f>AVERAGE(B3:E12)</f>
        <v>2.5124999999999997</v>
      </c>
      <c r="G14" s="1"/>
    </row>
    <row r="15" spans="1:7" x14ac:dyDescent="0.25">
      <c r="A15" t="s">
        <v>20</v>
      </c>
      <c r="B15" s="1">
        <f>0.8*B14</f>
        <v>1.3440000000000003</v>
      </c>
      <c r="C15" s="1">
        <f>0.8*C14</f>
        <v>2.032</v>
      </c>
      <c r="D15" s="1">
        <f>0.8*D14</f>
        <v>2.536</v>
      </c>
      <c r="E15" s="1">
        <f>0.8*E14</f>
        <v>2.1280000000000001</v>
      </c>
      <c r="F15" s="1">
        <f>0.8*F14</f>
        <v>2.0099999999999998</v>
      </c>
      <c r="G15" s="1"/>
    </row>
    <row r="16" spans="1:7" x14ac:dyDescent="0.25">
      <c r="A16" t="s">
        <v>16</v>
      </c>
      <c r="B16" s="1">
        <f>B15+0.25</f>
        <v>1.5940000000000003</v>
      </c>
      <c r="C16" s="1">
        <f>C15+0.25</f>
        <v>2.282</v>
      </c>
      <c r="D16" s="1">
        <f>D15+0.25</f>
        <v>2.786</v>
      </c>
      <c r="E16" s="1">
        <f>E15+0.25</f>
        <v>2.3780000000000001</v>
      </c>
      <c r="F16" s="1">
        <f>F15+0.25</f>
        <v>2.2599999999999998</v>
      </c>
      <c r="G16" s="1"/>
    </row>
    <row r="17" spans="1:7" x14ac:dyDescent="0.25">
      <c r="A17" t="s">
        <v>17</v>
      </c>
      <c r="B17" s="1">
        <f>B14*0.75</f>
        <v>1.2600000000000002</v>
      </c>
      <c r="C17" s="1">
        <f>C14*0.75</f>
        <v>1.905</v>
      </c>
      <c r="D17" s="1">
        <f>D14*0.75</f>
        <v>2.3774999999999999</v>
      </c>
      <c r="E17" s="1">
        <f>E14*0.75</f>
        <v>1.9950000000000001</v>
      </c>
      <c r="F17" s="1">
        <f>F14*0.75</f>
        <v>1.8843749999999999</v>
      </c>
      <c r="G17" s="1"/>
    </row>
    <row r="18" spans="1:7" x14ac:dyDescent="0.25">
      <c r="A18" t="s">
        <v>18</v>
      </c>
      <c r="B18" s="1">
        <f>1.25*B17</f>
        <v>1.5750000000000002</v>
      </c>
      <c r="C18" s="1">
        <f>1.25*C17</f>
        <v>2.3812500000000001</v>
      </c>
      <c r="D18" s="1">
        <f>1.25*D17</f>
        <v>2.9718749999999998</v>
      </c>
      <c r="E18" s="1">
        <f>1.25*E17</f>
        <v>2.4937500000000004</v>
      </c>
      <c r="F18" s="1">
        <f>1.25*F17</f>
        <v>2.35546875</v>
      </c>
      <c r="G18" s="1"/>
    </row>
    <row r="19" spans="1:7" x14ac:dyDescent="0.25">
      <c r="A19" s="3" t="s">
        <v>19</v>
      </c>
      <c r="B19" s="4">
        <f>B18-B16</f>
        <v>-1.9000000000000128E-2</v>
      </c>
      <c r="C19" s="4">
        <f>C18-C16</f>
        <v>9.925000000000006E-2</v>
      </c>
      <c r="D19" s="4">
        <f>D18-D16</f>
        <v>0.18587499999999979</v>
      </c>
      <c r="E19" s="4">
        <f>E18-E16</f>
        <v>0.11575000000000024</v>
      </c>
      <c r="F19" s="4">
        <f>F18-F16</f>
        <v>9.5468750000000213E-2</v>
      </c>
      <c r="G19" s="1"/>
    </row>
  </sheetData>
  <mergeCells count="1">
    <mergeCell ref="B1:E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W.F. &amp; H.S. Gale</dc:creator>
  <cp:lastModifiedBy>Aniket Gupta</cp:lastModifiedBy>
  <dcterms:created xsi:type="dcterms:W3CDTF">2001-06-17T21:48:58Z</dcterms:created>
  <dcterms:modified xsi:type="dcterms:W3CDTF">2024-02-03T22:22:52Z</dcterms:modified>
</cp:coreProperties>
</file>