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drawings/drawing2.xml" ContentType="application/vnd.openxmlformats-officedocument.drawing+xml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0C37A752-418C-4511-AC15-181D6231156D}" xr6:coauthVersionLast="47" xr6:coauthVersionMax="47" xr10:uidLastSave="{00000000-0000-0000-0000-000000000000}"/>
  <bookViews>
    <workbookView xWindow="768" yWindow="768" windowWidth="17280" windowHeight="8880" tabRatio="603"/>
  </bookViews>
  <sheets>
    <sheet name="pages 1-6" sheetId="1" r:id="rId1"/>
    <sheet name="page 7" sheetId="2" r:id="rId2"/>
    <sheet name="A-122" sheetId="3" r:id="rId3"/>
  </sheets>
  <definedNames>
    <definedName name="_xlnm.Print_Area" localSheetId="0">'pages 1-6'!$A$1:$I$378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3" l="1"/>
  <c r="C6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A7" i="3"/>
  <c r="A8" i="3" s="1"/>
  <c r="A9" i="3" s="1"/>
  <c r="A10" i="3" s="1"/>
  <c r="A11" i="3" s="1"/>
  <c r="A12" i="3" s="1"/>
  <c r="A13" i="3" s="1"/>
  <c r="A14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C20" i="3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A83" i="1"/>
  <c r="B83" i="1"/>
  <c r="G83" i="1"/>
  <c r="H83" i="1"/>
  <c r="I83" i="1"/>
  <c r="A84" i="1"/>
  <c r="B84" i="1"/>
  <c r="E84" i="1"/>
  <c r="F84" i="1"/>
  <c r="G84" i="1"/>
  <c r="H84" i="1"/>
  <c r="I84" i="1"/>
  <c r="A85" i="1"/>
  <c r="B85" i="1"/>
  <c r="E85" i="1"/>
  <c r="F85" i="1"/>
  <c r="G85" i="1"/>
  <c r="H85" i="1"/>
  <c r="I85" i="1"/>
  <c r="I86" i="1"/>
  <c r="A154" i="1"/>
  <c r="B154" i="1"/>
  <c r="G154" i="1"/>
  <c r="H154" i="1"/>
  <c r="I154" i="1"/>
  <c r="A155" i="1"/>
  <c r="B155" i="1"/>
  <c r="E155" i="1"/>
  <c r="F155" i="1"/>
  <c r="G155" i="1"/>
  <c r="H155" i="1"/>
  <c r="I155" i="1"/>
  <c r="A156" i="1"/>
  <c r="B156" i="1"/>
  <c r="E156" i="1"/>
  <c r="F156" i="1"/>
  <c r="G156" i="1"/>
  <c r="H156" i="1"/>
  <c r="I156" i="1"/>
  <c r="I157" i="1"/>
  <c r="A204" i="1"/>
  <c r="B204" i="1"/>
  <c r="G204" i="1"/>
  <c r="H204" i="1"/>
  <c r="I204" i="1"/>
  <c r="A205" i="1"/>
  <c r="B205" i="1"/>
  <c r="E205" i="1"/>
  <c r="F205" i="1"/>
  <c r="G205" i="1"/>
  <c r="H205" i="1"/>
  <c r="I205" i="1"/>
  <c r="A206" i="1"/>
  <c r="B206" i="1"/>
  <c r="E206" i="1"/>
  <c r="F206" i="1"/>
  <c r="G206" i="1"/>
  <c r="H206" i="1"/>
  <c r="I206" i="1"/>
  <c r="I207" i="1"/>
  <c r="A274" i="1"/>
  <c r="B274" i="1"/>
  <c r="G274" i="1"/>
  <c r="H274" i="1"/>
  <c r="I274" i="1"/>
  <c r="A275" i="1"/>
  <c r="B275" i="1"/>
  <c r="E275" i="1"/>
  <c r="F275" i="1"/>
  <c r="G275" i="1"/>
  <c r="H275" i="1"/>
  <c r="I275" i="1"/>
  <c r="A276" i="1"/>
  <c r="B276" i="1"/>
  <c r="E276" i="1"/>
  <c r="F276" i="1"/>
  <c r="G276" i="1"/>
  <c r="H276" i="1"/>
  <c r="I276" i="1"/>
  <c r="I277" i="1"/>
  <c r="A314" i="1"/>
  <c r="B314" i="1"/>
  <c r="G314" i="1"/>
  <c r="H314" i="1"/>
  <c r="I314" i="1"/>
  <c r="A315" i="1"/>
  <c r="B315" i="1"/>
  <c r="E315" i="1"/>
  <c r="F315" i="1"/>
  <c r="G315" i="1"/>
  <c r="H315" i="1"/>
  <c r="I315" i="1"/>
  <c r="A316" i="1"/>
  <c r="B316" i="1"/>
  <c r="E316" i="1"/>
  <c r="F316" i="1"/>
  <c r="G316" i="1"/>
  <c r="H316" i="1"/>
  <c r="I316" i="1"/>
  <c r="H317" i="1"/>
  <c r="I317" i="1"/>
</calcChain>
</file>

<file path=xl/sharedStrings.xml><?xml version="1.0" encoding="utf-8"?>
<sst xmlns="http://schemas.openxmlformats.org/spreadsheetml/2006/main" count="1450" uniqueCount="747">
  <si>
    <t>Balance Sheet Account Coding</t>
  </si>
  <si>
    <t>Balance Sheet or Statement of</t>
  </si>
  <si>
    <t>Financial Position Accounts (1000-3999)</t>
  </si>
  <si>
    <t>Line item</t>
  </si>
  <si>
    <t>OMB A-122</t>
  </si>
  <si>
    <t>Account</t>
  </si>
  <si>
    <t>Illustrative</t>
  </si>
  <si>
    <t>Cost</t>
  </si>
  <si>
    <t>Policy 03</t>
  </si>
  <si>
    <t>Form 990</t>
  </si>
  <si>
    <t>Number</t>
  </si>
  <si>
    <t>GAAP Exhibit</t>
  </si>
  <si>
    <t>Principles</t>
  </si>
  <si>
    <t>Templates</t>
  </si>
  <si>
    <t>Line Item</t>
  </si>
  <si>
    <t>(a)</t>
  </si>
  <si>
    <t>(b)</t>
  </si>
  <si>
    <t>(c)</t>
  </si>
  <si>
    <t>(d)</t>
  </si>
  <si>
    <t xml:space="preserve">   Cash in bank-operating</t>
  </si>
  <si>
    <t>n/a</t>
  </si>
  <si>
    <t xml:space="preserve">   Cash in bank-payroll</t>
  </si>
  <si>
    <t xml:space="preserve">   Petty cash</t>
  </si>
  <si>
    <t xml:space="preserve">   Accounts receivable</t>
  </si>
  <si>
    <t>47a</t>
  </si>
  <si>
    <t>3(contra)</t>
  </si>
  <si>
    <t>47b</t>
  </si>
  <si>
    <t xml:space="preserve">   Pledges receivable</t>
  </si>
  <si>
    <t>48a</t>
  </si>
  <si>
    <t>4(contra)</t>
  </si>
  <si>
    <t>48b</t>
  </si>
  <si>
    <t xml:space="preserve">   Grants receivable</t>
  </si>
  <si>
    <t>51a</t>
  </si>
  <si>
    <t>51b</t>
  </si>
  <si>
    <t xml:space="preserve">   Inventories for sale</t>
  </si>
  <si>
    <t xml:space="preserve">   Inventories for use</t>
  </si>
  <si>
    <t>55a</t>
  </si>
  <si>
    <t>n/a(contra)</t>
  </si>
  <si>
    <t>55b</t>
  </si>
  <si>
    <t>57a</t>
  </si>
  <si>
    <t>12(contra)</t>
  </si>
  <si>
    <t>57b</t>
  </si>
  <si>
    <t>13(contra)</t>
  </si>
  <si>
    <t>14(contra)</t>
  </si>
  <si>
    <t>Total assets</t>
  </si>
  <si>
    <t xml:space="preserve">   Accounts payable</t>
  </si>
  <si>
    <t>64b</t>
  </si>
  <si>
    <t xml:space="preserve">   Mortgages payable</t>
  </si>
  <si>
    <t xml:space="preserve">   Bonds payable</t>
  </si>
  <si>
    <t>64a</t>
  </si>
  <si>
    <t>Total liabilities</t>
  </si>
  <si>
    <t>21 &amp; 67</t>
  </si>
  <si>
    <t>req</t>
  </si>
  <si>
    <t>req(58)</t>
  </si>
  <si>
    <t>21 &amp; 68</t>
  </si>
  <si>
    <t>21 &amp; 69</t>
  </si>
  <si>
    <t>Total net assets</t>
  </si>
  <si>
    <t>21 &amp; 73</t>
  </si>
  <si>
    <t>Total liabilities &amp; net assets</t>
  </si>
  <si>
    <t>Revenue &amp; Expense Coding</t>
  </si>
  <si>
    <t>Activity Code</t>
  </si>
  <si>
    <t>4010-***</t>
  </si>
  <si>
    <t>B-37</t>
  </si>
  <si>
    <t>1a</t>
  </si>
  <si>
    <t>4050-***</t>
  </si>
  <si>
    <t>1a &amp; (9a)</t>
  </si>
  <si>
    <t>4070-***</t>
  </si>
  <si>
    <t xml:space="preserve">   Legacies &amp; bequests</t>
  </si>
  <si>
    <t>4080-***</t>
  </si>
  <si>
    <t>51(contra)</t>
  </si>
  <si>
    <t>contra 1a</t>
  </si>
  <si>
    <t>4090-***</t>
  </si>
  <si>
    <t>match/in-kind</t>
  </si>
  <si>
    <t>B-38 &amp; A-24</t>
  </si>
  <si>
    <t>(not GAAP)</t>
  </si>
  <si>
    <t>4110-***</t>
  </si>
  <si>
    <t>match/$</t>
  </si>
  <si>
    <t>4230-***</t>
  </si>
  <si>
    <t>4250-***</t>
  </si>
  <si>
    <t>4410-***</t>
  </si>
  <si>
    <t>B-37 &amp; 42</t>
  </si>
  <si>
    <t>1b</t>
  </si>
  <si>
    <t>4420-***</t>
  </si>
  <si>
    <t>4430-***</t>
  </si>
  <si>
    <t>grant/match</t>
  </si>
  <si>
    <t>B-31 &amp; 34</t>
  </si>
  <si>
    <t>1c</t>
  </si>
  <si>
    <t>B-32 &amp; 35</t>
  </si>
  <si>
    <t>B-36</t>
  </si>
  <si>
    <t>5010-***</t>
  </si>
  <si>
    <t>B-39</t>
  </si>
  <si>
    <t>2 &amp; 93(g)</t>
  </si>
  <si>
    <t>5040-***</t>
  </si>
  <si>
    <t>2 &amp; 93(a)</t>
  </si>
  <si>
    <t>B-40</t>
  </si>
  <si>
    <t>3 &amp; 94</t>
  </si>
  <si>
    <t>5510-***</t>
  </si>
  <si>
    <t>4 &amp; 95</t>
  </si>
  <si>
    <t>5520-***</t>
  </si>
  <si>
    <t>5 &amp; 96</t>
  </si>
  <si>
    <t>6a &amp; 98</t>
  </si>
  <si>
    <t>6b &amp; 98</t>
  </si>
  <si>
    <t xml:space="preserve">   Other investment income</t>
  </si>
  <si>
    <t>5610-***</t>
  </si>
  <si>
    <t>8a-(A) &amp; 100</t>
  </si>
  <si>
    <t>62(contra)</t>
  </si>
  <si>
    <t>8b-(A) &amp; 100</t>
  </si>
  <si>
    <t>Revenue from other sources:</t>
  </si>
  <si>
    <t>8a-(B) &amp; 100</t>
  </si>
  <si>
    <t>8b-(B) &amp; 100</t>
  </si>
  <si>
    <t>9a &amp; 101</t>
  </si>
  <si>
    <t>6210-***</t>
  </si>
  <si>
    <t>10a &amp; 102</t>
  </si>
  <si>
    <t>10b &amp; 102</t>
  </si>
  <si>
    <t>6810-***</t>
  </si>
  <si>
    <t>11 &amp; 103</t>
  </si>
  <si>
    <t>6910-***</t>
  </si>
  <si>
    <t>6920-***</t>
  </si>
  <si>
    <t>6930-***</t>
  </si>
  <si>
    <t>Total revenue, gains, &amp; other support</t>
  </si>
  <si>
    <t>sum</t>
  </si>
  <si>
    <t>A-15</t>
  </si>
  <si>
    <t>7010-***</t>
  </si>
  <si>
    <t xml:space="preserve">   Grants to other organizations</t>
  </si>
  <si>
    <t>7020-***</t>
  </si>
  <si>
    <t>7040-***</t>
  </si>
  <si>
    <t>A-16</t>
  </si>
  <si>
    <t>Salaries &amp; related expenses:</t>
  </si>
  <si>
    <t>A-1</t>
  </si>
  <si>
    <t>7220-***</t>
  </si>
  <si>
    <t xml:space="preserve">   Pension plan contributions</t>
  </si>
  <si>
    <t>A-2</t>
  </si>
  <si>
    <t>7310-***</t>
  </si>
  <si>
    <t xml:space="preserve">   Payroll taxes, etc.</t>
  </si>
  <si>
    <t>7510-***</t>
  </si>
  <si>
    <t>not/19</t>
  </si>
  <si>
    <t>7520-***</t>
  </si>
  <si>
    <t xml:space="preserve">   Accounting fees</t>
  </si>
  <si>
    <t>A-4</t>
  </si>
  <si>
    <t>7530-***</t>
  </si>
  <si>
    <t xml:space="preserve">   Legal fees</t>
  </si>
  <si>
    <t>A/4</t>
  </si>
  <si>
    <t>7540-***</t>
  </si>
  <si>
    <t>A-24</t>
  </si>
  <si>
    <t>7550-***</t>
  </si>
  <si>
    <t>7710-***</t>
  </si>
  <si>
    <t xml:space="preserve">   Supplies</t>
  </si>
  <si>
    <t>A-5</t>
  </si>
  <si>
    <t>7720-***</t>
  </si>
  <si>
    <t xml:space="preserve">   Donated materials &amp; supplies</t>
  </si>
  <si>
    <t>7810-***</t>
  </si>
  <si>
    <t>A-6</t>
  </si>
  <si>
    <t>7910-***</t>
  </si>
  <si>
    <t xml:space="preserve">   Postage &amp; shipping</t>
  </si>
  <si>
    <t>A-7</t>
  </si>
  <si>
    <t>7920-***</t>
  </si>
  <si>
    <t xml:space="preserve">   Mailing services</t>
  </si>
  <si>
    <t>8010-***</t>
  </si>
  <si>
    <t>A-8</t>
  </si>
  <si>
    <t>8020-***</t>
  </si>
  <si>
    <t>8030-***</t>
  </si>
  <si>
    <t>8110-***</t>
  </si>
  <si>
    <t xml:space="preserve">   Equipment rental &amp; maintenance</t>
  </si>
  <si>
    <t>A-9</t>
  </si>
  <si>
    <t>8210-***</t>
  </si>
  <si>
    <t>A-10</t>
  </si>
  <si>
    <t>8220-***</t>
  </si>
  <si>
    <t>8230-***</t>
  </si>
  <si>
    <t>8310-***</t>
  </si>
  <si>
    <t xml:space="preserve">   Travel</t>
  </si>
  <si>
    <t>A-11</t>
  </si>
  <si>
    <t>8510-***</t>
  </si>
  <si>
    <t xml:space="preserve">   Conferences, conventions, meetings</t>
  </si>
  <si>
    <t>A-12</t>
  </si>
  <si>
    <t>8610-***</t>
  </si>
  <si>
    <t xml:space="preserve">   Interest-general</t>
  </si>
  <si>
    <t>A-13</t>
  </si>
  <si>
    <t>8650-***</t>
  </si>
  <si>
    <t>A-17</t>
  </si>
  <si>
    <t>8710-***</t>
  </si>
  <si>
    <t>A-14</t>
  </si>
  <si>
    <t>8810-***</t>
  </si>
  <si>
    <t>A-18</t>
  </si>
  <si>
    <t>8820-***</t>
  </si>
  <si>
    <t xml:space="preserve">   Staff development</t>
  </si>
  <si>
    <t>9010-***</t>
  </si>
  <si>
    <t xml:space="preserve">   List rental</t>
  </si>
  <si>
    <t>9020-***</t>
  </si>
  <si>
    <t xml:space="preserve">   Outside computer services</t>
  </si>
  <si>
    <t>9100-***</t>
  </si>
  <si>
    <t>9110-***</t>
  </si>
  <si>
    <t xml:space="preserve">   Contingency provisions</t>
  </si>
  <si>
    <t>9300-***</t>
  </si>
  <si>
    <t xml:space="preserve">   Other expenses</t>
  </si>
  <si>
    <t>A-19</t>
  </si>
  <si>
    <t>9810-***</t>
  </si>
  <si>
    <t>capitalized</t>
  </si>
  <si>
    <t>A-20</t>
  </si>
  <si>
    <t>9820-***</t>
  </si>
  <si>
    <t>9830-***</t>
  </si>
  <si>
    <t>9910-***</t>
  </si>
  <si>
    <t xml:space="preserve">   Payments to affiliates</t>
  </si>
  <si>
    <t>not/00</t>
  </si>
  <si>
    <t>Activity code</t>
  </si>
  <si>
    <t>Revenue &amp; Expense Coding by Activity</t>
  </si>
  <si>
    <t>(revenue &amp; expense only)</t>
  </si>
  <si>
    <t>Activity Coding</t>
  </si>
  <si>
    <t>Column heading index</t>
  </si>
  <si>
    <t>****-XXX</t>
  </si>
  <si>
    <t>****-100 to 199</t>
  </si>
  <si>
    <t>Program department A</t>
  </si>
  <si>
    <t>IIIa</t>
  </si>
  <si>
    <t>****-200 to 299</t>
  </si>
  <si>
    <t>Program department B</t>
  </si>
  <si>
    <t>IIIb</t>
  </si>
  <si>
    <t>****-300 to 399</t>
  </si>
  <si>
    <t>Program department C</t>
  </si>
  <si>
    <t>IIIc</t>
  </si>
  <si>
    <t>****-400 to 449</t>
  </si>
  <si>
    <t>Program department D</t>
  </si>
  <si>
    <t>IIId</t>
  </si>
  <si>
    <t>****-450 to 499</t>
  </si>
  <si>
    <t>Other program service activities</t>
  </si>
  <si>
    <t>Total program services</t>
  </si>
  <si>
    <t>****-500 to 699</t>
  </si>
  <si>
    <t>M&amp;G department</t>
  </si>
  <si>
    <t>(varies)</t>
  </si>
  <si>
    <t>14/IIC</t>
  </si>
  <si>
    <t>****-510</t>
  </si>
  <si>
    <t>M&amp;G department-general</t>
  </si>
  <si>
    <t>allowed/indirect</t>
  </si>
  <si>
    <t>A-22</t>
  </si>
  <si>
    <t>****-520</t>
  </si>
  <si>
    <t>M&amp;G department-unallowable (A-122)</t>
  </si>
  <si>
    <t>not/12,36,41</t>
  </si>
  <si>
    <t>****-610</t>
  </si>
  <si>
    <t>M&amp;G special event production</t>
  </si>
  <si>
    <t>9b</t>
  </si>
  <si>
    <t>****-620</t>
  </si>
  <si>
    <t>M&amp;G special event promotion</t>
  </si>
  <si>
    <t>****-700 to 899</t>
  </si>
  <si>
    <t>Fundraising department</t>
  </si>
  <si>
    <t>15/IID</t>
  </si>
  <si>
    <t>****-900 to 999</t>
  </si>
  <si>
    <t>Cost pools</t>
  </si>
  <si>
    <t>allocated</t>
  </si>
  <si>
    <t>optional</t>
  </si>
  <si>
    <t>****-910</t>
  </si>
  <si>
    <t>Central services cost pool</t>
  </si>
  <si>
    <t>****-920</t>
  </si>
  <si>
    <t>Common cost pool by line item</t>
  </si>
  <si>
    <t>****-930</t>
  </si>
  <si>
    <t>Common cost pool-other</t>
  </si>
  <si>
    <t>****-980</t>
  </si>
  <si>
    <t>Capital/fixed asset purchases pool</t>
  </si>
  <si>
    <t>Tennessee</t>
  </si>
  <si>
    <t>United</t>
  </si>
  <si>
    <t>Way's</t>
  </si>
  <si>
    <t>UWAACS</t>
  </si>
  <si>
    <t>001-899</t>
  </si>
  <si>
    <t>900-949</t>
  </si>
  <si>
    <t xml:space="preserve">                                 Column heading index:</t>
  </si>
  <si>
    <t>1000-1099</t>
  </si>
  <si>
    <t>1100-1199</t>
  </si>
  <si>
    <t>1200-1299</t>
  </si>
  <si>
    <t>1300-1399</t>
  </si>
  <si>
    <t>1400-1499</t>
  </si>
  <si>
    <t>1500-1599</t>
  </si>
  <si>
    <t>1700-1799</t>
  </si>
  <si>
    <t>1800-1899</t>
  </si>
  <si>
    <t>1900-1999</t>
  </si>
  <si>
    <t>2000-2099</t>
  </si>
  <si>
    <t>2100-2199</t>
  </si>
  <si>
    <t>2200-2399</t>
  </si>
  <si>
    <t>2500-2599</t>
  </si>
  <si>
    <t>2400-2499</t>
  </si>
  <si>
    <t>2600-2699</t>
  </si>
  <si>
    <t>3000-3999</t>
  </si>
  <si>
    <t>4000-4099</t>
  </si>
  <si>
    <t>4200-4299</t>
  </si>
  <si>
    <t>4300-4399</t>
  </si>
  <si>
    <t>4000-4199</t>
  </si>
  <si>
    <t>4700-4799</t>
  </si>
  <si>
    <t>4500-4599</t>
  </si>
  <si>
    <t>4800-4899</t>
  </si>
  <si>
    <t>5000-5499</t>
  </si>
  <si>
    <t>5500-5999</t>
  </si>
  <si>
    <t>6000-6099</t>
  </si>
  <si>
    <t>6100-6199</t>
  </si>
  <si>
    <t>6500-6599</t>
  </si>
  <si>
    <t>6600-6699</t>
  </si>
  <si>
    <t>6400-6499</t>
  </si>
  <si>
    <t>6900-6999</t>
  </si>
  <si>
    <t>9100-9199</t>
  </si>
  <si>
    <t>8900-8999</t>
  </si>
  <si>
    <t>7000-7099</t>
  </si>
  <si>
    <t>7100-7199</t>
  </si>
  <si>
    <t>7200-7299</t>
  </si>
  <si>
    <t>8000-8099</t>
  </si>
  <si>
    <t>8100-8199</t>
  </si>
  <si>
    <t>8200-8299</t>
  </si>
  <si>
    <t>8300-8399</t>
  </si>
  <si>
    <t>8400-8499</t>
  </si>
  <si>
    <t>8500-8600</t>
  </si>
  <si>
    <t>8600-8699</t>
  </si>
  <si>
    <t>8700-8799</t>
  </si>
  <si>
    <t>8800-8899</t>
  </si>
  <si>
    <t>9200-9299</t>
  </si>
  <si>
    <t>9500-9599</t>
  </si>
  <si>
    <t>9300-9399</t>
  </si>
  <si>
    <t>9400-9499</t>
  </si>
  <si>
    <t>LB&amp;E</t>
  </si>
  <si>
    <t>9600-9699</t>
  </si>
  <si>
    <r>
      <t xml:space="preserve">Cost principle numbers in OMB </t>
    </r>
    <r>
      <rPr>
        <b/>
        <i/>
        <sz val="10"/>
        <rFont val="Times New Roman"/>
        <family val="1"/>
      </rPr>
      <t>Circular A-122</t>
    </r>
  </si>
  <si>
    <r>
      <t>Function code numbers in UWAACS (</t>
    </r>
    <r>
      <rPr>
        <b/>
        <i/>
        <sz val="10"/>
        <rFont val="Times New Roman"/>
        <family val="1"/>
      </rPr>
      <t>United Way of America Accounting Guide)</t>
    </r>
  </si>
  <si>
    <t>Line item numbers for uniform Policy 03 forms &amp; templates (See Tennessee Guide)</t>
  </si>
  <si>
    <t xml:space="preserve">Line item numbers for uniform federal/state Form 990  </t>
  </si>
  <si>
    <t>Page 1</t>
  </si>
  <si>
    <t>Page 2</t>
  </si>
  <si>
    <t>Page 3</t>
  </si>
  <si>
    <t>Page 4</t>
  </si>
  <si>
    <t>Page 5</t>
  </si>
  <si>
    <t>Cash:</t>
  </si>
  <si>
    <t>Accounts receivable:</t>
  </si>
  <si>
    <t>Contributions receivable:</t>
  </si>
  <si>
    <t>Other receivables:</t>
  </si>
  <si>
    <t>Other assets:</t>
  </si>
  <si>
    <t>Investments:</t>
  </si>
  <si>
    <t>Fixed operating assets:</t>
  </si>
  <si>
    <t xml:space="preserve">   Leasehold improvements</t>
  </si>
  <si>
    <t>Other long-term assets</t>
  </si>
  <si>
    <t>Funds held in trust by others</t>
  </si>
  <si>
    <t>?</t>
  </si>
  <si>
    <t>Short-term notes &amp; loans payable:</t>
  </si>
  <si>
    <t>Revenue from investments:</t>
  </si>
  <si>
    <t>Revenue from dues:</t>
  </si>
  <si>
    <t>Revenue from government agencies:</t>
  </si>
  <si>
    <t>4120-***</t>
  </si>
  <si>
    <t>4310-***</t>
  </si>
  <si>
    <t>4510-***</t>
  </si>
  <si>
    <t>4520-***</t>
  </si>
  <si>
    <t>4530-***</t>
  </si>
  <si>
    <t>4540-***</t>
  </si>
  <si>
    <t>5020-***</t>
  </si>
  <si>
    <t>5030-***</t>
  </si>
  <si>
    <t>4210-***</t>
  </si>
  <si>
    <t>4270-***</t>
  </si>
  <si>
    <t>5210-***</t>
  </si>
  <si>
    <t>5310-***</t>
  </si>
  <si>
    <t>5320-***</t>
  </si>
  <si>
    <t>5410-***</t>
  </si>
  <si>
    <t>5420-***</t>
  </si>
  <si>
    <t>5810-***</t>
  </si>
  <si>
    <t>6110-***</t>
  </si>
  <si>
    <t>6120-***</t>
  </si>
  <si>
    <t>6180-***</t>
  </si>
  <si>
    <t>6310-***</t>
  </si>
  <si>
    <t>6320-***</t>
  </si>
  <si>
    <t>7050-***</t>
  </si>
  <si>
    <t>9230-***</t>
  </si>
  <si>
    <t>9290-***</t>
  </si>
  <si>
    <t>9210-***</t>
  </si>
  <si>
    <t>Page 6</t>
  </si>
  <si>
    <t>Contributions, Support</t>
  </si>
  <si>
    <t xml:space="preserve">   Land held for investment</t>
  </si>
  <si>
    <t>Split-interest agreements</t>
  </si>
  <si>
    <t>4130-***</t>
  </si>
  <si>
    <t>4140-***</t>
  </si>
  <si>
    <t>4350-***</t>
  </si>
  <si>
    <t>9120-***</t>
  </si>
  <si>
    <t>9150-***</t>
  </si>
  <si>
    <t xml:space="preserve">   Real estate taxes</t>
  </si>
  <si>
    <t xml:space="preserve">   Personal property taxes</t>
  </si>
  <si>
    <t xml:space="preserve">   Sales taxes</t>
  </si>
  <si>
    <t xml:space="preserve">   Buildings held for investment</t>
  </si>
  <si>
    <t xml:space="preserve">   Vehicles</t>
  </si>
  <si>
    <t xml:space="preserve">   Construction in progress</t>
  </si>
  <si>
    <t>5910-***</t>
  </si>
  <si>
    <t>5920-***</t>
  </si>
  <si>
    <t>7210-***</t>
  </si>
  <si>
    <t>7320-***</t>
  </si>
  <si>
    <t>7410-***</t>
  </si>
  <si>
    <t>7580-***</t>
  </si>
  <si>
    <t xml:space="preserve">   Utilities</t>
  </si>
  <si>
    <t>8040-***</t>
  </si>
  <si>
    <t>8660-***</t>
  </si>
  <si>
    <t>9840-***</t>
  </si>
  <si>
    <t xml:space="preserve">   Capital purchases - vehicles</t>
  </si>
  <si>
    <t xml:space="preserve">   Capital purchases - equipment</t>
  </si>
  <si>
    <t xml:space="preserve">   Capital purchases - building</t>
  </si>
  <si>
    <t xml:space="preserve">   Capital purchases - land</t>
  </si>
  <si>
    <t xml:space="preserve">   Accrued expenses - other</t>
  </si>
  <si>
    <t>Page 7</t>
  </si>
  <si>
    <t xml:space="preserve">   Donated professional services - GAAP</t>
  </si>
  <si>
    <t>7590-***</t>
  </si>
  <si>
    <t>Total expenses</t>
  </si>
  <si>
    <t>use permitted</t>
  </si>
  <si>
    <t>6510-***</t>
  </si>
  <si>
    <t>6520-***</t>
  </si>
  <si>
    <t>8050-***</t>
  </si>
  <si>
    <t>8080-***</t>
  </si>
  <si>
    <t>9250-***</t>
  </si>
  <si>
    <t>Form 990 EZ</t>
  </si>
  <si>
    <t>21 &amp; 27</t>
  </si>
  <si>
    <t>1 &amp; (6a)</t>
  </si>
  <si>
    <t>5a</t>
  </si>
  <si>
    <t>5b</t>
  </si>
  <si>
    <t>6a</t>
  </si>
  <si>
    <t>version 2.2</t>
  </si>
  <si>
    <t xml:space="preserve">   Benefits paid to or for members</t>
  </si>
  <si>
    <t>(e) Line item numbers for Federal eGrants budgets</t>
  </si>
  <si>
    <t xml:space="preserve">   Employee &amp; trustee receivables</t>
  </si>
  <si>
    <t xml:space="preserve">   Doubtful accounts allowance</t>
  </si>
  <si>
    <t xml:space="preserve">   Discounts - long-term pledges</t>
  </si>
  <si>
    <t xml:space="preserve">   Discounts - long-term grants</t>
  </si>
  <si>
    <t xml:space="preserve">   Doubtful pledges allowance</t>
  </si>
  <si>
    <t xml:space="preserve">   Doubtful notes/loans allowance</t>
  </si>
  <si>
    <t xml:space="preserve">   Notes/loans receivable</t>
  </si>
  <si>
    <t xml:space="preserve">   Prepaid expenses</t>
  </si>
  <si>
    <t xml:space="preserve">   Marketable securities </t>
  </si>
  <si>
    <t xml:space="preserve">   Accum deprec - bldg investment</t>
  </si>
  <si>
    <t xml:space="preserve">   Accum amort - leasehold improvements</t>
  </si>
  <si>
    <t xml:space="preserve">   Accum deprec - furn,fix,equip</t>
  </si>
  <si>
    <t xml:space="preserve">   Accum deprec - vehicles</t>
  </si>
  <si>
    <t xml:space="preserve">   Furniture, fixtures, &amp; equip</t>
  </si>
  <si>
    <t>Collections - art, etc</t>
  </si>
  <si>
    <t xml:space="preserve">   Accrued paid leave</t>
  </si>
  <si>
    <t xml:space="preserve">   Accrued  payroll</t>
  </si>
  <si>
    <t xml:space="preserve">   Accrued payroll taxes</t>
  </si>
  <si>
    <t xml:space="preserve">   Grants &amp; allocations payable</t>
  </si>
  <si>
    <t xml:space="preserve">   Accrued sales taxes</t>
  </si>
  <si>
    <t>Unearned/deferred revenue:</t>
  </si>
  <si>
    <t xml:space="preserve">   Deferred contract revenue</t>
  </si>
  <si>
    <t xml:space="preserve">   Current portion - long-term loan</t>
  </si>
  <si>
    <t xml:space="preserve">    Split-interest liabilities</t>
  </si>
  <si>
    <t xml:space="preserve">   Unearned/deferred revenue - other</t>
  </si>
  <si>
    <t xml:space="preserve">   Trustee &amp; employee loans payable</t>
  </si>
  <si>
    <t xml:space="preserve">   Line of credit</t>
  </si>
  <si>
    <t xml:space="preserve">   Short-term liabilities - other</t>
  </si>
  <si>
    <t xml:space="preserve">   Capital leases</t>
  </si>
  <si>
    <t xml:space="preserve">   Long-term liabilities - other</t>
  </si>
  <si>
    <t xml:space="preserve">   Unrestricted net assets</t>
  </si>
  <si>
    <t xml:space="preserve">   Board-designated net assets</t>
  </si>
  <si>
    <t xml:space="preserve">   Board designated quasi-endowment</t>
  </si>
  <si>
    <t xml:space="preserve">   Individual/small business contributions</t>
  </si>
  <si>
    <t xml:space="preserve">   Misc revenue</t>
  </si>
  <si>
    <t xml:space="preserve">   Long-term pledges discount</t>
  </si>
  <si>
    <t xml:space="preserve">   Donated art, etc</t>
  </si>
  <si>
    <t xml:space="preserve">   Gifts in kind - goods</t>
  </si>
  <si>
    <t xml:space="preserve">   Corporate/business grants</t>
  </si>
  <si>
    <t xml:space="preserve">   Foundation/trust grants</t>
  </si>
  <si>
    <t xml:space="preserve">   Nonprofit organization grants</t>
  </si>
  <si>
    <t xml:space="preserve">   Corporate contributions</t>
  </si>
  <si>
    <t xml:space="preserve">   Split-interest agreement contributions</t>
  </si>
  <si>
    <t xml:space="preserve">   Fundraising agencies revenue</t>
  </si>
  <si>
    <t xml:space="preserve">   Affiliated organizations revenue</t>
  </si>
  <si>
    <t xml:space="preserve">   Local government contracts/fees</t>
  </si>
  <si>
    <t xml:space="preserve">   Securities sales - gross</t>
  </si>
  <si>
    <t xml:space="preserve">   Non-inventory sales - gross</t>
  </si>
  <si>
    <t xml:space="preserve">   Salaries &amp; wages - other</t>
  </si>
  <si>
    <t xml:space="preserve">   Fundraising fees</t>
  </si>
  <si>
    <t xml:space="preserve">   Professional fees - other</t>
  </si>
  <si>
    <t xml:space="preserve">   Temporary help - contract</t>
  </si>
  <si>
    <t xml:space="preserve">   Bad debt expense </t>
  </si>
  <si>
    <t xml:space="preserve">   Donated professional services-GAAP</t>
  </si>
  <si>
    <t xml:space="preserve">   Donated use of facilities</t>
  </si>
  <si>
    <t xml:space="preserve">   Savings &amp; short-term investments</t>
  </si>
  <si>
    <t xml:space="preserve">   Investments - other</t>
  </si>
  <si>
    <t xml:space="preserve">   Land - operating</t>
  </si>
  <si>
    <t xml:space="preserve">   Buildings - operating</t>
  </si>
  <si>
    <t xml:space="preserve">   Accum deprec - building</t>
  </si>
  <si>
    <t xml:space="preserve">   Refundable advances</t>
  </si>
  <si>
    <t xml:space="preserve">   Gov't-owned fixed assets liability</t>
  </si>
  <si>
    <t xml:space="preserve">   Custodial funds</t>
  </si>
  <si>
    <t>Long-term notes &amp; loans payable:</t>
  </si>
  <si>
    <t>Unrestricted net assets:</t>
  </si>
  <si>
    <t>Temporarily restricted net assets:</t>
  </si>
  <si>
    <t>Permanently restricted net assets:</t>
  </si>
  <si>
    <t>Accrued liabilities:</t>
  </si>
  <si>
    <t>Payables:</t>
  </si>
  <si>
    <t>Accum deprec - fixed operating assets:</t>
  </si>
  <si>
    <t xml:space="preserve">   United Way or CFC contributions</t>
  </si>
  <si>
    <t xml:space="preserve">   Agency (government) grants</t>
  </si>
  <si>
    <t xml:space="preserve">   Federal grants</t>
  </si>
  <si>
    <t xml:space="preserve">   State grants</t>
  </si>
  <si>
    <t xml:space="preserve">   Local government grants</t>
  </si>
  <si>
    <t>Revenue from program-related sales &amp; fees:</t>
  </si>
  <si>
    <t xml:space="preserve">   State contracts/fees</t>
  </si>
  <si>
    <t xml:space="preserve">   Federal contracts/fees</t>
  </si>
  <si>
    <t xml:space="preserve">   Agency (government) contracts/fees</t>
  </si>
  <si>
    <t xml:space="preserve">   Interest-savings/short-term investments</t>
  </si>
  <si>
    <t xml:space="preserve">   Dividends &amp; interest - securities</t>
  </si>
  <si>
    <t xml:space="preserve">   Advertising revenue</t>
  </si>
  <si>
    <t xml:space="preserve">   Affiliate revenues from other entities</t>
  </si>
  <si>
    <t xml:space="preserve">   LB&amp;E acquisition satisfaction</t>
  </si>
  <si>
    <t xml:space="preserve">   Time restriction satisfaction</t>
  </si>
  <si>
    <t xml:space="preserve">   Unrealized gain (loss) - investments</t>
  </si>
  <si>
    <t xml:space="preserve">   Unrealized gain (loss) - other assets</t>
  </si>
  <si>
    <t>Unrealized gain (loss):</t>
  </si>
  <si>
    <t>Special events:</t>
  </si>
  <si>
    <t xml:space="preserve">   Special events - non-gift revenue</t>
  </si>
  <si>
    <t xml:space="preserve">   Special events - gift revenue</t>
  </si>
  <si>
    <t>Net assets released from restriction:</t>
  </si>
  <si>
    <t>Revenue from indirect contributions:</t>
  </si>
  <si>
    <t>Revenue from split-interest agreements:</t>
  </si>
  <si>
    <t>Revenue from non-government grants:</t>
  </si>
  <si>
    <t>Revenue from government grants:</t>
  </si>
  <si>
    <t>Donated goods &amp; services revenue:</t>
  </si>
  <si>
    <t>Revenue from direct contributions:</t>
  </si>
  <si>
    <t>Grants, contracts, &amp; direct assistance</t>
  </si>
  <si>
    <t xml:space="preserve">   Fines, penalties, judgments</t>
  </si>
  <si>
    <t xml:space="preserve">   Organizational (corp) expenses</t>
  </si>
  <si>
    <t xml:space="preserve">   UBITaxes </t>
  </si>
  <si>
    <t xml:space="preserve">   Insurance - non-employee related</t>
  </si>
  <si>
    <t xml:space="preserve">   Deprec &amp; amort - allowable</t>
  </si>
  <si>
    <t xml:space="preserve">   Deprec &amp; amort - not allowable</t>
  </si>
  <si>
    <t xml:space="preserve">   In-house publications</t>
  </si>
  <si>
    <t xml:space="preserve">   Books, subscriptions, references</t>
  </si>
  <si>
    <t xml:space="preserve">   Rent, parking, other occupancy</t>
  </si>
  <si>
    <t xml:space="preserve">   Donated other services - non-GAAP</t>
  </si>
  <si>
    <t xml:space="preserve">   Officers &amp; directors salaries</t>
  </si>
  <si>
    <t xml:space="preserve">   Awards &amp; grants - individuals</t>
  </si>
  <si>
    <t xml:space="preserve">   Specific assistance - individuals</t>
  </si>
  <si>
    <t xml:space="preserve">   Contracts - program-related</t>
  </si>
  <si>
    <t>Earned revenues</t>
  </si>
  <si>
    <t>Other revenue</t>
  </si>
  <si>
    <t xml:space="preserve">   Program administration allocations</t>
  </si>
  <si>
    <t xml:space="preserve">   Additions to reserves</t>
  </si>
  <si>
    <t>1d</t>
  </si>
  <si>
    <t xml:space="preserve">   Gain (loss) split-interest agreements</t>
  </si>
  <si>
    <t>Travel &amp; meetings expenses:</t>
  </si>
  <si>
    <t>Other expenses:</t>
  </si>
  <si>
    <t xml:space="preserve">   Mortgage interest</t>
  </si>
  <si>
    <t>Business expenses:</t>
  </si>
  <si>
    <t>Nonpersonnel expenses:</t>
  </si>
  <si>
    <t>Non-GAAP expenses</t>
  </si>
  <si>
    <t>7 &amp; 99</t>
  </si>
  <si>
    <t xml:space="preserve">   Gross sales - inventory</t>
  </si>
  <si>
    <t>6200-6499</t>
  </si>
  <si>
    <t>Assets</t>
  </si>
  <si>
    <t>Liabilities</t>
  </si>
  <si>
    <t>Equity</t>
  </si>
  <si>
    <t xml:space="preserve">   Fixed operating net assets</t>
  </si>
  <si>
    <t xml:space="preserve">   Use restricted net assets</t>
  </si>
  <si>
    <t xml:space="preserve">   Time restricted net assets</t>
  </si>
  <si>
    <t xml:space="preserve">   Endowment net assets</t>
  </si>
  <si>
    <t xml:space="preserve">   Uncollectible pledges - estimated</t>
  </si>
  <si>
    <t xml:space="preserve">   Membership dues-individuals</t>
  </si>
  <si>
    <t xml:space="preserve">   Assessments and dues-organizations</t>
  </si>
  <si>
    <t xml:space="preserve">   Satisfaction of use restriction</t>
  </si>
  <si>
    <t xml:space="preserve">   Employee benefits - not pension</t>
  </si>
  <si>
    <t xml:space="preserve">   Telephone &amp; telecommunications</t>
  </si>
  <si>
    <t xml:space="preserve">   Printing &amp; copying</t>
  </si>
  <si>
    <t xml:space="preserve">   Membership dues - organization</t>
  </si>
  <si>
    <t xml:space="preserve">   Taxes - other</t>
  </si>
  <si>
    <t xml:space="preserve">   Advertising expenses</t>
  </si>
  <si>
    <t>Income Statement or Statement of</t>
  </si>
  <si>
    <t>Financial Activities Accounts (4000-9999)</t>
  </si>
  <si>
    <t>4020-***</t>
  </si>
  <si>
    <t>4075-***</t>
  </si>
  <si>
    <t>4085-***</t>
  </si>
  <si>
    <t>4150-***</t>
  </si>
  <si>
    <t>4255-***</t>
  </si>
  <si>
    <t>5220-***</t>
  </si>
  <si>
    <t>5330-***</t>
  </si>
  <si>
    <t>5335-***</t>
  </si>
  <si>
    <t>5340-***</t>
  </si>
  <si>
    <t>5360-***</t>
  </si>
  <si>
    <t>5415-***</t>
  </si>
  <si>
    <t>5440-***</t>
  </si>
  <si>
    <t>5445-***</t>
  </si>
  <si>
    <t>5450-***</t>
  </si>
  <si>
    <t>5460-***</t>
  </si>
  <si>
    <t>5490-***</t>
  </si>
  <si>
    <t>7060-***</t>
  </si>
  <si>
    <t>7230-***</t>
  </si>
  <si>
    <t>7240-***</t>
  </si>
  <si>
    <t>7250-***</t>
  </si>
  <si>
    <t>8120-***</t>
  </si>
  <si>
    <t>8130-***</t>
  </si>
  <si>
    <t>8140-***</t>
  </si>
  <si>
    <t>8150-***</t>
  </si>
  <si>
    <t>8170-***</t>
  </si>
  <si>
    <t>8180-***</t>
  </si>
  <si>
    <t>8190-***</t>
  </si>
  <si>
    <t>8240-***</t>
  </si>
  <si>
    <t>8250-***</t>
  </si>
  <si>
    <t>8320-***</t>
  </si>
  <si>
    <t>8520-***</t>
  </si>
  <si>
    <t>8530-***</t>
  </si>
  <si>
    <t>8540-***</t>
  </si>
  <si>
    <t>8550-***</t>
  </si>
  <si>
    <t>8560-***</t>
  </si>
  <si>
    <t>8570-***</t>
  </si>
  <si>
    <t>8580-***</t>
  </si>
  <si>
    <t>8590-***</t>
  </si>
  <si>
    <t>8620-***</t>
  </si>
  <si>
    <t>8630-***</t>
  </si>
  <si>
    <t>8670-***</t>
  </si>
  <si>
    <t>OMB Circular A-122 Cost Principles for Non-Profit Organizations</t>
  </si>
  <si>
    <t>Paragraph Numbers and Descriptors (A-122 desc.xls)</t>
  </si>
  <si>
    <t>[www.whitehouse.gov/omb/circulars/a122.html]</t>
  </si>
  <si>
    <t>Advertising and public relations costs</t>
  </si>
  <si>
    <t>Meetings and conferences</t>
  </si>
  <si>
    <t>Alcoholic beverages</t>
  </si>
  <si>
    <t>Memberships, subscriptions, and professional</t>
  </si>
  <si>
    <t>Bad debts</t>
  </si>
  <si>
    <t xml:space="preserve">        activity costs</t>
  </si>
  <si>
    <t>Bid and proposal costs (reserved)</t>
  </si>
  <si>
    <t>Organization costs</t>
  </si>
  <si>
    <t>Bonding costs</t>
  </si>
  <si>
    <t>Overtime, extra-pay shift, and multi-shift premiums</t>
  </si>
  <si>
    <t>Communication costs</t>
  </si>
  <si>
    <t>Page charges in professional journals</t>
  </si>
  <si>
    <t>Compensation for personal services</t>
  </si>
  <si>
    <t>Participant support costs</t>
  </si>
  <si>
    <t xml:space="preserve">Contingency provisions </t>
  </si>
  <si>
    <t>Patent costs</t>
  </si>
  <si>
    <t>Contributions</t>
  </si>
  <si>
    <t>Pension plans</t>
  </si>
  <si>
    <t>Defense and prosecution of criminal and civil</t>
  </si>
  <si>
    <t>Plant security costs</t>
  </si>
  <si>
    <t xml:space="preserve">       proceedings, claims and patent infringement</t>
  </si>
  <si>
    <t>Pre-award costs</t>
  </si>
  <si>
    <t>Depreciation and use allowance</t>
  </si>
  <si>
    <t>Professional service costs</t>
  </si>
  <si>
    <t>Donations</t>
  </si>
  <si>
    <t xml:space="preserve">Profit and losses on disposition of depreciable </t>
  </si>
  <si>
    <t>Employee morale, health, and welfare costs and credits</t>
  </si>
  <si>
    <t xml:space="preserve">        property or other capital assets</t>
  </si>
  <si>
    <t>Entertainment costs</t>
  </si>
  <si>
    <t>Publication and printing costs</t>
  </si>
  <si>
    <t>Equipment and other capital expenditures</t>
  </si>
  <si>
    <t>Rearrangement and alteration costs</t>
  </si>
  <si>
    <t>Fines and penalties</t>
  </si>
  <si>
    <t>Reconversion costs</t>
  </si>
  <si>
    <t>Fringe benefits</t>
  </si>
  <si>
    <t>Recruiting costs</t>
  </si>
  <si>
    <t>Goods or services for personal use</t>
  </si>
  <si>
    <t>Relocation costs</t>
  </si>
  <si>
    <t>Housing and personal living expenses</t>
  </si>
  <si>
    <t>Rental costs</t>
  </si>
  <si>
    <t>Idle facilities and idle capacity</t>
  </si>
  <si>
    <t>Independent research and development [reserved]</t>
  </si>
  <si>
    <t>Selling and marketing</t>
  </si>
  <si>
    <t>Insurance and indemnification</t>
  </si>
  <si>
    <t>Severance pay</t>
  </si>
  <si>
    <t>Interest, fund raising and investment management costs</t>
  </si>
  <si>
    <t>Specilized service facilities</t>
  </si>
  <si>
    <t>Labor relations costs</t>
  </si>
  <si>
    <t>Taxes</t>
  </si>
  <si>
    <t>Termination costs</t>
  </si>
  <si>
    <t>Losses on other awards</t>
  </si>
  <si>
    <t>Training and education costs</t>
  </si>
  <si>
    <t>Maintenance and repair costs</t>
  </si>
  <si>
    <t>Transportation costs</t>
  </si>
  <si>
    <t>Materials and supplies</t>
  </si>
  <si>
    <t>Travel costs</t>
  </si>
  <si>
    <t>Trustees</t>
  </si>
  <si>
    <t>version 3.0</t>
  </si>
  <si>
    <t>5180-***</t>
  </si>
  <si>
    <t>5185-***</t>
  </si>
  <si>
    <t xml:space="preserve">   Program service fees</t>
  </si>
  <si>
    <t>6820-***</t>
  </si>
  <si>
    <t>5820-***</t>
  </si>
  <si>
    <t>Part IV-A</t>
  </si>
  <si>
    <t>8280-***</t>
  </si>
  <si>
    <t>9920-***</t>
  </si>
  <si>
    <t>9930-***</t>
  </si>
  <si>
    <t xml:space="preserve">           XXXX-xxx</t>
  </si>
  <si>
    <t xml:space="preserve">     XXXX</t>
  </si>
  <si>
    <t xml:space="preserve">      XXXX</t>
  </si>
  <si>
    <t>Income Statement Account Coding</t>
  </si>
  <si>
    <t>Page 8</t>
  </si>
  <si>
    <t>(f)</t>
  </si>
  <si>
    <t>****-530</t>
  </si>
  <si>
    <t>****-540</t>
  </si>
  <si>
    <t>****-550</t>
  </si>
  <si>
    <t>Public relations</t>
  </si>
  <si>
    <t>Labor relations</t>
  </si>
  <si>
    <t>Investment management</t>
  </si>
  <si>
    <t>****-460</t>
  </si>
  <si>
    <t>Lobbying activities</t>
  </si>
  <si>
    <t>not/25</t>
  </si>
  <si>
    <t>Lobbying</t>
  </si>
  <si>
    <t>13/44(B)/IIIf</t>
  </si>
  <si>
    <t>IIIe</t>
  </si>
  <si>
    <t xml:space="preserve">             xxxx-XXX</t>
  </si>
  <si>
    <t>Royalties and other for use of patent and copyrights</t>
  </si>
  <si>
    <t xml:space="preserve">   Accrued revenues</t>
  </si>
  <si>
    <t>Part IV-A &amp; 82b</t>
  </si>
  <si>
    <t>5080-***</t>
  </si>
  <si>
    <t xml:space="preserve">   Medicare/Medicaid payments</t>
  </si>
  <si>
    <t>2 &amp; 93f</t>
  </si>
  <si>
    <t xml:space="preserve">   Real estate rent - debt-financed</t>
  </si>
  <si>
    <t>6a &amp; 97a</t>
  </si>
  <si>
    <t xml:space="preserve">   Real estate rental cost - debt-financed</t>
  </si>
  <si>
    <t>6b &amp; 97a</t>
  </si>
  <si>
    <t xml:space="preserve">   Real estate rent - not debt-financed</t>
  </si>
  <si>
    <t xml:space="preserve">   Real estate rental cost - not debt-financed</t>
  </si>
  <si>
    <t>6b &amp; 97b</t>
  </si>
  <si>
    <t>6a &amp; 97b</t>
  </si>
  <si>
    <t>5350-***</t>
  </si>
  <si>
    <t xml:space="preserve">   Personal property rent</t>
  </si>
  <si>
    <t xml:space="preserve">   Personal property rental cost</t>
  </si>
  <si>
    <t>5370-***</t>
  </si>
  <si>
    <t>5375-***</t>
  </si>
  <si>
    <t>5345-***</t>
  </si>
  <si>
    <t>5355-***</t>
  </si>
  <si>
    <t xml:space="preserve">   Securities sales cost </t>
  </si>
  <si>
    <t xml:space="preserve">   Non-inventory sales cost </t>
  </si>
  <si>
    <t xml:space="preserve">   Cost of inventory sold </t>
  </si>
  <si>
    <t xml:space="preserve">   Bad debts, est - program fees </t>
  </si>
  <si>
    <t>Part IV-B, 82b</t>
  </si>
  <si>
    <t xml:space="preserve">   Donated facilities </t>
  </si>
  <si>
    <t>Facility &amp; equipment expenses:</t>
  </si>
  <si>
    <t>8260-***</t>
  </si>
  <si>
    <t>8270-***</t>
  </si>
  <si>
    <t>8290-***</t>
  </si>
  <si>
    <t xml:space="preserve">United Way </t>
  </si>
  <si>
    <t>of America</t>
  </si>
  <si>
    <t>Accounting Guide</t>
  </si>
  <si>
    <t xml:space="preserve">Fixed asset purchases </t>
  </si>
  <si>
    <t>Expenses - personnel related</t>
  </si>
  <si>
    <t>Non-personnel related expenses</t>
  </si>
  <si>
    <t xml:space="preserve"> Part IV-B, 82b</t>
  </si>
  <si>
    <t>9, 39</t>
  </si>
  <si>
    <t>7, 32</t>
  </si>
  <si>
    <t>7, 36</t>
  </si>
  <si>
    <t>6, 54</t>
  </si>
  <si>
    <t>7, 13, 49</t>
  </si>
  <si>
    <t>39, 44</t>
  </si>
  <si>
    <t>28, 33, 41</t>
  </si>
  <si>
    <t>30, 41</t>
  </si>
  <si>
    <t>37, 46</t>
  </si>
  <si>
    <t>19, 46</t>
  </si>
  <si>
    <t>27, 46</t>
  </si>
  <si>
    <t>11, 15</t>
  </si>
  <si>
    <t>44, 45, 55, 56</t>
  </si>
  <si>
    <t>29, 34</t>
  </si>
  <si>
    <t>5, 22</t>
  </si>
  <si>
    <t>44, 53</t>
  </si>
  <si>
    <t>20, 35, 43</t>
  </si>
  <si>
    <t>10, 16</t>
  </si>
  <si>
    <t>31, 44, 45, 47, 50</t>
  </si>
  <si>
    <t>11, 15, 42</t>
  </si>
  <si>
    <t>Contract service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</si>
</sst>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8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quotePrefix="1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2" fillId="0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/>
    <xf numFmtId="0" fontId="2" fillId="0" borderId="5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 applyProtection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quotePrefix="1" applyFont="1"/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quotePrefix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1" xfId="0" applyFont="1" applyBorder="1" applyAlignment="1">
      <alignment horizontal="left"/>
    </xf>
    <xf numFmtId="0" fontId="7" fillId="0" borderId="2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Fill="1"/>
    <xf numFmtId="0" fontId="8" fillId="0" borderId="0" xfId="0" applyFont="1" applyFill="1" applyBorder="1"/>
    <xf numFmtId="0" fontId="8" fillId="0" borderId="0" xfId="0" applyFont="1" applyBorder="1"/>
    <xf numFmtId="0" fontId="7" fillId="0" borderId="0" xfId="0" applyFont="1" applyAlignment="1"/>
    <xf numFmtId="0" fontId="8" fillId="0" borderId="0" xfId="0" applyFont="1" applyFill="1" applyBorder="1" applyAlignment="1">
      <alignment horizontal="left"/>
    </xf>
    <xf numFmtId="0" fontId="8" fillId="0" borderId="2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7" fillId="0" borderId="0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7" fillId="0" borderId="8" xfId="0" applyFont="1" applyBorder="1"/>
    <xf numFmtId="0" fontId="7" fillId="0" borderId="0" xfId="0" applyFont="1" applyFill="1" applyBorder="1"/>
    <xf numFmtId="0" fontId="7" fillId="0" borderId="0" xfId="0" applyFont="1" applyFill="1"/>
    <xf numFmtId="0" fontId="7" fillId="0" borderId="1" xfId="0" applyFont="1" applyFill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Continuous"/>
    </xf>
    <xf numFmtId="0" fontId="10" fillId="0" borderId="0" xfId="0" applyFont="1"/>
    <xf numFmtId="0" fontId="7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justify" wrapText="1"/>
    </xf>
    <xf numFmtId="0" fontId="9" fillId="0" borderId="2" xfId="0" applyFont="1" applyBorder="1"/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centerContinuous"/>
    </xf>
    <xf numFmtId="0" fontId="7" fillId="0" borderId="9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7" fillId="0" borderId="7" xfId="0" applyFont="1" applyFill="1" applyBorder="1"/>
    <xf numFmtId="0" fontId="7" fillId="0" borderId="8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5</xdr:row>
          <xdr:rowOff>160020</xdr:rowOff>
        </xdr:from>
        <xdr:to>
          <xdr:col>6</xdr:col>
          <xdr:colOff>403860</xdr:colOff>
          <xdr:row>6</xdr:row>
          <xdr:rowOff>160020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4EDF8CC-B04A-125A-2226-670B3F1EC1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</xdr:colOff>
          <xdr:row>80</xdr:row>
          <xdr:rowOff>7620</xdr:rowOff>
        </xdr:from>
        <xdr:to>
          <xdr:col>6</xdr:col>
          <xdr:colOff>487680</xdr:colOff>
          <xdr:row>81</xdr:row>
          <xdr:rowOff>30480</xdr:rowOff>
        </xdr:to>
        <xdr:sp macro="" textlink="">
          <xdr:nvSpPr>
            <xdr:cNvPr id="1034" name="Picture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ADA8A42E-B118-6430-EFF3-B9487087D0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22860</xdr:colOff>
      <xdr:row>378</xdr:row>
      <xdr:rowOff>0</xdr:rowOff>
    </xdr:from>
    <xdr:to>
      <xdr:col>9</xdr:col>
      <xdr:colOff>731520</xdr:colOff>
      <xdr:row>378</xdr:row>
      <xdr:rowOff>0</xdr:rowOff>
    </xdr:to>
    <xdr:sp macro="" textlink="">
      <xdr:nvSpPr>
        <xdr:cNvPr id="1040" name="Text 16">
          <a:extLst>
            <a:ext uri="{FF2B5EF4-FFF2-40B4-BE49-F238E27FC236}">
              <a16:creationId xmlns:a16="http://schemas.microsoft.com/office/drawing/2014/main" id="{7F09FCB6-7287-A902-387A-E7A5DA475B5C}"/>
            </a:ext>
          </a:extLst>
        </xdr:cNvPr>
        <xdr:cNvSpPr txBox="1">
          <a:spLocks noChangeArrowheads="1"/>
        </xdr:cNvSpPr>
      </xdr:nvSpPr>
      <xdr:spPr bwMode="auto">
        <a:xfrm>
          <a:off x="655320" y="62331600"/>
          <a:ext cx="763524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just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55" name="Picture 14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F05569CC-D412-CFCA-43FD-1BAC43403C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56" name="Picture 15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A8BF395B-3233-20A3-43F3-50EF1F613E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FFAB62E0-1281-4F5F-F3D5-6C3C74BCDA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AA16E2B2-68F0-925E-A7D1-38C2EC74E8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2A4AB1DA-3412-8003-7C8E-E373365390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47347180-A5D8-331D-0CB2-6A3128EFAE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5C28E7CF-0327-80FE-B19F-D4B8C3E196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8DB0E6F9-744B-8B78-1F0D-BD0553F136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2" name="Object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78CE3646-6026-47D9-0E73-313667D3D6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3" name="Object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BAD6BC6A-CCBF-D8E1-D5B5-1CC9785F98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4" name="Object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E0351D3C-AB5F-EC51-E027-DE3F0C40C6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5" name="Object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B43CCC3C-C44B-0E08-7370-B80546F961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6" name="Object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263B2527-6E59-6FD9-6061-390B41C224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7" name="Object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D9750748-D222-2067-3D5E-8C05D9044A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8" name="Object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543FA2F8-AF9B-CA2A-BB7F-A6056253BB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9" name="Object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186187FE-915F-CB24-FC0E-2CE42C9467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0" name="Object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36DF9472-764B-9404-9DAD-64F017F83F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1" name="Object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EA32C5AC-E286-E71E-BAFA-BBF5A0E73B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2" name="Object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C5480EBA-3A06-C9C2-48A1-C58C65F4C8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3" name="Object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FADEDE9A-CF7F-32BB-891A-0B3FDBF69A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97102761-F72B-E980-FE66-8270BC6C37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7E20631D-9CED-DB61-4449-AF4708021D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6" name="Object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3D6C7240-5E31-947D-FB76-E51BA0B381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7" name="Object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B4E861C6-3F73-9A47-8667-5AA845751C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5BFD96DD-4C1B-417D-43BA-B3F0179E55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099" name="Object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3B2097FA-EABD-DD11-458A-17FCFDF1F7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100" name="Object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82A06D64-B5E6-5BA1-6DCF-A0B21A4E9B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101" name="Object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9D8B982B-97F3-F32D-0899-5E41D2ACE0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102" name="Object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50B9F08D-576B-5E09-D430-BD02AA7158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103" name="Object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CAE3E380-59A4-56B4-0BD2-6766C838ED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104" name="Object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57A99A75-50A7-DFD6-C414-D7691E2F71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105" name="Object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97DFE142-1E87-2101-C32A-1D96C80B23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</xdr:colOff>
          <xdr:row>6</xdr:row>
          <xdr:rowOff>7620</xdr:rowOff>
        </xdr:from>
        <xdr:to>
          <xdr:col>6</xdr:col>
          <xdr:colOff>487680</xdr:colOff>
          <xdr:row>6</xdr:row>
          <xdr:rowOff>152400</xdr:rowOff>
        </xdr:to>
        <xdr:sp macro="" textlink="">
          <xdr:nvSpPr>
            <xdr:cNvPr id="1115" name="Picture 10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267B7CFE-367F-962D-A872-A0CB64C37B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14</xdr:row>
          <xdr:rowOff>7620</xdr:rowOff>
        </xdr:from>
        <xdr:to>
          <xdr:col>2</xdr:col>
          <xdr:colOff>388620</xdr:colOff>
          <xdr:row>14</xdr:row>
          <xdr:rowOff>152400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D80BD68B-9376-F6E6-41B6-02C3B57B38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632460</xdr:colOff>
          <xdr:row>7</xdr:row>
          <xdr:rowOff>7620</xdr:rowOff>
        </xdr:to>
        <xdr:sp macro="" textlink="">
          <xdr:nvSpPr>
            <xdr:cNvPr id="2050" name="Picture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A7256713-D312-84D5-1FC9-BCE15BDBE4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510540</xdr:colOff>
          <xdr:row>7</xdr:row>
          <xdr:rowOff>7620</xdr:rowOff>
        </xdr:to>
        <xdr:sp macro="" textlink="">
          <xdr:nvSpPr>
            <xdr:cNvPr id="2051" name="Picture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FDCE34AF-242E-41E4-D478-9A181BE10B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11.bin"/><Relationship Id="rId26" Type="http://schemas.openxmlformats.org/officeDocument/2006/relationships/oleObject" Target="../embeddings/oleObject19.bin"/><Relationship Id="rId39" Type="http://schemas.openxmlformats.org/officeDocument/2006/relationships/oleObject" Target="../embeddings/oleObject32.bin"/><Relationship Id="rId21" Type="http://schemas.openxmlformats.org/officeDocument/2006/relationships/oleObject" Target="../embeddings/oleObject14.bin"/><Relationship Id="rId34" Type="http://schemas.openxmlformats.org/officeDocument/2006/relationships/oleObject" Target="../embeddings/oleObject27.bin"/><Relationship Id="rId42" Type="http://schemas.openxmlformats.org/officeDocument/2006/relationships/oleObject" Target="../embeddings/oleObject35.bin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9.bin"/><Relationship Id="rId20" Type="http://schemas.openxmlformats.org/officeDocument/2006/relationships/oleObject" Target="../embeddings/oleObject13.bin"/><Relationship Id="rId29" Type="http://schemas.openxmlformats.org/officeDocument/2006/relationships/oleObject" Target="../embeddings/oleObject22.bin"/><Relationship Id="rId41" Type="http://schemas.openxmlformats.org/officeDocument/2006/relationships/oleObject" Target="../embeddings/oleObject34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7.bin"/><Relationship Id="rId32" Type="http://schemas.openxmlformats.org/officeDocument/2006/relationships/oleObject" Target="../embeddings/oleObject25.bin"/><Relationship Id="rId37" Type="http://schemas.openxmlformats.org/officeDocument/2006/relationships/oleObject" Target="../embeddings/oleObject30.bin"/><Relationship Id="rId40" Type="http://schemas.openxmlformats.org/officeDocument/2006/relationships/oleObject" Target="../embeddings/oleObject33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8.bin"/><Relationship Id="rId23" Type="http://schemas.openxmlformats.org/officeDocument/2006/relationships/oleObject" Target="../embeddings/oleObject16.bin"/><Relationship Id="rId28" Type="http://schemas.openxmlformats.org/officeDocument/2006/relationships/oleObject" Target="../embeddings/oleObject21.bin"/><Relationship Id="rId36" Type="http://schemas.openxmlformats.org/officeDocument/2006/relationships/oleObject" Target="../embeddings/oleObject29.bin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12.bin"/><Relationship Id="rId31" Type="http://schemas.openxmlformats.org/officeDocument/2006/relationships/oleObject" Target="../embeddings/oleObject2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5.bin"/><Relationship Id="rId27" Type="http://schemas.openxmlformats.org/officeDocument/2006/relationships/oleObject" Target="../embeddings/oleObject20.bin"/><Relationship Id="rId30" Type="http://schemas.openxmlformats.org/officeDocument/2006/relationships/oleObject" Target="../embeddings/oleObject23.bin"/><Relationship Id="rId35" Type="http://schemas.openxmlformats.org/officeDocument/2006/relationships/oleObject" Target="../embeddings/oleObject28.bin"/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10.bin"/><Relationship Id="rId25" Type="http://schemas.openxmlformats.org/officeDocument/2006/relationships/oleObject" Target="../embeddings/oleObject18.bin"/><Relationship Id="rId33" Type="http://schemas.openxmlformats.org/officeDocument/2006/relationships/oleObject" Target="../embeddings/oleObject26.bin"/><Relationship Id="rId38" Type="http://schemas.openxmlformats.org/officeDocument/2006/relationships/oleObject" Target="../embeddings/oleObject3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8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7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36.bin"/><Relationship Id="rId9" Type="http://schemas.openxmlformats.org/officeDocument/2006/relationships/image" Target="../media/image6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S728"/>
  <sheetViews>
    <sheetView tabSelected="1" zoomScaleNormal="100" workbookViewId="0"/>
  </sheetViews>
  <sheetFormatPr defaultColWidth="11" defaultRowHeight="13.2" x14ac:dyDescent="0.25"/>
  <cols>
    <col min="1" max="1" width="9.5546875" style="52" bestFit="1" customWidth="1"/>
    <col min="2" max="2" width="0" style="52" hidden="1" customWidth="1"/>
    <col min="3" max="3" width="43.6640625" style="33" bestFit="1" customWidth="1"/>
    <col min="4" max="4" width="11.109375" style="33" hidden="1" customWidth="1"/>
    <col min="5" max="5" width="13.109375" style="52" bestFit="1" customWidth="1"/>
    <col min="6" max="6" width="11.109375" style="52" bestFit="1" customWidth="1"/>
    <col min="7" max="7" width="16.6640625" style="52" customWidth="1"/>
    <col min="8" max="8" width="17.6640625" style="33" customWidth="1"/>
    <col min="9" max="9" width="11" style="33" hidden="1" customWidth="1"/>
    <col min="10" max="12" width="9.109375" style="33" customWidth="1"/>
    <col min="13" max="16384" width="11" style="33"/>
  </cols>
  <sheetData>
    <row r="1" spans="1:17" s="31" customFormat="1" x14ac:dyDescent="0.25">
      <c r="A1" s="30"/>
      <c r="B1" s="30"/>
      <c r="D1" s="32"/>
      <c r="E1" s="30"/>
      <c r="F1" s="30"/>
      <c r="H1" s="31" t="s">
        <v>317</v>
      </c>
    </row>
    <row r="2" spans="1:17" s="31" customFormat="1" x14ac:dyDescent="0.25">
      <c r="A2" s="30"/>
      <c r="B2" s="30"/>
      <c r="D2" s="32"/>
    </row>
    <row r="3" spans="1:17" s="31" customFormat="1" x14ac:dyDescent="0.25">
      <c r="A3" s="30"/>
      <c r="B3" s="30"/>
      <c r="D3" s="32"/>
    </row>
    <row r="4" spans="1:17" s="31" customFormat="1" x14ac:dyDescent="0.25">
      <c r="A4" s="30"/>
      <c r="B4" s="30"/>
      <c r="E4" s="30"/>
    </row>
    <row r="5" spans="1:17" s="31" customFormat="1" x14ac:dyDescent="0.25">
      <c r="A5" s="30"/>
      <c r="B5" s="30"/>
      <c r="C5" s="34"/>
      <c r="E5" s="30"/>
      <c r="F5" s="30"/>
      <c r="G5" s="30" t="s">
        <v>0</v>
      </c>
      <c r="Q5" s="30"/>
    </row>
    <row r="6" spans="1:17" s="31" customFormat="1" x14ac:dyDescent="0.25">
      <c r="A6" s="32"/>
      <c r="B6" s="30"/>
      <c r="C6" s="32" t="s">
        <v>1</v>
      </c>
      <c r="E6" s="30"/>
      <c r="F6" s="30"/>
      <c r="G6" s="32" t="s">
        <v>670</v>
      </c>
      <c r="Q6" s="30"/>
    </row>
    <row r="7" spans="1:17" s="31" customFormat="1" x14ac:dyDescent="0.25">
      <c r="A7" s="32"/>
      <c r="B7" s="30"/>
      <c r="C7" s="32" t="s">
        <v>2</v>
      </c>
      <c r="E7" s="30"/>
      <c r="F7" s="32" t="s">
        <v>3</v>
      </c>
      <c r="Q7" s="30"/>
    </row>
    <row r="9" spans="1:17" x14ac:dyDescent="0.25">
      <c r="A9" s="54" t="s">
        <v>659</v>
      </c>
      <c r="B9" s="54" t="s">
        <v>408</v>
      </c>
      <c r="C9" s="55"/>
      <c r="D9" s="95"/>
      <c r="E9" s="54"/>
      <c r="F9" s="57"/>
      <c r="G9" s="57" t="s">
        <v>4</v>
      </c>
      <c r="H9" s="57" t="s">
        <v>719</v>
      </c>
      <c r="I9" s="57" t="s">
        <v>255</v>
      </c>
    </row>
    <row r="10" spans="1:17" x14ac:dyDescent="0.25">
      <c r="A10" s="58" t="s">
        <v>5</v>
      </c>
      <c r="B10" s="58" t="s">
        <v>5</v>
      </c>
      <c r="C10" s="59"/>
      <c r="D10" s="59" t="s">
        <v>6</v>
      </c>
      <c r="E10" s="58" t="s">
        <v>9</v>
      </c>
      <c r="F10" s="60" t="s">
        <v>402</v>
      </c>
      <c r="G10" s="60" t="s">
        <v>7</v>
      </c>
      <c r="H10" s="60" t="s">
        <v>720</v>
      </c>
      <c r="I10" s="60" t="s">
        <v>8</v>
      </c>
    </row>
    <row r="11" spans="1:17" x14ac:dyDescent="0.25">
      <c r="A11" s="61" t="s">
        <v>10</v>
      </c>
      <c r="B11" s="61" t="s">
        <v>10</v>
      </c>
      <c r="C11" s="62"/>
      <c r="D11" s="62" t="s">
        <v>11</v>
      </c>
      <c r="E11" s="61" t="s">
        <v>14</v>
      </c>
      <c r="F11" s="63" t="s">
        <v>14</v>
      </c>
      <c r="G11" s="63" t="s">
        <v>12</v>
      </c>
      <c r="H11" s="63" t="s">
        <v>721</v>
      </c>
      <c r="I11" s="63" t="s">
        <v>13</v>
      </c>
    </row>
    <row r="12" spans="1:17" x14ac:dyDescent="0.25">
      <c r="A12" s="64"/>
      <c r="B12" s="64"/>
      <c r="C12" s="65"/>
      <c r="D12" s="75" t="s">
        <v>15</v>
      </c>
      <c r="E12" s="64"/>
      <c r="F12" s="66"/>
      <c r="G12" s="67"/>
      <c r="H12" s="66"/>
      <c r="I12" s="66" t="s">
        <v>674</v>
      </c>
    </row>
    <row r="13" spans="1:17" s="31" customFormat="1" x14ac:dyDescent="0.25">
      <c r="A13" s="38">
        <v>1</v>
      </c>
      <c r="B13" s="38"/>
      <c r="C13" s="41" t="s">
        <v>539</v>
      </c>
      <c r="D13" s="45"/>
      <c r="E13" s="38"/>
      <c r="F13" s="39"/>
      <c r="G13" s="40"/>
      <c r="H13" s="39"/>
      <c r="I13" s="39"/>
    </row>
    <row r="14" spans="1:17" x14ac:dyDescent="0.25">
      <c r="A14" s="64"/>
      <c r="B14" s="64"/>
      <c r="C14" s="68"/>
      <c r="D14" s="68"/>
      <c r="E14" s="64"/>
      <c r="F14" s="66"/>
      <c r="G14" s="66"/>
      <c r="H14" s="44"/>
      <c r="I14" s="44"/>
    </row>
    <row r="15" spans="1:17" x14ac:dyDescent="0.25">
      <c r="A15" s="64">
        <v>1000</v>
      </c>
      <c r="B15" s="64"/>
      <c r="C15" s="68" t="s">
        <v>322</v>
      </c>
      <c r="D15" s="68"/>
      <c r="E15" s="64"/>
      <c r="F15" s="66"/>
      <c r="G15" s="66"/>
      <c r="H15" s="44"/>
      <c r="I15" s="44"/>
    </row>
    <row r="16" spans="1:17" x14ac:dyDescent="0.25">
      <c r="A16" s="69">
        <v>1010</v>
      </c>
      <c r="B16" s="64">
        <v>1010</v>
      </c>
      <c r="C16" s="68" t="s">
        <v>19</v>
      </c>
      <c r="D16" s="75">
        <v>1</v>
      </c>
      <c r="E16" s="64">
        <v>45</v>
      </c>
      <c r="F16" s="66">
        <v>22</v>
      </c>
      <c r="G16" s="66" t="s">
        <v>20</v>
      </c>
      <c r="H16" s="66" t="s">
        <v>262</v>
      </c>
      <c r="I16" s="66" t="s">
        <v>20</v>
      </c>
    </row>
    <row r="17" spans="1:9" x14ac:dyDescent="0.25">
      <c r="A17" s="69">
        <v>1020</v>
      </c>
      <c r="B17" s="64">
        <v>1020</v>
      </c>
      <c r="C17" s="68" t="s">
        <v>21</v>
      </c>
      <c r="D17" s="75">
        <v>1</v>
      </c>
      <c r="E17" s="64">
        <v>45</v>
      </c>
      <c r="F17" s="66">
        <v>22</v>
      </c>
      <c r="G17" s="66" t="s">
        <v>20</v>
      </c>
      <c r="H17" s="66" t="s">
        <v>262</v>
      </c>
      <c r="I17" s="66" t="s">
        <v>20</v>
      </c>
    </row>
    <row r="18" spans="1:9" x14ac:dyDescent="0.25">
      <c r="A18" s="69">
        <v>1040</v>
      </c>
      <c r="B18" s="64">
        <v>1040</v>
      </c>
      <c r="C18" s="68" t="s">
        <v>22</v>
      </c>
      <c r="D18" s="75">
        <v>1</v>
      </c>
      <c r="E18" s="64">
        <v>45</v>
      </c>
      <c r="F18" s="66">
        <v>22</v>
      </c>
      <c r="G18" s="66" t="s">
        <v>20</v>
      </c>
      <c r="H18" s="66" t="s">
        <v>262</v>
      </c>
      <c r="I18" s="66" t="s">
        <v>20</v>
      </c>
    </row>
    <row r="19" spans="1:9" x14ac:dyDescent="0.25">
      <c r="A19" s="69">
        <v>1070</v>
      </c>
      <c r="B19" s="64">
        <v>1070</v>
      </c>
      <c r="C19" s="68" t="s">
        <v>466</v>
      </c>
      <c r="D19" s="75">
        <v>2</v>
      </c>
      <c r="E19" s="64">
        <v>46</v>
      </c>
      <c r="F19" s="66">
        <v>22</v>
      </c>
      <c r="G19" s="66" t="s">
        <v>20</v>
      </c>
      <c r="H19" s="66" t="s">
        <v>263</v>
      </c>
      <c r="I19" s="66" t="s">
        <v>20</v>
      </c>
    </row>
    <row r="20" spans="1:9" x14ac:dyDescent="0.25">
      <c r="A20" s="64"/>
      <c r="B20" s="64"/>
      <c r="C20" s="68"/>
      <c r="D20" s="75"/>
      <c r="E20" s="64"/>
      <c r="F20" s="66"/>
      <c r="G20" s="66"/>
      <c r="H20" s="66"/>
      <c r="I20" s="66"/>
    </row>
    <row r="21" spans="1:9" x14ac:dyDescent="0.25">
      <c r="A21" s="64">
        <v>1100</v>
      </c>
      <c r="B21" s="64"/>
      <c r="C21" s="68" t="s">
        <v>323</v>
      </c>
      <c r="D21" s="75"/>
      <c r="E21" s="64"/>
      <c r="F21" s="66"/>
      <c r="G21" s="66"/>
      <c r="H21" s="66"/>
      <c r="I21" s="66"/>
    </row>
    <row r="22" spans="1:9" x14ac:dyDescent="0.25">
      <c r="A22" s="69">
        <v>1110</v>
      </c>
      <c r="B22" s="64">
        <v>1110</v>
      </c>
      <c r="C22" s="68" t="s">
        <v>23</v>
      </c>
      <c r="D22" s="75">
        <v>3</v>
      </c>
      <c r="E22" s="64" t="s">
        <v>24</v>
      </c>
      <c r="F22" s="66">
        <v>24</v>
      </c>
      <c r="G22" s="66" t="s">
        <v>20</v>
      </c>
      <c r="H22" s="66" t="s">
        <v>264</v>
      </c>
      <c r="I22" s="66" t="s">
        <v>20</v>
      </c>
    </row>
    <row r="23" spans="1:9" x14ac:dyDescent="0.25">
      <c r="A23" s="69">
        <v>1115</v>
      </c>
      <c r="B23" s="64">
        <v>1190</v>
      </c>
      <c r="C23" s="68" t="s">
        <v>412</v>
      </c>
      <c r="D23" s="75" t="s">
        <v>25</v>
      </c>
      <c r="E23" s="64" t="s">
        <v>26</v>
      </c>
      <c r="F23" s="66">
        <v>24</v>
      </c>
      <c r="G23" s="66" t="s">
        <v>20</v>
      </c>
      <c r="H23" s="66" t="s">
        <v>264</v>
      </c>
      <c r="I23" s="66" t="s">
        <v>20</v>
      </c>
    </row>
    <row r="24" spans="1:9" x14ac:dyDescent="0.25">
      <c r="A24" s="64"/>
      <c r="B24" s="64"/>
      <c r="C24" s="68"/>
      <c r="D24" s="75"/>
      <c r="E24" s="64"/>
      <c r="F24" s="66"/>
      <c r="G24" s="66"/>
      <c r="H24" s="66"/>
      <c r="I24" s="66"/>
    </row>
    <row r="25" spans="1:9" x14ac:dyDescent="0.25">
      <c r="A25" s="64">
        <v>1200</v>
      </c>
      <c r="B25" s="64"/>
      <c r="C25" s="68" t="s">
        <v>324</v>
      </c>
      <c r="D25" s="75"/>
      <c r="E25" s="64"/>
      <c r="F25" s="66"/>
      <c r="G25" s="66"/>
      <c r="H25" s="66"/>
      <c r="I25" s="66"/>
    </row>
    <row r="26" spans="1:9" x14ac:dyDescent="0.25">
      <c r="A26" s="69">
        <v>1210</v>
      </c>
      <c r="B26" s="64">
        <v>1210</v>
      </c>
      <c r="C26" s="68" t="s">
        <v>27</v>
      </c>
      <c r="D26" s="75">
        <v>4</v>
      </c>
      <c r="E26" s="64" t="s">
        <v>28</v>
      </c>
      <c r="F26" s="66">
        <v>24</v>
      </c>
      <c r="G26" s="66" t="s">
        <v>20</v>
      </c>
      <c r="H26" s="66" t="s">
        <v>265</v>
      </c>
      <c r="I26" s="66" t="s">
        <v>20</v>
      </c>
    </row>
    <row r="27" spans="1:9" x14ac:dyDescent="0.25">
      <c r="A27" s="69">
        <v>1215</v>
      </c>
      <c r="B27" s="64">
        <v>1220</v>
      </c>
      <c r="C27" s="68" t="s">
        <v>415</v>
      </c>
      <c r="D27" s="75" t="s">
        <v>29</v>
      </c>
      <c r="E27" s="64" t="s">
        <v>30</v>
      </c>
      <c r="F27" s="66">
        <v>24</v>
      </c>
      <c r="G27" s="66" t="s">
        <v>20</v>
      </c>
      <c r="H27" s="66" t="s">
        <v>265</v>
      </c>
      <c r="I27" s="66" t="s">
        <v>20</v>
      </c>
    </row>
    <row r="28" spans="1:9" x14ac:dyDescent="0.25">
      <c r="A28" s="69">
        <v>1225</v>
      </c>
      <c r="B28" s="64">
        <v>1230</v>
      </c>
      <c r="C28" s="68" t="s">
        <v>413</v>
      </c>
      <c r="D28" s="75" t="s">
        <v>37</v>
      </c>
      <c r="E28" s="64" t="s">
        <v>28</v>
      </c>
      <c r="F28" s="66">
        <v>24</v>
      </c>
      <c r="G28" s="66" t="s">
        <v>20</v>
      </c>
      <c r="H28" s="66" t="s">
        <v>265</v>
      </c>
      <c r="I28" s="66" t="s">
        <v>20</v>
      </c>
    </row>
    <row r="29" spans="1:9" x14ac:dyDescent="0.25">
      <c r="A29" s="69">
        <v>1240</v>
      </c>
      <c r="B29" s="64">
        <v>1240</v>
      </c>
      <c r="C29" s="68" t="s">
        <v>31</v>
      </c>
      <c r="D29" s="75">
        <v>5</v>
      </c>
      <c r="E29" s="64">
        <v>49</v>
      </c>
      <c r="F29" s="66">
        <v>24</v>
      </c>
      <c r="G29" s="66" t="s">
        <v>20</v>
      </c>
      <c r="H29" s="66" t="s">
        <v>265</v>
      </c>
      <c r="I29" s="66" t="s">
        <v>20</v>
      </c>
    </row>
    <row r="30" spans="1:9" x14ac:dyDescent="0.25">
      <c r="A30" s="69">
        <v>1245</v>
      </c>
      <c r="B30" s="64">
        <v>1250</v>
      </c>
      <c r="C30" s="68" t="s">
        <v>414</v>
      </c>
      <c r="D30" s="75" t="s">
        <v>37</v>
      </c>
      <c r="E30" s="64">
        <v>49</v>
      </c>
      <c r="F30" s="66">
        <v>24</v>
      </c>
      <c r="G30" s="66" t="s">
        <v>20</v>
      </c>
      <c r="H30" s="66" t="s">
        <v>265</v>
      </c>
      <c r="I30" s="66" t="s">
        <v>20</v>
      </c>
    </row>
    <row r="31" spans="1:9" x14ac:dyDescent="0.25">
      <c r="A31" s="64"/>
      <c r="B31" s="64"/>
      <c r="C31" s="68"/>
      <c r="D31" s="75"/>
      <c r="E31" s="64"/>
      <c r="F31" s="66"/>
      <c r="G31" s="66"/>
      <c r="H31" s="66"/>
      <c r="I31" s="66"/>
    </row>
    <row r="32" spans="1:9" x14ac:dyDescent="0.25">
      <c r="A32" s="64">
        <v>1300</v>
      </c>
      <c r="B32" s="64"/>
      <c r="C32" s="68" t="s">
        <v>325</v>
      </c>
      <c r="D32" s="75"/>
      <c r="E32" s="64"/>
      <c r="F32" s="66"/>
      <c r="G32" s="66"/>
      <c r="H32" s="66"/>
      <c r="I32" s="66"/>
    </row>
    <row r="33" spans="1:9" x14ac:dyDescent="0.25">
      <c r="A33" s="69">
        <v>1310</v>
      </c>
      <c r="B33" s="64">
        <v>1270</v>
      </c>
      <c r="C33" s="68" t="s">
        <v>411</v>
      </c>
      <c r="D33" s="75">
        <v>3</v>
      </c>
      <c r="E33" s="64">
        <v>50</v>
      </c>
      <c r="F33" s="66">
        <v>24</v>
      </c>
      <c r="G33" s="66" t="s">
        <v>20</v>
      </c>
      <c r="H33" s="66" t="s">
        <v>264</v>
      </c>
      <c r="I33" s="66" t="s">
        <v>20</v>
      </c>
    </row>
    <row r="34" spans="1:9" x14ac:dyDescent="0.25">
      <c r="A34" s="69">
        <v>1320</v>
      </c>
      <c r="B34" s="64">
        <v>1280</v>
      </c>
      <c r="C34" s="68" t="s">
        <v>417</v>
      </c>
      <c r="D34" s="75">
        <v>3</v>
      </c>
      <c r="E34" s="64" t="s">
        <v>32</v>
      </c>
      <c r="F34" s="66">
        <v>24</v>
      </c>
      <c r="G34" s="66" t="s">
        <v>20</v>
      </c>
      <c r="H34" s="66" t="s">
        <v>264</v>
      </c>
      <c r="I34" s="66" t="s">
        <v>20</v>
      </c>
    </row>
    <row r="35" spans="1:9" x14ac:dyDescent="0.25">
      <c r="A35" s="69">
        <v>1325</v>
      </c>
      <c r="B35" s="64">
        <v>1290</v>
      </c>
      <c r="C35" s="68" t="s">
        <v>416</v>
      </c>
      <c r="D35" s="75" t="s">
        <v>25</v>
      </c>
      <c r="E35" s="64" t="s">
        <v>33</v>
      </c>
      <c r="F35" s="66">
        <v>24</v>
      </c>
      <c r="G35" s="66" t="s">
        <v>20</v>
      </c>
      <c r="H35" s="66" t="s">
        <v>264</v>
      </c>
      <c r="I35" s="66" t="s">
        <v>20</v>
      </c>
    </row>
    <row r="36" spans="1:9" x14ac:dyDescent="0.25">
      <c r="A36" s="64"/>
      <c r="B36" s="64"/>
      <c r="C36" s="68"/>
      <c r="D36" s="75"/>
      <c r="E36" s="64"/>
      <c r="F36" s="66"/>
      <c r="G36" s="66"/>
      <c r="H36" s="66"/>
      <c r="I36" s="66"/>
    </row>
    <row r="37" spans="1:9" x14ac:dyDescent="0.25">
      <c r="A37" s="64">
        <v>1400</v>
      </c>
      <c r="B37" s="64"/>
      <c r="C37" s="68" t="s">
        <v>326</v>
      </c>
      <c r="D37" s="75"/>
      <c r="E37" s="64"/>
      <c r="F37" s="66"/>
      <c r="G37" s="66"/>
      <c r="H37" s="66"/>
      <c r="I37" s="66"/>
    </row>
    <row r="38" spans="1:9" x14ac:dyDescent="0.25">
      <c r="A38" s="69">
        <v>1410</v>
      </c>
      <c r="B38" s="64">
        <v>1310</v>
      </c>
      <c r="C38" s="68" t="s">
        <v>34</v>
      </c>
      <c r="D38" s="75">
        <v>6</v>
      </c>
      <c r="E38" s="64">
        <v>52</v>
      </c>
      <c r="F38" s="66">
        <v>24</v>
      </c>
      <c r="G38" s="66" t="s">
        <v>20</v>
      </c>
      <c r="H38" s="66" t="s">
        <v>266</v>
      </c>
      <c r="I38" s="66" t="s">
        <v>20</v>
      </c>
    </row>
    <row r="39" spans="1:9" x14ac:dyDescent="0.25">
      <c r="A39" s="69">
        <v>1420</v>
      </c>
      <c r="B39" s="64">
        <v>1320</v>
      </c>
      <c r="C39" s="68" t="s">
        <v>35</v>
      </c>
      <c r="D39" s="75">
        <v>6</v>
      </c>
      <c r="E39" s="64">
        <v>52</v>
      </c>
      <c r="F39" s="66">
        <v>24</v>
      </c>
      <c r="G39" s="66" t="s">
        <v>20</v>
      </c>
      <c r="H39" s="66" t="s">
        <v>266</v>
      </c>
      <c r="I39" s="66" t="s">
        <v>20</v>
      </c>
    </row>
    <row r="40" spans="1:9" x14ac:dyDescent="0.25">
      <c r="A40" s="69">
        <v>1450</v>
      </c>
      <c r="B40" s="64">
        <v>1350</v>
      </c>
      <c r="C40" s="68" t="s">
        <v>418</v>
      </c>
      <c r="D40" s="75">
        <v>7</v>
      </c>
      <c r="E40" s="64">
        <v>53</v>
      </c>
      <c r="F40" s="66">
        <v>24</v>
      </c>
      <c r="G40" s="66" t="s">
        <v>20</v>
      </c>
      <c r="H40" s="66" t="s">
        <v>267</v>
      </c>
      <c r="I40" s="66" t="s">
        <v>20</v>
      </c>
    </row>
    <row r="41" spans="1:9" x14ac:dyDescent="0.25">
      <c r="A41" s="69">
        <v>1460</v>
      </c>
      <c r="B41" s="64"/>
      <c r="C41" s="68" t="s">
        <v>689</v>
      </c>
      <c r="D41" s="75"/>
      <c r="E41" s="64" t="s">
        <v>24</v>
      </c>
      <c r="F41" s="66">
        <v>24</v>
      </c>
      <c r="G41" s="66" t="s">
        <v>20</v>
      </c>
      <c r="H41" s="66" t="s">
        <v>264</v>
      </c>
      <c r="I41" s="66" t="s">
        <v>20</v>
      </c>
    </row>
    <row r="42" spans="1:9" x14ac:dyDescent="0.25">
      <c r="A42" s="64"/>
      <c r="B42" s="64"/>
      <c r="C42" s="68"/>
      <c r="D42" s="75"/>
      <c r="E42" s="64"/>
      <c r="F42" s="66"/>
      <c r="G42" s="66"/>
      <c r="H42" s="66"/>
      <c r="I42" s="66"/>
    </row>
    <row r="43" spans="1:9" x14ac:dyDescent="0.25">
      <c r="A43" s="64">
        <v>1500</v>
      </c>
      <c r="B43" s="64"/>
      <c r="C43" s="68" t="s">
        <v>327</v>
      </c>
      <c r="D43" s="75"/>
      <c r="E43" s="64"/>
      <c r="F43" s="66"/>
      <c r="G43" s="66"/>
      <c r="H43" s="66"/>
      <c r="I43" s="66"/>
    </row>
    <row r="44" spans="1:9" x14ac:dyDescent="0.25">
      <c r="A44" s="69">
        <v>1510</v>
      </c>
      <c r="B44" s="64">
        <v>1410</v>
      </c>
      <c r="C44" s="68" t="s">
        <v>419</v>
      </c>
      <c r="D44" s="75">
        <v>8</v>
      </c>
      <c r="E44" s="64">
        <v>54</v>
      </c>
      <c r="F44" s="66">
        <v>22</v>
      </c>
      <c r="G44" s="66" t="s">
        <v>20</v>
      </c>
      <c r="H44" s="66" t="s">
        <v>268</v>
      </c>
      <c r="I44" s="66" t="s">
        <v>20</v>
      </c>
    </row>
    <row r="45" spans="1:9" x14ac:dyDescent="0.25">
      <c r="A45" s="69">
        <v>1530</v>
      </c>
      <c r="B45" s="64">
        <v>1430</v>
      </c>
      <c r="C45" s="68" t="s">
        <v>364</v>
      </c>
      <c r="D45" s="75" t="s">
        <v>20</v>
      </c>
      <c r="E45" s="64" t="s">
        <v>36</v>
      </c>
      <c r="F45" s="66">
        <v>22</v>
      </c>
      <c r="G45" s="66" t="s">
        <v>20</v>
      </c>
      <c r="H45" s="66" t="s">
        <v>269</v>
      </c>
      <c r="I45" s="66" t="s">
        <v>20</v>
      </c>
    </row>
    <row r="46" spans="1:9" x14ac:dyDescent="0.25">
      <c r="A46" s="69">
        <v>1540</v>
      </c>
      <c r="B46" s="64">
        <v>1440</v>
      </c>
      <c r="C46" s="68" t="s">
        <v>374</v>
      </c>
      <c r="D46" s="75" t="s">
        <v>20</v>
      </c>
      <c r="E46" s="64" t="s">
        <v>36</v>
      </c>
      <c r="F46" s="66">
        <v>22</v>
      </c>
      <c r="G46" s="66" t="s">
        <v>20</v>
      </c>
      <c r="H46" s="66" t="s">
        <v>269</v>
      </c>
      <c r="I46" s="66" t="s">
        <v>20</v>
      </c>
    </row>
    <row r="47" spans="1:9" x14ac:dyDescent="0.25">
      <c r="A47" s="69">
        <v>1545</v>
      </c>
      <c r="B47" s="64">
        <v>1450</v>
      </c>
      <c r="C47" s="68" t="s">
        <v>420</v>
      </c>
      <c r="D47" s="75" t="s">
        <v>37</v>
      </c>
      <c r="E47" s="64" t="s">
        <v>38</v>
      </c>
      <c r="F47" s="66">
        <v>22</v>
      </c>
      <c r="G47" s="66" t="s">
        <v>20</v>
      </c>
      <c r="H47" s="66" t="s">
        <v>269</v>
      </c>
      <c r="I47" s="66" t="s">
        <v>20</v>
      </c>
    </row>
    <row r="48" spans="1:9" x14ac:dyDescent="0.25">
      <c r="A48" s="69">
        <v>1580</v>
      </c>
      <c r="B48" s="64">
        <v>1480</v>
      </c>
      <c r="C48" s="68" t="s">
        <v>467</v>
      </c>
      <c r="D48" s="75">
        <v>9</v>
      </c>
      <c r="E48" s="64">
        <v>56</v>
      </c>
      <c r="F48" s="66">
        <v>22</v>
      </c>
      <c r="G48" s="66" t="s">
        <v>20</v>
      </c>
      <c r="H48" s="66" t="s">
        <v>270</v>
      </c>
      <c r="I48" s="66" t="s">
        <v>20</v>
      </c>
    </row>
    <row r="49" spans="1:9" x14ac:dyDescent="0.25">
      <c r="A49" s="64"/>
      <c r="B49" s="64"/>
      <c r="C49" s="68"/>
      <c r="D49" s="75"/>
      <c r="E49" s="64"/>
      <c r="F49" s="66"/>
      <c r="G49" s="66"/>
      <c r="H49" s="66"/>
      <c r="I49" s="66"/>
    </row>
    <row r="50" spans="1:9" x14ac:dyDescent="0.25">
      <c r="A50" s="64">
        <v>1600</v>
      </c>
      <c r="B50" s="64"/>
      <c r="C50" s="68" t="s">
        <v>328</v>
      </c>
      <c r="D50" s="75"/>
      <c r="E50" s="64"/>
      <c r="F50" s="66"/>
      <c r="G50" s="66"/>
      <c r="H50" s="66"/>
      <c r="I50" s="66"/>
    </row>
    <row r="51" spans="1:9" x14ac:dyDescent="0.25">
      <c r="A51" s="69">
        <v>1610</v>
      </c>
      <c r="B51" s="64">
        <v>1510</v>
      </c>
      <c r="C51" s="68" t="s">
        <v>468</v>
      </c>
      <c r="D51" s="75">
        <v>11</v>
      </c>
      <c r="E51" s="64" t="s">
        <v>39</v>
      </c>
      <c r="F51" s="66">
        <v>23</v>
      </c>
      <c r="G51" s="66" t="s">
        <v>20</v>
      </c>
      <c r="H51" s="66" t="s">
        <v>269</v>
      </c>
      <c r="I51" s="66" t="s">
        <v>20</v>
      </c>
    </row>
    <row r="52" spans="1:9" x14ac:dyDescent="0.25">
      <c r="A52" s="69">
        <v>1620</v>
      </c>
      <c r="B52" s="64">
        <v>1520</v>
      </c>
      <c r="C52" s="68" t="s">
        <v>469</v>
      </c>
      <c r="D52" s="75">
        <v>12</v>
      </c>
      <c r="E52" s="64" t="s">
        <v>39</v>
      </c>
      <c r="F52" s="66">
        <v>23</v>
      </c>
      <c r="G52" s="66" t="s">
        <v>20</v>
      </c>
      <c r="H52" s="66" t="s">
        <v>269</v>
      </c>
      <c r="I52" s="66" t="s">
        <v>20</v>
      </c>
    </row>
    <row r="53" spans="1:9" x14ac:dyDescent="0.25">
      <c r="A53" s="69">
        <v>1630</v>
      </c>
      <c r="B53" s="64">
        <v>1540</v>
      </c>
      <c r="C53" s="68" t="s">
        <v>329</v>
      </c>
      <c r="D53" s="75">
        <v>13</v>
      </c>
      <c r="E53" s="64" t="s">
        <v>39</v>
      </c>
      <c r="F53" s="66">
        <v>24</v>
      </c>
      <c r="G53" s="66" t="s">
        <v>20</v>
      </c>
      <c r="H53" s="66" t="s">
        <v>269</v>
      </c>
      <c r="I53" s="66" t="s">
        <v>20</v>
      </c>
    </row>
    <row r="54" spans="1:9" x14ac:dyDescent="0.25">
      <c r="A54" s="69">
        <v>1640</v>
      </c>
      <c r="B54" s="64">
        <v>1560</v>
      </c>
      <c r="C54" s="68" t="s">
        <v>424</v>
      </c>
      <c r="D54" s="75">
        <v>14</v>
      </c>
      <c r="E54" s="64" t="s">
        <v>39</v>
      </c>
      <c r="F54" s="66">
        <v>24</v>
      </c>
      <c r="G54" s="66" t="s">
        <v>20</v>
      </c>
      <c r="H54" s="66" t="s">
        <v>269</v>
      </c>
      <c r="I54" s="66" t="s">
        <v>20</v>
      </c>
    </row>
    <row r="55" spans="1:9" x14ac:dyDescent="0.25">
      <c r="A55" s="69">
        <v>1650</v>
      </c>
      <c r="B55" s="64">
        <v>1580</v>
      </c>
      <c r="C55" s="68" t="s">
        <v>375</v>
      </c>
      <c r="D55" s="75">
        <v>14</v>
      </c>
      <c r="E55" s="64" t="s">
        <v>39</v>
      </c>
      <c r="F55" s="66">
        <v>24</v>
      </c>
      <c r="G55" s="66" t="s">
        <v>20</v>
      </c>
      <c r="H55" s="66" t="s">
        <v>269</v>
      </c>
      <c r="I55" s="66" t="s">
        <v>20</v>
      </c>
    </row>
    <row r="56" spans="1:9" x14ac:dyDescent="0.25">
      <c r="A56" s="69">
        <v>1660</v>
      </c>
      <c r="B56" s="64">
        <v>1650</v>
      </c>
      <c r="C56" s="68" t="s">
        <v>376</v>
      </c>
      <c r="D56" s="75" t="s">
        <v>20</v>
      </c>
      <c r="E56" s="64" t="s">
        <v>39</v>
      </c>
      <c r="F56" s="66">
        <v>24</v>
      </c>
      <c r="G56" s="66" t="s">
        <v>20</v>
      </c>
      <c r="H56" s="66" t="s">
        <v>269</v>
      </c>
      <c r="I56" s="66" t="s">
        <v>20</v>
      </c>
    </row>
    <row r="57" spans="1:9" x14ac:dyDescent="0.25">
      <c r="A57" s="64"/>
      <c r="B57" s="64"/>
      <c r="C57" s="68"/>
      <c r="D57" s="75"/>
      <c r="E57" s="64"/>
      <c r="F57" s="66"/>
      <c r="G57" s="66"/>
      <c r="H57" s="66"/>
      <c r="I57" s="66"/>
    </row>
    <row r="58" spans="1:9" x14ac:dyDescent="0.25">
      <c r="A58" s="64">
        <v>1700</v>
      </c>
      <c r="B58" s="64"/>
      <c r="C58" s="68" t="s">
        <v>480</v>
      </c>
      <c r="D58" s="75"/>
      <c r="E58" s="64"/>
      <c r="F58" s="66"/>
      <c r="G58" s="66"/>
      <c r="H58" s="66"/>
      <c r="I58" s="66"/>
    </row>
    <row r="59" spans="1:9" x14ac:dyDescent="0.25">
      <c r="A59" s="69">
        <v>1725</v>
      </c>
      <c r="B59" s="64">
        <v>1530</v>
      </c>
      <c r="C59" s="68" t="s">
        <v>470</v>
      </c>
      <c r="D59" s="75" t="s">
        <v>40</v>
      </c>
      <c r="E59" s="64" t="s">
        <v>41</v>
      </c>
      <c r="F59" s="66">
        <v>23</v>
      </c>
      <c r="G59" s="66" t="s">
        <v>20</v>
      </c>
      <c r="H59" s="66" t="s">
        <v>269</v>
      </c>
      <c r="I59" s="66" t="s">
        <v>20</v>
      </c>
    </row>
    <row r="60" spans="1:9" x14ac:dyDescent="0.25">
      <c r="A60" s="69">
        <v>1735</v>
      </c>
      <c r="B60" s="64">
        <v>1550</v>
      </c>
      <c r="C60" s="68" t="s">
        <v>421</v>
      </c>
      <c r="D60" s="75" t="s">
        <v>42</v>
      </c>
      <c r="E60" s="64" t="s">
        <v>41</v>
      </c>
      <c r="F60" s="66">
        <v>24</v>
      </c>
      <c r="G60" s="66" t="s">
        <v>20</v>
      </c>
      <c r="H60" s="66" t="s">
        <v>269</v>
      </c>
      <c r="I60" s="66" t="s">
        <v>20</v>
      </c>
    </row>
    <row r="61" spans="1:9" x14ac:dyDescent="0.25">
      <c r="A61" s="69">
        <v>1745</v>
      </c>
      <c r="B61" s="64">
        <v>1570</v>
      </c>
      <c r="C61" s="68" t="s">
        <v>422</v>
      </c>
      <c r="D61" s="75" t="s">
        <v>43</v>
      </c>
      <c r="E61" s="64" t="s">
        <v>41</v>
      </c>
      <c r="F61" s="66">
        <v>24</v>
      </c>
      <c r="G61" s="66" t="s">
        <v>20</v>
      </c>
      <c r="H61" s="66" t="s">
        <v>269</v>
      </c>
      <c r="I61" s="66" t="s">
        <v>20</v>
      </c>
    </row>
    <row r="62" spans="1:9" x14ac:dyDescent="0.25">
      <c r="A62" s="69">
        <v>1755</v>
      </c>
      <c r="B62" s="64">
        <v>1590</v>
      </c>
      <c r="C62" s="68" t="s">
        <v>423</v>
      </c>
      <c r="D62" s="75" t="s">
        <v>43</v>
      </c>
      <c r="E62" s="64" t="s">
        <v>41</v>
      </c>
      <c r="F62" s="66">
        <v>24</v>
      </c>
      <c r="G62" s="66" t="s">
        <v>20</v>
      </c>
      <c r="H62" s="66" t="s">
        <v>269</v>
      </c>
      <c r="I62" s="66" t="s">
        <v>20</v>
      </c>
    </row>
    <row r="63" spans="1:9" x14ac:dyDescent="0.25">
      <c r="A63" s="64"/>
      <c r="B63" s="64"/>
      <c r="C63" s="68"/>
      <c r="D63" s="75"/>
      <c r="E63" s="64"/>
      <c r="F63" s="66"/>
      <c r="G63" s="66"/>
      <c r="H63" s="66"/>
      <c r="I63" s="66"/>
    </row>
    <row r="64" spans="1:9" x14ac:dyDescent="0.25">
      <c r="A64" s="69">
        <v>1810</v>
      </c>
      <c r="B64" s="64">
        <v>1810</v>
      </c>
      <c r="C64" s="68" t="s">
        <v>330</v>
      </c>
      <c r="D64" s="75" t="s">
        <v>20</v>
      </c>
      <c r="E64" s="64">
        <v>58</v>
      </c>
      <c r="F64" s="66">
        <v>24</v>
      </c>
      <c r="G64" s="66" t="s">
        <v>20</v>
      </c>
      <c r="H64" s="66" t="s">
        <v>270</v>
      </c>
      <c r="I64" s="66" t="s">
        <v>20</v>
      </c>
    </row>
    <row r="65" spans="1:9" x14ac:dyDescent="0.25">
      <c r="A65" s="69"/>
      <c r="B65" s="64"/>
      <c r="C65" s="68"/>
      <c r="D65" s="68"/>
      <c r="E65" s="64"/>
      <c r="F65" s="66"/>
      <c r="G65" s="66"/>
      <c r="H65" s="66"/>
      <c r="I65" s="66"/>
    </row>
    <row r="66" spans="1:9" x14ac:dyDescent="0.25">
      <c r="A66" s="69">
        <v>1850</v>
      </c>
      <c r="B66" s="64">
        <v>1850</v>
      </c>
      <c r="C66" s="68" t="s">
        <v>365</v>
      </c>
      <c r="D66" s="75" t="s">
        <v>20</v>
      </c>
      <c r="E66" s="64">
        <v>58</v>
      </c>
      <c r="F66" s="66">
        <v>24</v>
      </c>
      <c r="G66" s="66" t="s">
        <v>20</v>
      </c>
      <c r="H66" s="66" t="s">
        <v>270</v>
      </c>
      <c r="I66" s="66" t="s">
        <v>20</v>
      </c>
    </row>
    <row r="67" spans="1:9" x14ac:dyDescent="0.25">
      <c r="A67" s="69"/>
      <c r="B67" s="64"/>
      <c r="C67" s="68"/>
      <c r="D67" s="68"/>
      <c r="E67" s="64"/>
      <c r="F67" s="66"/>
      <c r="G67" s="66"/>
      <c r="H67" s="66"/>
      <c r="I67" s="66"/>
    </row>
    <row r="68" spans="1:9" x14ac:dyDescent="0.25">
      <c r="A68" s="69">
        <v>1910</v>
      </c>
      <c r="B68" s="64">
        <v>1910</v>
      </c>
      <c r="C68" s="68" t="s">
        <v>425</v>
      </c>
      <c r="D68" s="75" t="s">
        <v>20</v>
      </c>
      <c r="E68" s="64">
        <v>58</v>
      </c>
      <c r="F68" s="66">
        <v>24</v>
      </c>
      <c r="G68" s="66" t="s">
        <v>20</v>
      </c>
      <c r="H68" s="66" t="s">
        <v>270</v>
      </c>
      <c r="I68" s="66" t="s">
        <v>20</v>
      </c>
    </row>
    <row r="69" spans="1:9" x14ac:dyDescent="0.25">
      <c r="A69" s="69"/>
      <c r="B69" s="64"/>
      <c r="C69" s="68"/>
      <c r="D69" s="75"/>
      <c r="E69" s="64"/>
      <c r="F69" s="66"/>
      <c r="G69" s="66"/>
      <c r="H69" s="66"/>
      <c r="I69" s="66"/>
    </row>
    <row r="70" spans="1:9" x14ac:dyDescent="0.25">
      <c r="A70" s="69">
        <v>1950</v>
      </c>
      <c r="B70" s="64">
        <v>1950</v>
      </c>
      <c r="C70" s="68" t="s">
        <v>331</v>
      </c>
      <c r="D70" s="75" t="s">
        <v>20</v>
      </c>
      <c r="E70" s="64">
        <v>58</v>
      </c>
      <c r="F70" s="66">
        <v>24</v>
      </c>
      <c r="G70" s="66" t="s">
        <v>20</v>
      </c>
      <c r="H70" s="66" t="s">
        <v>270</v>
      </c>
      <c r="I70" s="66" t="s">
        <v>20</v>
      </c>
    </row>
    <row r="71" spans="1:9" x14ac:dyDescent="0.25">
      <c r="A71" s="64"/>
      <c r="B71" s="64"/>
      <c r="C71" s="70"/>
      <c r="D71" s="75"/>
      <c r="E71" s="64"/>
      <c r="F71" s="66"/>
      <c r="G71" s="66"/>
      <c r="H71" s="66"/>
      <c r="I71" s="66"/>
    </row>
    <row r="72" spans="1:9" x14ac:dyDescent="0.25">
      <c r="A72" s="71"/>
      <c r="B72" s="71"/>
      <c r="C72" s="72" t="s">
        <v>44</v>
      </c>
      <c r="D72" s="96">
        <v>15</v>
      </c>
      <c r="E72" s="71">
        <v>59</v>
      </c>
      <c r="F72" s="74">
        <v>25</v>
      </c>
      <c r="G72" s="74" t="s">
        <v>20</v>
      </c>
      <c r="H72" s="74" t="s">
        <v>20</v>
      </c>
      <c r="I72" s="74" t="s">
        <v>20</v>
      </c>
    </row>
    <row r="73" spans="1:9" x14ac:dyDescent="0.25">
      <c r="A73" s="75"/>
      <c r="B73" s="75"/>
      <c r="C73" s="70"/>
      <c r="D73" s="75"/>
      <c r="E73" s="75"/>
      <c r="F73" s="75"/>
      <c r="G73" s="75"/>
      <c r="H73" s="75"/>
      <c r="I73" s="75"/>
    </row>
    <row r="74" spans="1:9" x14ac:dyDescent="0.25">
      <c r="A74" s="70"/>
      <c r="B74" s="70"/>
      <c r="C74" s="53"/>
      <c r="D74" s="53"/>
      <c r="E74" s="70"/>
      <c r="F74" s="70"/>
      <c r="G74" s="70"/>
      <c r="H74" s="70"/>
      <c r="I74" s="70"/>
    </row>
    <row r="75" spans="1:9" ht="18.75" customHeight="1" x14ac:dyDescent="0.25">
      <c r="C75" s="53"/>
      <c r="D75" s="52"/>
      <c r="E75" s="75"/>
      <c r="G75" s="33"/>
      <c r="H75" s="31" t="s">
        <v>318</v>
      </c>
      <c r="I75" s="52"/>
    </row>
    <row r="76" spans="1:9" ht="13.2" customHeight="1" x14ac:dyDescent="0.25">
      <c r="C76" s="53"/>
      <c r="D76" s="52"/>
      <c r="E76" s="75"/>
      <c r="H76" s="52"/>
      <c r="I76" s="52"/>
    </row>
    <row r="77" spans="1:9" x14ac:dyDescent="0.25">
      <c r="C77" s="53"/>
      <c r="D77" s="52"/>
      <c r="E77" s="75"/>
      <c r="H77" s="52"/>
      <c r="I77" s="52"/>
    </row>
    <row r="78" spans="1:9" ht="13.2" customHeight="1" x14ac:dyDescent="0.25">
      <c r="C78" s="53"/>
      <c r="D78" s="52"/>
      <c r="E78" s="75"/>
      <c r="H78" s="52"/>
      <c r="I78" s="52"/>
    </row>
    <row r="79" spans="1:9" x14ac:dyDescent="0.25">
      <c r="E79" s="75"/>
      <c r="G79" s="52" t="s">
        <v>0</v>
      </c>
      <c r="H79" s="52"/>
      <c r="I79" s="52"/>
    </row>
    <row r="80" spans="1:9" ht="10.199999999999999" customHeight="1" x14ac:dyDescent="0.25">
      <c r="E80" s="75"/>
      <c r="G80" s="53" t="s">
        <v>671</v>
      </c>
      <c r="H80" s="52"/>
      <c r="I80" s="52"/>
    </row>
    <row r="81" spans="1:9" ht="10.199999999999999" customHeight="1" x14ac:dyDescent="0.25">
      <c r="E81" s="75"/>
      <c r="F81" s="53" t="s">
        <v>3</v>
      </c>
      <c r="G81" s="33"/>
      <c r="H81" s="52"/>
      <c r="I81" s="52"/>
    </row>
    <row r="82" spans="1:9" ht="10.199999999999999" customHeight="1" x14ac:dyDescent="0.25">
      <c r="D82" s="52"/>
      <c r="E82" s="75"/>
      <c r="H82" s="52"/>
      <c r="I82" s="52"/>
    </row>
    <row r="83" spans="1:9" x14ac:dyDescent="0.25">
      <c r="A83" s="54" t="str">
        <f>A$9</f>
        <v>version 3.0</v>
      </c>
      <c r="B83" s="54" t="str">
        <f>B$9</f>
        <v>version 2.2</v>
      </c>
      <c r="C83" s="55"/>
      <c r="D83" s="95"/>
      <c r="E83" s="54"/>
      <c r="F83" s="57"/>
      <c r="G83" s="57" t="str">
        <f>G$9</f>
        <v>OMB A-122</v>
      </c>
      <c r="H83" s="57" t="str">
        <f>H$9</f>
        <v xml:space="preserve">United Way </v>
      </c>
      <c r="I83" s="57" t="str">
        <f>I$9</f>
        <v>Tennessee</v>
      </c>
    </row>
    <row r="84" spans="1:9" x14ac:dyDescent="0.25">
      <c r="A84" s="58" t="str">
        <f>A$10</f>
        <v>Account</v>
      </c>
      <c r="B84" s="58" t="str">
        <f>B$10</f>
        <v>Account</v>
      </c>
      <c r="C84" s="78"/>
      <c r="D84" s="59" t="s">
        <v>6</v>
      </c>
      <c r="E84" s="58" t="str">
        <f>E$10</f>
        <v>Form 990</v>
      </c>
      <c r="F84" s="60" t="str">
        <f>F$10</f>
        <v>Form 990 EZ</v>
      </c>
      <c r="G84" s="60" t="str">
        <f>G$10</f>
        <v>Cost</v>
      </c>
      <c r="H84" s="60" t="str">
        <f>H$10</f>
        <v>of America</v>
      </c>
      <c r="I84" s="60" t="str">
        <f>I$10</f>
        <v>Policy 03</v>
      </c>
    </row>
    <row r="85" spans="1:9" x14ac:dyDescent="0.25">
      <c r="A85" s="61" t="str">
        <f>A$11</f>
        <v>Number</v>
      </c>
      <c r="B85" s="61" t="str">
        <f>B$11</f>
        <v>Number</v>
      </c>
      <c r="C85" s="62"/>
      <c r="D85" s="62" t="s">
        <v>11</v>
      </c>
      <c r="E85" s="61" t="str">
        <f>E$11</f>
        <v>Line Item</v>
      </c>
      <c r="F85" s="63" t="str">
        <f>F$11</f>
        <v>Line Item</v>
      </c>
      <c r="G85" s="63" t="str">
        <f>G$11</f>
        <v>Principles</v>
      </c>
      <c r="H85" s="63" t="str">
        <f>H$11</f>
        <v>Accounting Guide</v>
      </c>
      <c r="I85" s="63" t="str">
        <f>I$11</f>
        <v>Templates</v>
      </c>
    </row>
    <row r="86" spans="1:9" s="79" customFormat="1" x14ac:dyDescent="0.25">
      <c r="A86" s="58"/>
      <c r="B86" s="58"/>
      <c r="C86" s="65"/>
      <c r="D86" s="59" t="s">
        <v>15</v>
      </c>
      <c r="E86" s="58"/>
      <c r="F86" s="60"/>
      <c r="G86" s="60"/>
      <c r="H86" s="60"/>
      <c r="I86" s="60" t="str">
        <f>I12</f>
        <v>(f)</v>
      </c>
    </row>
    <row r="87" spans="1:9" s="46" customFormat="1" x14ac:dyDescent="0.25">
      <c r="A87" s="35">
        <v>2</v>
      </c>
      <c r="B87" s="35"/>
      <c r="C87" s="47" t="s">
        <v>540</v>
      </c>
      <c r="D87" s="36"/>
      <c r="E87" s="35"/>
      <c r="F87" s="37"/>
      <c r="G87" s="37"/>
      <c r="H87" s="37"/>
      <c r="I87" s="37"/>
    </row>
    <row r="88" spans="1:9" x14ac:dyDescent="0.25">
      <c r="A88" s="58"/>
      <c r="B88" s="58"/>
      <c r="C88" s="78"/>
      <c r="D88" s="59"/>
      <c r="E88" s="58"/>
      <c r="F88" s="60"/>
      <c r="G88" s="60"/>
      <c r="H88" s="60"/>
      <c r="I88" s="60"/>
    </row>
    <row r="89" spans="1:9" x14ac:dyDescent="0.25">
      <c r="A89" s="58">
        <v>2000</v>
      </c>
      <c r="B89" s="58"/>
      <c r="C89" s="78" t="s">
        <v>479</v>
      </c>
      <c r="D89" s="59"/>
      <c r="E89" s="58"/>
      <c r="F89" s="60"/>
      <c r="G89" s="60"/>
      <c r="H89" s="60"/>
      <c r="I89" s="60"/>
    </row>
    <row r="90" spans="1:9" x14ac:dyDescent="0.25">
      <c r="A90" s="80">
        <v>2010</v>
      </c>
      <c r="B90" s="58">
        <v>2010</v>
      </c>
      <c r="C90" s="78" t="s">
        <v>45</v>
      </c>
      <c r="D90" s="59">
        <v>21</v>
      </c>
      <c r="E90" s="58">
        <v>60</v>
      </c>
      <c r="F90" s="60">
        <v>26</v>
      </c>
      <c r="G90" s="60" t="s">
        <v>20</v>
      </c>
      <c r="H90" s="60" t="s">
        <v>271</v>
      </c>
      <c r="I90" s="60" t="s">
        <v>20</v>
      </c>
    </row>
    <row r="91" spans="1:9" x14ac:dyDescent="0.25">
      <c r="A91" s="69">
        <v>2020</v>
      </c>
      <c r="B91" s="64">
        <v>2200</v>
      </c>
      <c r="C91" s="68" t="s">
        <v>429</v>
      </c>
      <c r="D91" s="75" t="s">
        <v>20</v>
      </c>
      <c r="E91" s="64">
        <v>61</v>
      </c>
      <c r="F91" s="66">
        <v>26</v>
      </c>
      <c r="G91" s="66" t="s">
        <v>20</v>
      </c>
      <c r="H91" s="66" t="s">
        <v>273</v>
      </c>
      <c r="I91" s="66" t="s">
        <v>20</v>
      </c>
    </row>
    <row r="92" spans="1:9" x14ac:dyDescent="0.25">
      <c r="A92" s="64"/>
      <c r="B92" s="64"/>
      <c r="C92" s="68"/>
      <c r="D92" s="75"/>
      <c r="E92" s="64"/>
      <c r="F92" s="66"/>
      <c r="G92" s="66"/>
      <c r="H92" s="66"/>
      <c r="I92" s="66"/>
    </row>
    <row r="93" spans="1:9" x14ac:dyDescent="0.25">
      <c r="A93" s="64">
        <v>2100</v>
      </c>
      <c r="B93" s="64"/>
      <c r="C93" s="68" t="s">
        <v>478</v>
      </c>
      <c r="D93" s="75"/>
      <c r="E93" s="64"/>
      <c r="F93" s="66"/>
      <c r="G93" s="66"/>
      <c r="H93" s="66"/>
      <c r="I93" s="66"/>
    </row>
    <row r="94" spans="1:9" x14ac:dyDescent="0.25">
      <c r="A94" s="69">
        <v>2110</v>
      </c>
      <c r="B94" s="64">
        <v>2110</v>
      </c>
      <c r="C94" s="68" t="s">
        <v>427</v>
      </c>
      <c r="D94" s="75">
        <v>22</v>
      </c>
      <c r="E94" s="64">
        <v>60</v>
      </c>
      <c r="F94" s="66">
        <v>26</v>
      </c>
      <c r="G94" s="66" t="s">
        <v>20</v>
      </c>
      <c r="H94" s="66" t="s">
        <v>272</v>
      </c>
      <c r="I94" s="66" t="s">
        <v>20</v>
      </c>
    </row>
    <row r="95" spans="1:9" x14ac:dyDescent="0.25">
      <c r="A95" s="69">
        <v>2120</v>
      </c>
      <c r="B95" s="64">
        <v>2120</v>
      </c>
      <c r="C95" s="68" t="s">
        <v>426</v>
      </c>
      <c r="D95" s="75">
        <v>22</v>
      </c>
      <c r="E95" s="64">
        <v>60</v>
      </c>
      <c r="F95" s="66">
        <v>26</v>
      </c>
      <c r="G95" s="66" t="s">
        <v>20</v>
      </c>
      <c r="H95" s="66" t="s">
        <v>272</v>
      </c>
      <c r="I95" s="66" t="s">
        <v>20</v>
      </c>
    </row>
    <row r="96" spans="1:9" x14ac:dyDescent="0.25">
      <c r="A96" s="69">
        <v>2130</v>
      </c>
      <c r="B96" s="64">
        <v>2130</v>
      </c>
      <c r="C96" s="68" t="s">
        <v>428</v>
      </c>
      <c r="D96" s="75">
        <v>23</v>
      </c>
      <c r="E96" s="64">
        <v>60</v>
      </c>
      <c r="F96" s="66">
        <v>26</v>
      </c>
      <c r="G96" s="66" t="s">
        <v>20</v>
      </c>
      <c r="H96" s="66" t="s">
        <v>272</v>
      </c>
      <c r="I96" s="66" t="s">
        <v>20</v>
      </c>
    </row>
    <row r="97" spans="1:9" x14ac:dyDescent="0.25">
      <c r="A97" s="69">
        <v>2140</v>
      </c>
      <c r="B97" s="64"/>
      <c r="C97" s="68" t="s">
        <v>430</v>
      </c>
      <c r="D97" s="75"/>
      <c r="E97" s="64">
        <v>60</v>
      </c>
      <c r="F97" s="66">
        <v>26</v>
      </c>
      <c r="G97" s="66" t="s">
        <v>20</v>
      </c>
      <c r="H97" s="66" t="s">
        <v>272</v>
      </c>
      <c r="I97" s="66" t="s">
        <v>20</v>
      </c>
    </row>
    <row r="98" spans="1:9" x14ac:dyDescent="0.25">
      <c r="A98" s="69">
        <v>2150</v>
      </c>
      <c r="B98" s="64">
        <v>2150</v>
      </c>
      <c r="C98" s="68" t="s">
        <v>391</v>
      </c>
      <c r="D98" s="75">
        <v>24</v>
      </c>
      <c r="E98" s="64">
        <v>60</v>
      </c>
      <c r="F98" s="66">
        <v>26</v>
      </c>
      <c r="G98" s="66" t="s">
        <v>20</v>
      </c>
      <c r="H98" s="66" t="s">
        <v>272</v>
      </c>
      <c r="I98" s="66" t="s">
        <v>20</v>
      </c>
    </row>
    <row r="99" spans="1:9" x14ac:dyDescent="0.25">
      <c r="A99" s="64"/>
      <c r="B99" s="64"/>
      <c r="C99" s="68"/>
      <c r="D99" s="75"/>
      <c r="E99" s="64"/>
      <c r="F99" s="66"/>
      <c r="G99" s="66"/>
      <c r="H99" s="66"/>
      <c r="I99" s="66"/>
    </row>
    <row r="100" spans="1:9" x14ac:dyDescent="0.25">
      <c r="A100" s="64">
        <v>2300</v>
      </c>
      <c r="B100" s="64"/>
      <c r="C100" s="68" t="s">
        <v>431</v>
      </c>
      <c r="D100" s="75"/>
      <c r="E100" s="64"/>
      <c r="F100" s="66"/>
      <c r="G100" s="66"/>
      <c r="H100" s="66"/>
      <c r="I100" s="66"/>
    </row>
    <row r="101" spans="1:9" x14ac:dyDescent="0.25">
      <c r="A101" s="69">
        <v>2310</v>
      </c>
      <c r="B101" s="64">
        <v>2310</v>
      </c>
      <c r="C101" s="68" t="s">
        <v>432</v>
      </c>
      <c r="D101" s="75">
        <v>25</v>
      </c>
      <c r="E101" s="64">
        <v>62</v>
      </c>
      <c r="F101" s="66">
        <v>26</v>
      </c>
      <c r="G101" s="66" t="s">
        <v>20</v>
      </c>
      <c r="H101" s="66" t="s">
        <v>20</v>
      </c>
      <c r="I101" s="66" t="s">
        <v>20</v>
      </c>
    </row>
    <row r="102" spans="1:9" x14ac:dyDescent="0.25">
      <c r="A102" s="69">
        <v>2350</v>
      </c>
      <c r="B102" s="64">
        <v>2350</v>
      </c>
      <c r="C102" s="68" t="s">
        <v>435</v>
      </c>
      <c r="D102" s="75">
        <v>25</v>
      </c>
      <c r="E102" s="64">
        <v>62</v>
      </c>
      <c r="F102" s="66">
        <v>26</v>
      </c>
      <c r="G102" s="66" t="s">
        <v>20</v>
      </c>
      <c r="H102" s="66" t="s">
        <v>274</v>
      </c>
      <c r="I102" s="66" t="s">
        <v>20</v>
      </c>
    </row>
    <row r="103" spans="1:9" x14ac:dyDescent="0.25">
      <c r="A103" s="64"/>
      <c r="B103" s="64"/>
      <c r="C103" s="68"/>
      <c r="D103" s="75"/>
      <c r="E103" s="64"/>
      <c r="F103" s="66"/>
      <c r="G103" s="66"/>
      <c r="H103" s="66"/>
      <c r="I103" s="66"/>
    </row>
    <row r="104" spans="1:9" x14ac:dyDescent="0.25">
      <c r="A104" s="69">
        <v>2410</v>
      </c>
      <c r="B104" s="64">
        <v>2410</v>
      </c>
      <c r="C104" s="68" t="s">
        <v>471</v>
      </c>
      <c r="D104" s="75" t="s">
        <v>20</v>
      </c>
      <c r="E104" s="64">
        <v>62</v>
      </c>
      <c r="F104" s="66">
        <v>26</v>
      </c>
      <c r="G104" s="66" t="s">
        <v>20</v>
      </c>
      <c r="H104" s="66" t="s">
        <v>274</v>
      </c>
      <c r="I104" s="66" t="s">
        <v>20</v>
      </c>
    </row>
    <row r="105" spans="1:9" x14ac:dyDescent="0.25">
      <c r="A105" s="64"/>
      <c r="B105" s="64"/>
      <c r="C105" s="68"/>
      <c r="D105" s="75"/>
      <c r="E105" s="64"/>
      <c r="F105" s="66"/>
      <c r="G105" s="66"/>
      <c r="H105" s="66"/>
      <c r="I105" s="66"/>
    </row>
    <row r="106" spans="1:9" x14ac:dyDescent="0.25">
      <c r="A106" s="64">
        <v>2500</v>
      </c>
      <c r="B106" s="64"/>
      <c r="C106" s="68" t="s">
        <v>333</v>
      </c>
      <c r="D106" s="75"/>
      <c r="E106" s="64"/>
      <c r="F106" s="66"/>
      <c r="G106" s="66"/>
      <c r="H106" s="66"/>
      <c r="I106" s="66"/>
    </row>
    <row r="107" spans="1:9" x14ac:dyDescent="0.25">
      <c r="A107" s="69">
        <v>2510</v>
      </c>
      <c r="B107" s="64">
        <v>2510</v>
      </c>
      <c r="C107" s="68" t="s">
        <v>436</v>
      </c>
      <c r="D107" s="75" t="s">
        <v>20</v>
      </c>
      <c r="E107" s="64">
        <v>63</v>
      </c>
      <c r="F107" s="66">
        <v>26</v>
      </c>
      <c r="G107" s="66" t="s">
        <v>20</v>
      </c>
      <c r="H107" s="66" t="s">
        <v>275</v>
      </c>
      <c r="I107" s="66" t="s">
        <v>20</v>
      </c>
    </row>
    <row r="108" spans="1:9" x14ac:dyDescent="0.25">
      <c r="A108" s="69">
        <v>2550</v>
      </c>
      <c r="B108" s="64">
        <v>2550</v>
      </c>
      <c r="C108" s="68" t="s">
        <v>437</v>
      </c>
      <c r="D108" s="75" t="s">
        <v>20</v>
      </c>
      <c r="E108" s="64">
        <v>65</v>
      </c>
      <c r="F108" s="66">
        <v>26</v>
      </c>
      <c r="G108" s="66" t="s">
        <v>20</v>
      </c>
      <c r="H108" s="66" t="s">
        <v>275</v>
      </c>
      <c r="I108" s="66" t="s">
        <v>20</v>
      </c>
    </row>
    <row r="109" spans="1:9" x14ac:dyDescent="0.25">
      <c r="A109" s="69">
        <v>2560</v>
      </c>
      <c r="B109" s="64"/>
      <c r="C109" s="68" t="s">
        <v>433</v>
      </c>
      <c r="D109" s="75"/>
      <c r="E109" s="64">
        <v>65</v>
      </c>
      <c r="F109" s="66">
        <v>26</v>
      </c>
      <c r="G109" s="66" t="s">
        <v>20</v>
      </c>
      <c r="H109" s="66" t="s">
        <v>275</v>
      </c>
      <c r="I109" s="66"/>
    </row>
    <row r="110" spans="1:9" x14ac:dyDescent="0.25">
      <c r="A110" s="69">
        <v>2570</v>
      </c>
      <c r="B110" s="64"/>
      <c r="C110" s="68" t="s">
        <v>438</v>
      </c>
      <c r="D110" s="75"/>
      <c r="E110" s="64">
        <v>65</v>
      </c>
      <c r="F110" s="66">
        <v>26</v>
      </c>
      <c r="G110" s="66" t="s">
        <v>20</v>
      </c>
      <c r="H110" s="66" t="s">
        <v>275</v>
      </c>
      <c r="I110" s="66"/>
    </row>
    <row r="111" spans="1:9" x14ac:dyDescent="0.25">
      <c r="A111" s="64"/>
      <c r="B111" s="64"/>
      <c r="C111" s="68"/>
      <c r="D111" s="75"/>
      <c r="E111" s="64"/>
      <c r="F111" s="66"/>
      <c r="G111" s="66"/>
      <c r="H111" s="66"/>
      <c r="I111" s="66"/>
    </row>
    <row r="112" spans="1:9" x14ac:dyDescent="0.25">
      <c r="A112" s="69">
        <v>2610</v>
      </c>
      <c r="B112" s="64">
        <v>2610</v>
      </c>
      <c r="C112" s="68" t="s">
        <v>434</v>
      </c>
      <c r="D112" s="75" t="s">
        <v>20</v>
      </c>
      <c r="E112" s="64">
        <v>65</v>
      </c>
      <c r="F112" s="66">
        <v>26</v>
      </c>
      <c r="G112" s="66" t="s">
        <v>20</v>
      </c>
      <c r="H112" s="66" t="s">
        <v>275</v>
      </c>
      <c r="I112" s="66" t="s">
        <v>20</v>
      </c>
    </row>
    <row r="113" spans="1:253" x14ac:dyDescent="0.25">
      <c r="A113" s="64"/>
      <c r="B113" s="64"/>
      <c r="C113" s="68"/>
      <c r="D113" s="75"/>
      <c r="E113" s="64"/>
      <c r="F113" s="66"/>
      <c r="G113" s="66"/>
      <c r="H113" s="66"/>
      <c r="I113" s="66"/>
    </row>
    <row r="114" spans="1:253" x14ac:dyDescent="0.25">
      <c r="A114" s="64">
        <v>2700</v>
      </c>
      <c r="B114" s="64"/>
      <c r="C114" s="68" t="s">
        <v>474</v>
      </c>
      <c r="D114" s="75"/>
      <c r="E114" s="64"/>
      <c r="F114" s="66"/>
      <c r="G114" s="66"/>
      <c r="H114" s="66"/>
      <c r="I114" s="66"/>
    </row>
    <row r="115" spans="1:253" x14ac:dyDescent="0.25">
      <c r="A115" s="69">
        <v>2710</v>
      </c>
      <c r="B115" s="64">
        <v>2710</v>
      </c>
      <c r="C115" s="68" t="s">
        <v>48</v>
      </c>
      <c r="D115" s="75" t="s">
        <v>20</v>
      </c>
      <c r="E115" s="64" t="s">
        <v>49</v>
      </c>
      <c r="F115" s="66">
        <v>26</v>
      </c>
      <c r="G115" s="66" t="s">
        <v>20</v>
      </c>
      <c r="H115" s="66" t="s">
        <v>276</v>
      </c>
      <c r="I115" s="66" t="s">
        <v>20</v>
      </c>
    </row>
    <row r="116" spans="1:253" x14ac:dyDescent="0.25">
      <c r="A116" s="69">
        <v>2730</v>
      </c>
      <c r="B116" s="64">
        <v>2730</v>
      </c>
      <c r="C116" s="68" t="s">
        <v>47</v>
      </c>
      <c r="D116" s="75">
        <v>27</v>
      </c>
      <c r="E116" s="64" t="s">
        <v>46</v>
      </c>
      <c r="F116" s="66">
        <v>26</v>
      </c>
      <c r="G116" s="66" t="s">
        <v>20</v>
      </c>
      <c r="H116" s="66" t="s">
        <v>276</v>
      </c>
      <c r="I116" s="66" t="s">
        <v>20</v>
      </c>
    </row>
    <row r="117" spans="1:253" x14ac:dyDescent="0.25">
      <c r="A117" s="69">
        <v>2750</v>
      </c>
      <c r="B117" s="64">
        <v>2750</v>
      </c>
      <c r="C117" s="68" t="s">
        <v>439</v>
      </c>
      <c r="D117" s="75" t="s">
        <v>20</v>
      </c>
      <c r="E117" s="64" t="s">
        <v>46</v>
      </c>
      <c r="F117" s="66">
        <v>26</v>
      </c>
      <c r="G117" s="66" t="s">
        <v>20</v>
      </c>
      <c r="H117" s="66" t="s">
        <v>276</v>
      </c>
      <c r="I117" s="66" t="s">
        <v>20</v>
      </c>
    </row>
    <row r="118" spans="1:253" x14ac:dyDescent="0.25">
      <c r="A118" s="69">
        <v>2770</v>
      </c>
      <c r="B118" s="64">
        <v>2770</v>
      </c>
      <c r="C118" s="68" t="s">
        <v>440</v>
      </c>
      <c r="D118" s="75" t="s">
        <v>20</v>
      </c>
      <c r="E118" s="64" t="s">
        <v>49</v>
      </c>
      <c r="F118" s="66">
        <v>26</v>
      </c>
      <c r="G118" s="66" t="s">
        <v>20</v>
      </c>
      <c r="H118" s="66" t="s">
        <v>276</v>
      </c>
      <c r="I118" s="66" t="s">
        <v>20</v>
      </c>
    </row>
    <row r="119" spans="1:253" x14ac:dyDescent="0.25">
      <c r="A119" s="64"/>
      <c r="B119" s="64"/>
      <c r="C119" s="68"/>
      <c r="D119" s="75"/>
      <c r="E119" s="64"/>
      <c r="F119" s="66"/>
      <c r="G119" s="66"/>
      <c r="H119" s="66"/>
      <c r="I119" s="66"/>
    </row>
    <row r="120" spans="1:253" x14ac:dyDescent="0.25">
      <c r="A120" s="69">
        <v>2810</v>
      </c>
      <c r="B120" s="64">
        <v>2810</v>
      </c>
      <c r="C120" s="68" t="s">
        <v>472</v>
      </c>
      <c r="D120" s="75" t="s">
        <v>20</v>
      </c>
      <c r="E120" s="64">
        <v>65</v>
      </c>
      <c r="F120" s="66">
        <v>26</v>
      </c>
      <c r="G120" s="66" t="s">
        <v>20</v>
      </c>
      <c r="H120" s="66" t="s">
        <v>276</v>
      </c>
      <c r="I120" s="66" t="s">
        <v>20</v>
      </c>
    </row>
    <row r="121" spans="1:253" x14ac:dyDescent="0.25">
      <c r="A121" s="64"/>
      <c r="B121" s="64"/>
      <c r="C121" s="68"/>
      <c r="D121" s="75"/>
      <c r="E121" s="64"/>
      <c r="F121" s="66"/>
      <c r="G121" s="66"/>
      <c r="H121" s="66"/>
      <c r="I121" s="66"/>
    </row>
    <row r="122" spans="1:253" x14ac:dyDescent="0.25">
      <c r="A122" s="69">
        <v>2910</v>
      </c>
      <c r="B122" s="64">
        <v>2910</v>
      </c>
      <c r="C122" s="68" t="s">
        <v>473</v>
      </c>
      <c r="D122" s="75" t="s">
        <v>20</v>
      </c>
      <c r="E122" s="64">
        <v>65</v>
      </c>
      <c r="F122" s="66">
        <v>26</v>
      </c>
      <c r="G122" s="66" t="s">
        <v>20</v>
      </c>
      <c r="H122" s="66" t="s">
        <v>276</v>
      </c>
      <c r="I122" s="66" t="s">
        <v>20</v>
      </c>
    </row>
    <row r="123" spans="1:253" x14ac:dyDescent="0.25">
      <c r="A123" s="64"/>
      <c r="B123" s="64"/>
      <c r="C123" s="68"/>
      <c r="D123" s="75"/>
      <c r="E123" s="64"/>
      <c r="F123" s="66"/>
      <c r="G123" s="66"/>
      <c r="H123" s="66"/>
      <c r="I123" s="66"/>
    </row>
    <row r="124" spans="1:253" s="68" customFormat="1" ht="12.75" customHeight="1" x14ac:dyDescent="0.25">
      <c r="A124" s="64"/>
      <c r="B124" s="64"/>
      <c r="C124" s="68" t="s">
        <v>50</v>
      </c>
      <c r="D124" s="75">
        <v>28</v>
      </c>
      <c r="E124" s="64">
        <v>66</v>
      </c>
      <c r="F124" s="66">
        <v>26</v>
      </c>
      <c r="G124" s="66" t="s">
        <v>20</v>
      </c>
      <c r="H124" s="66" t="s">
        <v>20</v>
      </c>
      <c r="I124" s="66" t="s">
        <v>20</v>
      </c>
    </row>
    <row r="125" spans="1:253" s="68" customFormat="1" ht="12.75" customHeight="1" x14ac:dyDescent="0.25">
      <c r="A125" s="64"/>
      <c r="B125" s="64"/>
      <c r="D125" s="75"/>
      <c r="E125" s="64"/>
      <c r="F125" s="66"/>
      <c r="G125" s="66"/>
      <c r="H125" s="66"/>
      <c r="I125" s="66"/>
    </row>
    <row r="126" spans="1:253" s="42" customFormat="1" ht="12.75" customHeight="1" x14ac:dyDescent="0.25">
      <c r="A126" s="38">
        <v>3</v>
      </c>
      <c r="B126" s="38"/>
      <c r="C126" s="48" t="s">
        <v>541</v>
      </c>
      <c r="D126" s="45"/>
      <c r="E126" s="38"/>
      <c r="F126" s="39"/>
      <c r="G126" s="39"/>
      <c r="H126" s="39"/>
      <c r="I126" s="39"/>
    </row>
    <row r="127" spans="1:253" s="68" customFormat="1" ht="12.75" customHeight="1" x14ac:dyDescent="0.25">
      <c r="A127" s="64"/>
      <c r="B127" s="64"/>
      <c r="D127" s="75"/>
      <c r="E127" s="64"/>
      <c r="F127" s="66"/>
      <c r="G127" s="66"/>
      <c r="H127" s="66"/>
      <c r="I127" s="66"/>
    </row>
    <row r="128" spans="1:253" ht="12.75" customHeight="1" x14ac:dyDescent="0.25">
      <c r="A128" s="58">
        <v>3000</v>
      </c>
      <c r="B128" s="58"/>
      <c r="C128" s="78" t="s">
        <v>475</v>
      </c>
      <c r="D128" s="59"/>
      <c r="E128" s="58"/>
      <c r="F128" s="60"/>
      <c r="G128" s="60"/>
      <c r="H128" s="60"/>
      <c r="I128" s="60"/>
      <c r="M128" s="78"/>
      <c r="N128" s="59"/>
      <c r="O128" s="59"/>
      <c r="P128" s="59"/>
      <c r="Q128" s="59"/>
      <c r="R128" s="59"/>
      <c r="S128" s="59"/>
      <c r="T128" s="78"/>
      <c r="U128" s="78"/>
      <c r="V128" s="59"/>
      <c r="W128" s="59"/>
      <c r="X128" s="59"/>
      <c r="Y128" s="59"/>
      <c r="Z128" s="59"/>
      <c r="AA128" s="59"/>
      <c r="AB128" s="78"/>
      <c r="AC128" s="78"/>
      <c r="AD128" s="59"/>
      <c r="AE128" s="59"/>
      <c r="AF128" s="59"/>
      <c r="AG128" s="59"/>
      <c r="AH128" s="59"/>
      <c r="AI128" s="59"/>
      <c r="AJ128" s="78"/>
      <c r="AK128" s="78"/>
      <c r="AL128" s="59"/>
      <c r="AM128" s="59"/>
      <c r="AN128" s="59"/>
      <c r="AO128" s="59"/>
      <c r="AP128" s="59"/>
      <c r="AQ128" s="59"/>
      <c r="AR128" s="78"/>
      <c r="AS128" s="78"/>
      <c r="AT128" s="59"/>
      <c r="AU128" s="59"/>
      <c r="AV128" s="59"/>
      <c r="AW128" s="59"/>
      <c r="AX128" s="59"/>
      <c r="AY128" s="59"/>
      <c r="AZ128" s="78"/>
      <c r="BA128" s="78"/>
      <c r="BB128" s="59"/>
      <c r="BC128" s="59"/>
      <c r="BD128" s="59"/>
      <c r="BE128" s="59"/>
      <c r="BF128" s="59"/>
      <c r="BG128" s="59"/>
      <c r="BH128" s="78"/>
      <c r="BI128" s="78"/>
      <c r="BJ128" s="59"/>
      <c r="BK128" s="59"/>
      <c r="BL128" s="59"/>
      <c r="BM128" s="59"/>
      <c r="BN128" s="59"/>
      <c r="BO128" s="59"/>
      <c r="BP128" s="78"/>
      <c r="BQ128" s="78"/>
      <c r="BR128" s="59"/>
      <c r="BS128" s="59"/>
      <c r="BT128" s="59"/>
      <c r="BU128" s="59"/>
      <c r="BV128" s="59"/>
      <c r="BW128" s="59"/>
      <c r="BX128" s="78"/>
      <c r="BY128" s="78"/>
      <c r="BZ128" s="59"/>
      <c r="CA128" s="59"/>
      <c r="CB128" s="59"/>
      <c r="CC128" s="59"/>
      <c r="CD128" s="59"/>
      <c r="CE128" s="59"/>
      <c r="CF128" s="78"/>
      <c r="CG128" s="78"/>
      <c r="CH128" s="59"/>
      <c r="CI128" s="59"/>
      <c r="CJ128" s="59"/>
      <c r="CK128" s="59"/>
      <c r="CL128" s="59"/>
      <c r="CM128" s="59"/>
      <c r="CN128" s="78"/>
      <c r="CO128" s="78"/>
      <c r="CP128" s="59"/>
      <c r="CQ128" s="59"/>
      <c r="CR128" s="59"/>
      <c r="CS128" s="59"/>
      <c r="CT128" s="59"/>
      <c r="CU128" s="59"/>
      <c r="CV128" s="78"/>
      <c r="CW128" s="78"/>
      <c r="CX128" s="59"/>
      <c r="CY128" s="59"/>
      <c r="CZ128" s="59"/>
      <c r="DA128" s="59"/>
      <c r="DB128" s="59"/>
      <c r="DC128" s="59"/>
      <c r="DD128" s="78"/>
      <c r="DE128" s="78"/>
      <c r="DF128" s="59"/>
      <c r="DG128" s="59"/>
      <c r="DH128" s="59"/>
      <c r="DI128" s="59"/>
      <c r="DJ128" s="59"/>
      <c r="DK128" s="59"/>
      <c r="DL128" s="78"/>
      <c r="DM128" s="78"/>
      <c r="DN128" s="59"/>
      <c r="DO128" s="59"/>
      <c r="DP128" s="59"/>
      <c r="DQ128" s="59"/>
      <c r="DR128" s="59"/>
      <c r="DS128" s="59"/>
      <c r="DT128" s="78"/>
      <c r="DU128" s="78"/>
      <c r="DV128" s="59"/>
      <c r="DW128" s="59"/>
      <c r="DX128" s="59"/>
      <c r="DY128" s="59"/>
      <c r="DZ128" s="59"/>
      <c r="EA128" s="59"/>
      <c r="EB128" s="78"/>
      <c r="EC128" s="78"/>
      <c r="ED128" s="59"/>
      <c r="EE128" s="59"/>
      <c r="EF128" s="59"/>
      <c r="EG128" s="59"/>
      <c r="EH128" s="59"/>
      <c r="EI128" s="59"/>
      <c r="EJ128" s="78"/>
      <c r="EK128" s="78"/>
      <c r="EL128" s="59"/>
      <c r="EM128" s="59"/>
      <c r="EN128" s="59"/>
      <c r="EO128" s="59"/>
      <c r="EP128" s="59"/>
      <c r="EQ128" s="59"/>
      <c r="ER128" s="78"/>
      <c r="ES128" s="78"/>
      <c r="ET128" s="59"/>
      <c r="EU128" s="59"/>
      <c r="EV128" s="59"/>
      <c r="EW128" s="59"/>
      <c r="EX128" s="59"/>
      <c r="EY128" s="59"/>
      <c r="EZ128" s="78"/>
      <c r="FA128" s="78"/>
      <c r="FB128" s="59"/>
      <c r="FC128" s="59"/>
      <c r="FD128" s="59"/>
      <c r="FE128" s="59"/>
      <c r="FF128" s="59"/>
      <c r="FG128" s="59"/>
      <c r="FH128" s="78"/>
      <c r="FI128" s="78"/>
      <c r="FJ128" s="59"/>
      <c r="FK128" s="59"/>
      <c r="FL128" s="59"/>
      <c r="FM128" s="59"/>
      <c r="FN128" s="59"/>
      <c r="FO128" s="59"/>
      <c r="FP128" s="78"/>
      <c r="FQ128" s="78"/>
      <c r="FR128" s="59"/>
      <c r="FS128" s="59"/>
      <c r="FT128" s="59"/>
      <c r="FU128" s="59"/>
      <c r="FV128" s="59"/>
      <c r="FW128" s="59"/>
      <c r="FX128" s="78"/>
      <c r="FY128" s="78"/>
      <c r="FZ128" s="59"/>
      <c r="GA128" s="59"/>
      <c r="GB128" s="59"/>
      <c r="GC128" s="59"/>
      <c r="GD128" s="59"/>
      <c r="GE128" s="59"/>
      <c r="GF128" s="78"/>
      <c r="GG128" s="78"/>
      <c r="GH128" s="59"/>
      <c r="GI128" s="59"/>
      <c r="GJ128" s="59"/>
      <c r="GK128" s="59"/>
      <c r="GL128" s="59"/>
      <c r="GM128" s="59"/>
      <c r="GN128" s="78"/>
      <c r="GO128" s="78"/>
      <c r="GP128" s="59"/>
      <c r="GQ128" s="59"/>
      <c r="GR128" s="59"/>
      <c r="GS128" s="59"/>
      <c r="GT128" s="59"/>
      <c r="GU128" s="59"/>
      <c r="GV128" s="78"/>
      <c r="GW128" s="78"/>
      <c r="GX128" s="59"/>
      <c r="GY128" s="59"/>
      <c r="GZ128" s="59"/>
      <c r="HA128" s="59"/>
      <c r="HB128" s="59"/>
      <c r="HC128" s="59"/>
      <c r="HD128" s="78"/>
      <c r="HE128" s="78"/>
      <c r="HF128" s="59"/>
      <c r="HG128" s="59"/>
      <c r="HH128" s="59"/>
      <c r="HI128" s="59"/>
      <c r="HJ128" s="59"/>
      <c r="HK128" s="59"/>
      <c r="HL128" s="78"/>
      <c r="HM128" s="78"/>
      <c r="HN128" s="59"/>
      <c r="HO128" s="59"/>
      <c r="HP128" s="59"/>
      <c r="HQ128" s="59"/>
      <c r="HR128" s="59"/>
      <c r="HS128" s="59"/>
      <c r="HT128" s="78"/>
      <c r="HU128" s="78"/>
      <c r="HV128" s="59"/>
      <c r="HW128" s="59"/>
      <c r="HX128" s="59"/>
      <c r="HY128" s="59"/>
      <c r="HZ128" s="59"/>
      <c r="IA128" s="59"/>
      <c r="IB128" s="78"/>
      <c r="IC128" s="78"/>
      <c r="ID128" s="59"/>
      <c r="IE128" s="59"/>
      <c r="IF128" s="59"/>
      <c r="IG128" s="59"/>
      <c r="IH128" s="59"/>
      <c r="II128" s="59"/>
      <c r="IJ128" s="78"/>
      <c r="IK128" s="78"/>
      <c r="IL128" s="59"/>
      <c r="IM128" s="59"/>
      <c r="IN128" s="59"/>
      <c r="IO128" s="59"/>
      <c r="IP128" s="59"/>
      <c r="IQ128" s="59"/>
      <c r="IR128" s="78"/>
      <c r="IS128" s="78"/>
    </row>
    <row r="129" spans="1:253" ht="12.75" customHeight="1" x14ac:dyDescent="0.25">
      <c r="A129" s="80">
        <v>3010</v>
      </c>
      <c r="B129" s="58">
        <v>3010</v>
      </c>
      <c r="C129" s="78" t="s">
        <v>441</v>
      </c>
      <c r="D129" s="59">
        <v>29</v>
      </c>
      <c r="E129" s="64" t="s">
        <v>51</v>
      </c>
      <c r="F129" s="66" t="s">
        <v>403</v>
      </c>
      <c r="G129" s="66" t="s">
        <v>20</v>
      </c>
      <c r="H129" s="66" t="s">
        <v>277</v>
      </c>
      <c r="I129" s="66" t="s">
        <v>20</v>
      </c>
      <c r="M129" s="78"/>
      <c r="N129" s="59"/>
      <c r="O129" s="59"/>
      <c r="P129" s="59"/>
      <c r="Q129" s="59"/>
      <c r="R129" s="59"/>
      <c r="S129" s="59"/>
      <c r="T129" s="78"/>
      <c r="U129" s="78"/>
      <c r="V129" s="59"/>
      <c r="W129" s="59"/>
      <c r="X129" s="59"/>
      <c r="Y129" s="59"/>
      <c r="Z129" s="59"/>
      <c r="AA129" s="59"/>
      <c r="AB129" s="78"/>
      <c r="AC129" s="78"/>
      <c r="AD129" s="59"/>
      <c r="AE129" s="59"/>
      <c r="AF129" s="59"/>
      <c r="AG129" s="59"/>
      <c r="AH129" s="59"/>
      <c r="AI129" s="59"/>
      <c r="AJ129" s="78"/>
      <c r="AK129" s="78"/>
      <c r="AL129" s="59"/>
      <c r="AM129" s="59"/>
      <c r="AN129" s="59"/>
      <c r="AO129" s="59"/>
      <c r="AP129" s="59"/>
      <c r="AQ129" s="59"/>
      <c r="AR129" s="78"/>
      <c r="AS129" s="78"/>
      <c r="AT129" s="59"/>
      <c r="AU129" s="59"/>
      <c r="AV129" s="59"/>
      <c r="AW129" s="59"/>
      <c r="AX129" s="59"/>
      <c r="AY129" s="59"/>
      <c r="AZ129" s="78"/>
      <c r="BA129" s="78"/>
      <c r="BB129" s="59"/>
      <c r="BC129" s="59"/>
      <c r="BD129" s="59"/>
      <c r="BE129" s="59"/>
      <c r="BF129" s="59"/>
      <c r="BG129" s="59"/>
      <c r="BH129" s="78"/>
      <c r="BI129" s="78"/>
      <c r="BJ129" s="59"/>
      <c r="BK129" s="59"/>
      <c r="BL129" s="59"/>
      <c r="BM129" s="59"/>
      <c r="BN129" s="59"/>
      <c r="BO129" s="59"/>
      <c r="BP129" s="78"/>
      <c r="BQ129" s="78"/>
      <c r="BR129" s="59"/>
      <c r="BS129" s="59"/>
      <c r="BT129" s="59"/>
      <c r="BU129" s="59"/>
      <c r="BV129" s="59"/>
      <c r="BW129" s="59"/>
      <c r="BX129" s="78"/>
      <c r="BY129" s="78"/>
      <c r="BZ129" s="59"/>
      <c r="CA129" s="59"/>
      <c r="CB129" s="59"/>
      <c r="CC129" s="59"/>
      <c r="CD129" s="59"/>
      <c r="CE129" s="59"/>
      <c r="CF129" s="78"/>
      <c r="CG129" s="78"/>
      <c r="CH129" s="59"/>
      <c r="CI129" s="59"/>
      <c r="CJ129" s="59"/>
      <c r="CK129" s="59"/>
      <c r="CL129" s="59"/>
      <c r="CM129" s="59"/>
      <c r="CN129" s="78"/>
      <c r="CO129" s="78"/>
      <c r="CP129" s="59"/>
      <c r="CQ129" s="59"/>
      <c r="CR129" s="59"/>
      <c r="CS129" s="59"/>
      <c r="CT129" s="59"/>
      <c r="CU129" s="59"/>
      <c r="CV129" s="78"/>
      <c r="CW129" s="78"/>
      <c r="CX129" s="59"/>
      <c r="CY129" s="59"/>
      <c r="CZ129" s="59"/>
      <c r="DA129" s="59"/>
      <c r="DB129" s="59"/>
      <c r="DC129" s="59"/>
      <c r="DD129" s="78"/>
      <c r="DE129" s="78"/>
      <c r="DF129" s="59"/>
      <c r="DG129" s="59"/>
      <c r="DH129" s="59"/>
      <c r="DI129" s="59"/>
      <c r="DJ129" s="59"/>
      <c r="DK129" s="59"/>
      <c r="DL129" s="78"/>
      <c r="DM129" s="78"/>
      <c r="DN129" s="59"/>
      <c r="DO129" s="59"/>
      <c r="DP129" s="59"/>
      <c r="DQ129" s="59"/>
      <c r="DR129" s="59"/>
      <c r="DS129" s="59"/>
      <c r="DT129" s="78"/>
      <c r="DU129" s="78"/>
      <c r="DV129" s="59"/>
      <c r="DW129" s="59"/>
      <c r="DX129" s="59"/>
      <c r="DY129" s="59"/>
      <c r="DZ129" s="59"/>
      <c r="EA129" s="59"/>
      <c r="EB129" s="78"/>
      <c r="EC129" s="78"/>
      <c r="ED129" s="59"/>
      <c r="EE129" s="59"/>
      <c r="EF129" s="59"/>
      <c r="EG129" s="59"/>
      <c r="EH129" s="59"/>
      <c r="EI129" s="59"/>
      <c r="EJ129" s="78"/>
      <c r="EK129" s="78"/>
      <c r="EL129" s="59"/>
      <c r="EM129" s="59"/>
      <c r="EN129" s="59"/>
      <c r="EO129" s="59"/>
      <c r="EP129" s="59"/>
      <c r="EQ129" s="59"/>
      <c r="ER129" s="78"/>
      <c r="ES129" s="78"/>
      <c r="ET129" s="59"/>
      <c r="EU129" s="59"/>
      <c r="EV129" s="59"/>
      <c r="EW129" s="59"/>
      <c r="EX129" s="59"/>
      <c r="EY129" s="59"/>
      <c r="EZ129" s="78"/>
      <c r="FA129" s="78"/>
      <c r="FB129" s="59"/>
      <c r="FC129" s="59"/>
      <c r="FD129" s="59"/>
      <c r="FE129" s="59"/>
      <c r="FF129" s="59"/>
      <c r="FG129" s="59"/>
      <c r="FH129" s="78"/>
      <c r="FI129" s="78"/>
      <c r="FJ129" s="59"/>
      <c r="FK129" s="59"/>
      <c r="FL129" s="59"/>
      <c r="FM129" s="59"/>
      <c r="FN129" s="59"/>
      <c r="FO129" s="59"/>
      <c r="FP129" s="78"/>
      <c r="FQ129" s="78"/>
      <c r="FR129" s="59"/>
      <c r="FS129" s="59"/>
      <c r="FT129" s="59"/>
      <c r="FU129" s="59"/>
      <c r="FV129" s="59"/>
      <c r="FW129" s="59"/>
      <c r="FX129" s="78"/>
      <c r="FY129" s="78"/>
      <c r="FZ129" s="59"/>
      <c r="GA129" s="59"/>
      <c r="GB129" s="59"/>
      <c r="GC129" s="59"/>
      <c r="GD129" s="59"/>
      <c r="GE129" s="59"/>
      <c r="GF129" s="78"/>
      <c r="GG129" s="78"/>
      <c r="GH129" s="59"/>
      <c r="GI129" s="59"/>
      <c r="GJ129" s="59"/>
      <c r="GK129" s="59"/>
      <c r="GL129" s="59"/>
      <c r="GM129" s="59"/>
      <c r="GN129" s="78"/>
      <c r="GO129" s="78"/>
      <c r="GP129" s="59"/>
      <c r="GQ129" s="59"/>
      <c r="GR129" s="59"/>
      <c r="GS129" s="59"/>
      <c r="GT129" s="59"/>
      <c r="GU129" s="59"/>
      <c r="GV129" s="78"/>
      <c r="GW129" s="78"/>
      <c r="GX129" s="59"/>
      <c r="GY129" s="59"/>
      <c r="GZ129" s="59"/>
      <c r="HA129" s="59"/>
      <c r="HB129" s="59"/>
      <c r="HC129" s="59"/>
      <c r="HD129" s="78"/>
      <c r="HE129" s="78"/>
      <c r="HF129" s="59"/>
      <c r="HG129" s="59"/>
      <c r="HH129" s="59"/>
      <c r="HI129" s="59"/>
      <c r="HJ129" s="59"/>
      <c r="HK129" s="59"/>
      <c r="HL129" s="78"/>
      <c r="HM129" s="78"/>
      <c r="HN129" s="59"/>
      <c r="HO129" s="59"/>
      <c r="HP129" s="59"/>
      <c r="HQ129" s="59"/>
      <c r="HR129" s="59"/>
      <c r="HS129" s="59"/>
      <c r="HT129" s="78"/>
      <c r="HU129" s="78"/>
      <c r="HV129" s="59"/>
      <c r="HW129" s="59"/>
      <c r="HX129" s="59"/>
      <c r="HY129" s="59"/>
      <c r="HZ129" s="59"/>
      <c r="IA129" s="59"/>
      <c r="IB129" s="78"/>
      <c r="IC129" s="78"/>
      <c r="ID129" s="59"/>
      <c r="IE129" s="59"/>
      <c r="IF129" s="59"/>
      <c r="IG129" s="59"/>
      <c r="IH129" s="59"/>
      <c r="II129" s="59"/>
      <c r="IJ129" s="78"/>
      <c r="IK129" s="78"/>
      <c r="IL129" s="59"/>
      <c r="IM129" s="59"/>
      <c r="IN129" s="59"/>
      <c r="IO129" s="59"/>
      <c r="IP129" s="59"/>
      <c r="IQ129" s="59"/>
      <c r="IR129" s="78"/>
      <c r="IS129" s="78"/>
    </row>
    <row r="130" spans="1:253" ht="12.75" customHeight="1" x14ac:dyDescent="0.25">
      <c r="A130" s="69">
        <v>3020</v>
      </c>
      <c r="B130" s="64">
        <v>3020</v>
      </c>
      <c r="C130" s="68" t="s">
        <v>442</v>
      </c>
      <c r="D130" s="75">
        <v>31</v>
      </c>
      <c r="E130" s="64" t="s">
        <v>51</v>
      </c>
      <c r="F130" s="66" t="s">
        <v>403</v>
      </c>
      <c r="G130" s="66" t="s">
        <v>20</v>
      </c>
      <c r="H130" s="66" t="s">
        <v>277</v>
      </c>
      <c r="I130" s="66" t="s">
        <v>20</v>
      </c>
      <c r="M130" s="78"/>
      <c r="N130" s="59"/>
      <c r="O130" s="59"/>
      <c r="P130" s="59"/>
      <c r="Q130" s="59"/>
      <c r="R130" s="59"/>
      <c r="S130" s="59"/>
      <c r="T130" s="78"/>
      <c r="U130" s="78"/>
      <c r="V130" s="59"/>
      <c r="W130" s="59"/>
      <c r="X130" s="59"/>
      <c r="Y130" s="59"/>
      <c r="Z130" s="59"/>
      <c r="AA130" s="59"/>
      <c r="AB130" s="78"/>
      <c r="AC130" s="78"/>
      <c r="AD130" s="59"/>
      <c r="AE130" s="59"/>
      <c r="AF130" s="59"/>
      <c r="AG130" s="59"/>
      <c r="AH130" s="59"/>
      <c r="AI130" s="59"/>
      <c r="AJ130" s="78"/>
      <c r="AK130" s="78"/>
      <c r="AL130" s="59"/>
      <c r="AM130" s="59"/>
      <c r="AN130" s="59"/>
      <c r="AO130" s="59"/>
      <c r="AP130" s="59"/>
      <c r="AQ130" s="59"/>
      <c r="AR130" s="78"/>
      <c r="AS130" s="78"/>
      <c r="AT130" s="59"/>
      <c r="AU130" s="59"/>
      <c r="AV130" s="59"/>
      <c r="AW130" s="59"/>
      <c r="AX130" s="59"/>
      <c r="AY130" s="59"/>
      <c r="AZ130" s="78"/>
      <c r="BA130" s="78"/>
      <c r="BB130" s="59"/>
      <c r="BC130" s="59"/>
      <c r="BD130" s="59"/>
      <c r="BE130" s="59"/>
      <c r="BF130" s="59"/>
      <c r="BG130" s="59"/>
      <c r="BH130" s="78"/>
      <c r="BI130" s="78"/>
      <c r="BJ130" s="59"/>
      <c r="BK130" s="59"/>
      <c r="BL130" s="59"/>
      <c r="BM130" s="59"/>
      <c r="BN130" s="59"/>
      <c r="BO130" s="59"/>
      <c r="BP130" s="78"/>
      <c r="BQ130" s="78"/>
      <c r="BR130" s="59"/>
      <c r="BS130" s="59"/>
      <c r="BT130" s="59"/>
      <c r="BU130" s="59"/>
      <c r="BV130" s="59"/>
      <c r="BW130" s="59"/>
      <c r="BX130" s="78"/>
      <c r="BY130" s="78"/>
      <c r="BZ130" s="59"/>
      <c r="CA130" s="59"/>
      <c r="CB130" s="59"/>
      <c r="CC130" s="59"/>
      <c r="CD130" s="59"/>
      <c r="CE130" s="59"/>
      <c r="CF130" s="78"/>
      <c r="CG130" s="78"/>
      <c r="CH130" s="59"/>
      <c r="CI130" s="59"/>
      <c r="CJ130" s="59"/>
      <c r="CK130" s="59"/>
      <c r="CL130" s="59"/>
      <c r="CM130" s="59"/>
      <c r="CN130" s="78"/>
      <c r="CO130" s="78"/>
      <c r="CP130" s="59"/>
      <c r="CQ130" s="59"/>
      <c r="CR130" s="59"/>
      <c r="CS130" s="59"/>
      <c r="CT130" s="59"/>
      <c r="CU130" s="59"/>
      <c r="CV130" s="78"/>
      <c r="CW130" s="78"/>
      <c r="CX130" s="59"/>
      <c r="CY130" s="59"/>
      <c r="CZ130" s="59"/>
      <c r="DA130" s="59"/>
      <c r="DB130" s="59"/>
      <c r="DC130" s="59"/>
      <c r="DD130" s="78"/>
      <c r="DE130" s="78"/>
      <c r="DF130" s="59"/>
      <c r="DG130" s="59"/>
      <c r="DH130" s="59"/>
      <c r="DI130" s="59"/>
      <c r="DJ130" s="59"/>
      <c r="DK130" s="59"/>
      <c r="DL130" s="78"/>
      <c r="DM130" s="78"/>
      <c r="DN130" s="59"/>
      <c r="DO130" s="59"/>
      <c r="DP130" s="59"/>
      <c r="DQ130" s="59"/>
      <c r="DR130" s="59"/>
      <c r="DS130" s="59"/>
      <c r="DT130" s="78"/>
      <c r="DU130" s="78"/>
      <c r="DV130" s="59"/>
      <c r="DW130" s="59"/>
      <c r="DX130" s="59"/>
      <c r="DY130" s="59"/>
      <c r="DZ130" s="59"/>
      <c r="EA130" s="59"/>
      <c r="EB130" s="78"/>
      <c r="EC130" s="78"/>
      <c r="ED130" s="59"/>
      <c r="EE130" s="59"/>
      <c r="EF130" s="59"/>
      <c r="EG130" s="59"/>
      <c r="EH130" s="59"/>
      <c r="EI130" s="59"/>
      <c r="EJ130" s="78"/>
      <c r="EK130" s="78"/>
      <c r="EL130" s="59"/>
      <c r="EM130" s="59"/>
      <c r="EN130" s="59"/>
      <c r="EO130" s="59"/>
      <c r="EP130" s="59"/>
      <c r="EQ130" s="59"/>
      <c r="ER130" s="78"/>
      <c r="ES130" s="78"/>
      <c r="ET130" s="59"/>
      <c r="EU130" s="59"/>
      <c r="EV130" s="59"/>
      <c r="EW130" s="59"/>
      <c r="EX130" s="59"/>
      <c r="EY130" s="59"/>
      <c r="EZ130" s="78"/>
      <c r="FA130" s="78"/>
      <c r="FB130" s="59"/>
      <c r="FC130" s="59"/>
      <c r="FD130" s="59"/>
      <c r="FE130" s="59"/>
      <c r="FF130" s="59"/>
      <c r="FG130" s="59"/>
      <c r="FH130" s="78"/>
      <c r="FI130" s="78"/>
      <c r="FJ130" s="59"/>
      <c r="FK130" s="59"/>
      <c r="FL130" s="59"/>
      <c r="FM130" s="59"/>
      <c r="FN130" s="59"/>
      <c r="FO130" s="59"/>
      <c r="FP130" s="78"/>
      <c r="FQ130" s="78"/>
      <c r="FR130" s="59"/>
      <c r="FS130" s="59"/>
      <c r="FT130" s="59"/>
      <c r="FU130" s="59"/>
      <c r="FV130" s="59"/>
      <c r="FW130" s="59"/>
      <c r="FX130" s="78"/>
      <c r="FY130" s="78"/>
      <c r="FZ130" s="59"/>
      <c r="GA130" s="59"/>
      <c r="GB130" s="59"/>
      <c r="GC130" s="59"/>
      <c r="GD130" s="59"/>
      <c r="GE130" s="59"/>
      <c r="GF130" s="78"/>
      <c r="GG130" s="78"/>
      <c r="GH130" s="59"/>
      <c r="GI130" s="59"/>
      <c r="GJ130" s="59"/>
      <c r="GK130" s="59"/>
      <c r="GL130" s="59"/>
      <c r="GM130" s="59"/>
      <c r="GN130" s="78"/>
      <c r="GO130" s="78"/>
      <c r="GP130" s="59"/>
      <c r="GQ130" s="59"/>
      <c r="GR130" s="59"/>
      <c r="GS130" s="59"/>
      <c r="GT130" s="59"/>
      <c r="GU130" s="59"/>
      <c r="GV130" s="78"/>
      <c r="GW130" s="78"/>
      <c r="GX130" s="59"/>
      <c r="GY130" s="59"/>
      <c r="GZ130" s="59"/>
      <c r="HA130" s="59"/>
      <c r="HB130" s="59"/>
      <c r="HC130" s="59"/>
      <c r="HD130" s="78"/>
      <c r="HE130" s="78"/>
      <c r="HF130" s="59"/>
      <c r="HG130" s="59"/>
      <c r="HH130" s="59"/>
      <c r="HI130" s="59"/>
      <c r="HJ130" s="59"/>
      <c r="HK130" s="59"/>
      <c r="HL130" s="78"/>
      <c r="HM130" s="78"/>
      <c r="HN130" s="59"/>
      <c r="HO130" s="59"/>
      <c r="HP130" s="59"/>
      <c r="HQ130" s="59"/>
      <c r="HR130" s="59"/>
      <c r="HS130" s="59"/>
      <c r="HT130" s="78"/>
      <c r="HU130" s="78"/>
      <c r="HV130" s="59"/>
      <c r="HW130" s="59"/>
      <c r="HX130" s="59"/>
      <c r="HY130" s="59"/>
      <c r="HZ130" s="59"/>
      <c r="IA130" s="59"/>
      <c r="IB130" s="78"/>
      <c r="IC130" s="78"/>
      <c r="ID130" s="59"/>
      <c r="IE130" s="59"/>
      <c r="IF130" s="59"/>
      <c r="IG130" s="59"/>
      <c r="IH130" s="59"/>
      <c r="II130" s="59"/>
      <c r="IJ130" s="78"/>
      <c r="IK130" s="78"/>
      <c r="IL130" s="59"/>
      <c r="IM130" s="59"/>
      <c r="IN130" s="59"/>
      <c r="IO130" s="59"/>
      <c r="IP130" s="59"/>
      <c r="IQ130" s="59"/>
      <c r="IR130" s="78"/>
      <c r="IS130" s="78"/>
    </row>
    <row r="131" spans="1:253" ht="12.75" customHeight="1" x14ac:dyDescent="0.25">
      <c r="A131" s="80">
        <v>3030</v>
      </c>
      <c r="B131" s="58">
        <v>3030</v>
      </c>
      <c r="C131" s="78" t="s">
        <v>443</v>
      </c>
      <c r="D131" s="59">
        <v>30</v>
      </c>
      <c r="E131" s="64" t="s">
        <v>51</v>
      </c>
      <c r="F131" s="66" t="s">
        <v>403</v>
      </c>
      <c r="G131" s="66" t="s">
        <v>20</v>
      </c>
      <c r="H131" s="66" t="s">
        <v>277</v>
      </c>
      <c r="I131" s="66" t="s">
        <v>20</v>
      </c>
      <c r="M131" s="78"/>
      <c r="N131" s="59"/>
      <c r="O131" s="59"/>
      <c r="P131" s="59"/>
      <c r="Q131" s="59"/>
      <c r="R131" s="59"/>
      <c r="S131" s="59"/>
      <c r="T131" s="78"/>
      <c r="U131" s="78"/>
      <c r="V131" s="59"/>
      <c r="W131" s="59"/>
      <c r="X131" s="59"/>
      <c r="Y131" s="59"/>
      <c r="Z131" s="59"/>
      <c r="AA131" s="59"/>
      <c r="AB131" s="78"/>
      <c r="AC131" s="78"/>
      <c r="AD131" s="59"/>
      <c r="AE131" s="59"/>
      <c r="AF131" s="59"/>
      <c r="AG131" s="59"/>
      <c r="AH131" s="59"/>
      <c r="AI131" s="59"/>
      <c r="AJ131" s="78"/>
      <c r="AK131" s="78"/>
      <c r="AL131" s="59"/>
      <c r="AM131" s="59"/>
      <c r="AN131" s="59"/>
      <c r="AO131" s="59"/>
      <c r="AP131" s="59"/>
      <c r="AQ131" s="59"/>
      <c r="AR131" s="78"/>
      <c r="AS131" s="78"/>
      <c r="AT131" s="59"/>
      <c r="AU131" s="59"/>
      <c r="AV131" s="59"/>
      <c r="AW131" s="59"/>
      <c r="AX131" s="59"/>
      <c r="AY131" s="59"/>
      <c r="AZ131" s="78"/>
      <c r="BA131" s="78"/>
      <c r="BB131" s="59"/>
      <c r="BC131" s="59"/>
      <c r="BD131" s="59"/>
      <c r="BE131" s="59"/>
      <c r="BF131" s="59"/>
      <c r="BG131" s="59"/>
      <c r="BH131" s="78"/>
      <c r="BI131" s="78"/>
      <c r="BJ131" s="59"/>
      <c r="BK131" s="59"/>
      <c r="BL131" s="59"/>
      <c r="BM131" s="59"/>
      <c r="BN131" s="59"/>
      <c r="BO131" s="59"/>
      <c r="BP131" s="78"/>
      <c r="BQ131" s="78"/>
      <c r="BR131" s="59"/>
      <c r="BS131" s="59"/>
      <c r="BT131" s="59"/>
      <c r="BU131" s="59"/>
      <c r="BV131" s="59"/>
      <c r="BW131" s="59"/>
      <c r="BX131" s="78"/>
      <c r="BY131" s="78"/>
      <c r="BZ131" s="59"/>
      <c r="CA131" s="59"/>
      <c r="CB131" s="59"/>
      <c r="CC131" s="59"/>
      <c r="CD131" s="59"/>
      <c r="CE131" s="59"/>
      <c r="CF131" s="78"/>
      <c r="CG131" s="78"/>
      <c r="CH131" s="59"/>
      <c r="CI131" s="59"/>
      <c r="CJ131" s="59"/>
      <c r="CK131" s="59"/>
      <c r="CL131" s="59"/>
      <c r="CM131" s="59"/>
      <c r="CN131" s="78"/>
      <c r="CO131" s="78"/>
      <c r="CP131" s="59"/>
      <c r="CQ131" s="59"/>
      <c r="CR131" s="59"/>
      <c r="CS131" s="59"/>
      <c r="CT131" s="59"/>
      <c r="CU131" s="59"/>
      <c r="CV131" s="78"/>
      <c r="CW131" s="78"/>
      <c r="CX131" s="59"/>
      <c r="CY131" s="59"/>
      <c r="CZ131" s="59"/>
      <c r="DA131" s="59"/>
      <c r="DB131" s="59"/>
      <c r="DC131" s="59"/>
      <c r="DD131" s="78"/>
      <c r="DE131" s="78"/>
      <c r="DF131" s="59"/>
      <c r="DG131" s="59"/>
      <c r="DH131" s="59"/>
      <c r="DI131" s="59"/>
      <c r="DJ131" s="59"/>
      <c r="DK131" s="59"/>
      <c r="DL131" s="78"/>
      <c r="DM131" s="78"/>
      <c r="DN131" s="59"/>
      <c r="DO131" s="59"/>
      <c r="DP131" s="59"/>
      <c r="DQ131" s="59"/>
      <c r="DR131" s="59"/>
      <c r="DS131" s="59"/>
      <c r="DT131" s="78"/>
      <c r="DU131" s="78"/>
      <c r="DV131" s="59"/>
      <c r="DW131" s="59"/>
      <c r="DX131" s="59"/>
      <c r="DY131" s="59"/>
      <c r="DZ131" s="59"/>
      <c r="EA131" s="59"/>
      <c r="EB131" s="78"/>
      <c r="EC131" s="78"/>
      <c r="ED131" s="59"/>
      <c r="EE131" s="59"/>
      <c r="EF131" s="59"/>
      <c r="EG131" s="59"/>
      <c r="EH131" s="59"/>
      <c r="EI131" s="59"/>
      <c r="EJ131" s="78"/>
      <c r="EK131" s="78"/>
      <c r="EL131" s="59"/>
      <c r="EM131" s="59"/>
      <c r="EN131" s="59"/>
      <c r="EO131" s="59"/>
      <c r="EP131" s="59"/>
      <c r="EQ131" s="59"/>
      <c r="ER131" s="78"/>
      <c r="ES131" s="78"/>
      <c r="ET131" s="59"/>
      <c r="EU131" s="59"/>
      <c r="EV131" s="59"/>
      <c r="EW131" s="59"/>
      <c r="EX131" s="59"/>
      <c r="EY131" s="59"/>
      <c r="EZ131" s="78"/>
      <c r="FA131" s="78"/>
      <c r="FB131" s="59"/>
      <c r="FC131" s="59"/>
      <c r="FD131" s="59"/>
      <c r="FE131" s="59"/>
      <c r="FF131" s="59"/>
      <c r="FG131" s="59"/>
      <c r="FH131" s="78"/>
      <c r="FI131" s="78"/>
      <c r="FJ131" s="59"/>
      <c r="FK131" s="59"/>
      <c r="FL131" s="59"/>
      <c r="FM131" s="59"/>
      <c r="FN131" s="59"/>
      <c r="FO131" s="59"/>
      <c r="FP131" s="78"/>
      <c r="FQ131" s="78"/>
      <c r="FR131" s="59"/>
      <c r="FS131" s="59"/>
      <c r="FT131" s="59"/>
      <c r="FU131" s="59"/>
      <c r="FV131" s="59"/>
      <c r="FW131" s="59"/>
      <c r="FX131" s="78"/>
      <c r="FY131" s="78"/>
      <c r="FZ131" s="59"/>
      <c r="GA131" s="59"/>
      <c r="GB131" s="59"/>
      <c r="GC131" s="59"/>
      <c r="GD131" s="59"/>
      <c r="GE131" s="59"/>
      <c r="GF131" s="78"/>
      <c r="GG131" s="78"/>
      <c r="GH131" s="59"/>
      <c r="GI131" s="59"/>
      <c r="GJ131" s="59"/>
      <c r="GK131" s="59"/>
      <c r="GL131" s="59"/>
      <c r="GM131" s="59"/>
      <c r="GN131" s="78"/>
      <c r="GO131" s="78"/>
      <c r="GP131" s="59"/>
      <c r="GQ131" s="59"/>
      <c r="GR131" s="59"/>
      <c r="GS131" s="59"/>
      <c r="GT131" s="59"/>
      <c r="GU131" s="59"/>
      <c r="GV131" s="78"/>
      <c r="GW131" s="78"/>
      <c r="GX131" s="59"/>
      <c r="GY131" s="59"/>
      <c r="GZ131" s="59"/>
      <c r="HA131" s="59"/>
      <c r="HB131" s="59"/>
      <c r="HC131" s="59"/>
      <c r="HD131" s="78"/>
      <c r="HE131" s="78"/>
      <c r="HF131" s="59"/>
      <c r="HG131" s="59"/>
      <c r="HH131" s="59"/>
      <c r="HI131" s="59"/>
      <c r="HJ131" s="59"/>
      <c r="HK131" s="59"/>
      <c r="HL131" s="78"/>
      <c r="HM131" s="78"/>
      <c r="HN131" s="59"/>
      <c r="HO131" s="59"/>
      <c r="HP131" s="59"/>
      <c r="HQ131" s="59"/>
      <c r="HR131" s="59"/>
      <c r="HS131" s="59"/>
      <c r="HT131" s="78"/>
      <c r="HU131" s="78"/>
      <c r="HV131" s="59"/>
      <c r="HW131" s="59"/>
      <c r="HX131" s="59"/>
      <c r="HY131" s="59"/>
      <c r="HZ131" s="59"/>
      <c r="IA131" s="59"/>
      <c r="IB131" s="78"/>
      <c r="IC131" s="78"/>
      <c r="ID131" s="59"/>
      <c r="IE131" s="59"/>
      <c r="IF131" s="59"/>
      <c r="IG131" s="59"/>
      <c r="IH131" s="59"/>
      <c r="II131" s="59"/>
      <c r="IJ131" s="78"/>
      <c r="IK131" s="78"/>
      <c r="IL131" s="59"/>
      <c r="IM131" s="59"/>
      <c r="IN131" s="59"/>
      <c r="IO131" s="59"/>
      <c r="IP131" s="59"/>
      <c r="IQ131" s="59"/>
      <c r="IR131" s="78"/>
      <c r="IS131" s="78"/>
    </row>
    <row r="132" spans="1:253" ht="12.75" customHeight="1" x14ac:dyDescent="0.25">
      <c r="A132" s="69">
        <v>3040</v>
      </c>
      <c r="B132" s="64">
        <v>3210</v>
      </c>
      <c r="C132" s="68" t="s">
        <v>542</v>
      </c>
      <c r="D132" s="75">
        <v>32</v>
      </c>
      <c r="E132" s="64" t="s">
        <v>51</v>
      </c>
      <c r="F132" s="66" t="s">
        <v>403</v>
      </c>
      <c r="G132" s="66" t="s">
        <v>20</v>
      </c>
      <c r="H132" s="66" t="s">
        <v>277</v>
      </c>
      <c r="I132" s="66" t="s">
        <v>20</v>
      </c>
    </row>
    <row r="133" spans="1:253" ht="12.75" customHeight="1" x14ac:dyDescent="0.25">
      <c r="A133" s="64"/>
      <c r="B133" s="64"/>
      <c r="C133" s="68"/>
      <c r="D133" s="75"/>
      <c r="E133" s="64"/>
      <c r="F133" s="66"/>
      <c r="G133" s="66"/>
      <c r="H133" s="66"/>
      <c r="I133" s="66"/>
    </row>
    <row r="134" spans="1:253" ht="12.75" customHeight="1" x14ac:dyDescent="0.25">
      <c r="A134" s="64">
        <v>3100</v>
      </c>
      <c r="B134" s="64"/>
      <c r="C134" s="68" t="s">
        <v>476</v>
      </c>
      <c r="D134" s="75"/>
      <c r="E134" s="64"/>
      <c r="F134" s="66"/>
      <c r="G134" s="66"/>
      <c r="H134" s="66"/>
      <c r="I134" s="66"/>
    </row>
    <row r="135" spans="1:253" ht="12.75" customHeight="1" x14ac:dyDescent="0.25">
      <c r="A135" s="69">
        <v>3110</v>
      </c>
      <c r="B135" s="64">
        <v>3300</v>
      </c>
      <c r="C135" s="68" t="s">
        <v>543</v>
      </c>
      <c r="D135" s="75">
        <v>34</v>
      </c>
      <c r="E135" s="64" t="s">
        <v>54</v>
      </c>
      <c r="F135" s="66" t="s">
        <v>403</v>
      </c>
      <c r="G135" s="66" t="s">
        <v>52</v>
      </c>
      <c r="H135" s="66" t="s">
        <v>277</v>
      </c>
      <c r="I135" s="66" t="s">
        <v>53</v>
      </c>
    </row>
    <row r="136" spans="1:253" ht="12.75" customHeight="1" x14ac:dyDescent="0.25">
      <c r="A136" s="69">
        <v>3120</v>
      </c>
      <c r="B136" s="64">
        <v>3500</v>
      </c>
      <c r="C136" s="68" t="s">
        <v>544</v>
      </c>
      <c r="D136" s="75" t="s">
        <v>20</v>
      </c>
      <c r="E136" s="64" t="s">
        <v>54</v>
      </c>
      <c r="F136" s="66" t="s">
        <v>403</v>
      </c>
      <c r="G136" s="66" t="s">
        <v>52</v>
      </c>
      <c r="H136" s="66" t="s">
        <v>277</v>
      </c>
      <c r="I136" s="66" t="s">
        <v>53</v>
      </c>
    </row>
    <row r="137" spans="1:253" ht="12.75" customHeight="1" x14ac:dyDescent="0.25">
      <c r="A137" s="64"/>
      <c r="B137" s="64"/>
      <c r="C137" s="68"/>
      <c r="D137" s="75"/>
      <c r="E137" s="64"/>
      <c r="F137" s="66"/>
      <c r="G137" s="66"/>
      <c r="H137" s="66"/>
      <c r="I137" s="66"/>
    </row>
    <row r="138" spans="1:253" ht="12.75" customHeight="1" x14ac:dyDescent="0.25">
      <c r="A138" s="64">
        <v>3200</v>
      </c>
      <c r="B138" s="64"/>
      <c r="C138" s="68" t="s">
        <v>477</v>
      </c>
      <c r="D138" s="68"/>
      <c r="E138" s="64"/>
      <c r="F138" s="66"/>
      <c r="G138" s="66"/>
      <c r="H138" s="44"/>
      <c r="I138" s="44"/>
    </row>
    <row r="139" spans="1:253" ht="12.75" customHeight="1" x14ac:dyDescent="0.25">
      <c r="A139" s="69">
        <v>3210</v>
      </c>
      <c r="B139" s="64">
        <v>3910</v>
      </c>
      <c r="C139" s="68" t="s">
        <v>545</v>
      </c>
      <c r="D139" s="75">
        <v>35</v>
      </c>
      <c r="E139" s="64" t="s">
        <v>55</v>
      </c>
      <c r="F139" s="66" t="s">
        <v>403</v>
      </c>
      <c r="G139" s="66" t="s">
        <v>20</v>
      </c>
      <c r="H139" s="66" t="s">
        <v>277</v>
      </c>
      <c r="I139" s="66" t="s">
        <v>20</v>
      </c>
    </row>
    <row r="140" spans="1:253" ht="12.75" customHeight="1" x14ac:dyDescent="0.25">
      <c r="A140" s="64"/>
      <c r="B140" s="64"/>
      <c r="C140" s="68"/>
      <c r="D140" s="75"/>
      <c r="E140" s="64"/>
      <c r="F140" s="66"/>
      <c r="G140" s="66"/>
      <c r="H140" s="66"/>
      <c r="I140" s="66"/>
    </row>
    <row r="141" spans="1:253" ht="12.75" customHeight="1" x14ac:dyDescent="0.25">
      <c r="A141" s="64"/>
      <c r="B141" s="64"/>
      <c r="C141" s="68" t="s">
        <v>56</v>
      </c>
      <c r="D141" s="75">
        <v>36</v>
      </c>
      <c r="E141" s="64" t="s">
        <v>57</v>
      </c>
      <c r="F141" s="66" t="s">
        <v>403</v>
      </c>
      <c r="G141" s="66" t="s">
        <v>20</v>
      </c>
      <c r="H141" s="66" t="s">
        <v>20</v>
      </c>
      <c r="I141" s="66" t="s">
        <v>20</v>
      </c>
    </row>
    <row r="142" spans="1:253" ht="12.75" customHeight="1" x14ac:dyDescent="0.25">
      <c r="A142" s="64"/>
      <c r="B142" s="64"/>
      <c r="C142" s="68"/>
      <c r="D142" s="75"/>
      <c r="E142" s="64"/>
      <c r="F142" s="66"/>
      <c r="G142" s="66"/>
      <c r="H142" s="66"/>
      <c r="I142" s="66"/>
    </row>
    <row r="143" spans="1:253" ht="12.75" customHeight="1" x14ac:dyDescent="0.25">
      <c r="A143" s="71"/>
      <c r="B143" s="71"/>
      <c r="C143" s="77" t="s">
        <v>58</v>
      </c>
      <c r="D143" s="96"/>
      <c r="E143" s="71">
        <v>74</v>
      </c>
      <c r="F143" s="74" t="s">
        <v>20</v>
      </c>
      <c r="G143" s="74" t="s">
        <v>20</v>
      </c>
      <c r="H143" s="74" t="s">
        <v>20</v>
      </c>
      <c r="I143" s="74"/>
    </row>
    <row r="144" spans="1:253" ht="12.75" customHeight="1" x14ac:dyDescent="0.25">
      <c r="A144" s="75"/>
      <c r="B144" s="75"/>
      <c r="C144" s="68"/>
      <c r="D144" s="75"/>
      <c r="E144" s="75"/>
      <c r="F144" s="75"/>
      <c r="G144" s="75"/>
      <c r="H144" s="75"/>
      <c r="I144" s="75"/>
    </row>
    <row r="145" spans="1:9" x14ac:dyDescent="0.25">
      <c r="E145" s="75"/>
    </row>
    <row r="146" spans="1:9" ht="18.75" customHeight="1" x14ac:dyDescent="0.25">
      <c r="E146" s="75"/>
      <c r="G146" s="33"/>
      <c r="H146" s="31" t="s">
        <v>319</v>
      </c>
      <c r="I146" s="52"/>
    </row>
    <row r="147" spans="1:9" ht="18.75" customHeight="1" x14ac:dyDescent="0.25">
      <c r="E147" s="75"/>
      <c r="G147" s="33"/>
    </row>
    <row r="148" spans="1:9" ht="10.199999999999999" customHeight="1" x14ac:dyDescent="0.25">
      <c r="E148" s="75"/>
      <c r="F148" s="33"/>
      <c r="G148" s="83"/>
      <c r="H148" s="83"/>
      <c r="I148" s="52"/>
    </row>
    <row r="149" spans="1:9" ht="10.5" customHeight="1" x14ac:dyDescent="0.25">
      <c r="D149" s="49"/>
      <c r="E149" s="75"/>
      <c r="F149" s="49"/>
      <c r="G149" s="49"/>
      <c r="H149" s="49"/>
      <c r="I149" s="52"/>
    </row>
    <row r="150" spans="1:9" ht="10.5" customHeight="1" x14ac:dyDescent="0.25">
      <c r="E150" s="75"/>
      <c r="F150" s="49"/>
      <c r="G150" s="52" t="s">
        <v>672</v>
      </c>
      <c r="H150" s="49"/>
      <c r="I150" s="49"/>
    </row>
    <row r="151" spans="1:9" ht="10.5" customHeight="1" x14ac:dyDescent="0.25">
      <c r="C151" s="53" t="s">
        <v>556</v>
      </c>
      <c r="E151" s="75"/>
      <c r="F151" s="82"/>
      <c r="G151" s="53" t="s">
        <v>669</v>
      </c>
    </row>
    <row r="152" spans="1:9" ht="10.5" customHeight="1" x14ac:dyDescent="0.25">
      <c r="C152" s="53" t="s">
        <v>557</v>
      </c>
      <c r="E152" s="75"/>
      <c r="F152" s="53" t="s">
        <v>3</v>
      </c>
      <c r="G152" s="33"/>
      <c r="H152" s="53" t="s">
        <v>60</v>
      </c>
    </row>
    <row r="153" spans="1:9" ht="10.199999999999999" customHeight="1" x14ac:dyDescent="0.25">
      <c r="D153" s="82"/>
      <c r="E153" s="75"/>
      <c r="G153" s="33"/>
    </row>
    <row r="154" spans="1:9" x14ac:dyDescent="0.25">
      <c r="A154" s="54" t="str">
        <f>A$9</f>
        <v>version 3.0</v>
      </c>
      <c r="B154" s="54" t="str">
        <f>B$9</f>
        <v>version 2.2</v>
      </c>
      <c r="C154" s="55"/>
      <c r="D154" s="95"/>
      <c r="E154" s="54"/>
      <c r="F154" s="57"/>
      <c r="G154" s="57" t="str">
        <f>G$9</f>
        <v>OMB A-122</v>
      </c>
      <c r="H154" s="57" t="str">
        <f>H$9</f>
        <v xml:space="preserve">United Way </v>
      </c>
      <c r="I154" s="57" t="str">
        <f>I$9</f>
        <v>Tennessee</v>
      </c>
    </row>
    <row r="155" spans="1:9" x14ac:dyDescent="0.25">
      <c r="A155" s="58" t="str">
        <f>A$10</f>
        <v>Account</v>
      </c>
      <c r="B155" s="58" t="str">
        <f>B$10</f>
        <v>Account</v>
      </c>
      <c r="C155" s="78"/>
      <c r="D155" s="59" t="s">
        <v>6</v>
      </c>
      <c r="E155" s="58" t="str">
        <f>E$10</f>
        <v>Form 990</v>
      </c>
      <c r="F155" s="60" t="str">
        <f>F$10</f>
        <v>Form 990 EZ</v>
      </c>
      <c r="G155" s="60" t="str">
        <f>G$10</f>
        <v>Cost</v>
      </c>
      <c r="H155" s="60" t="str">
        <f>H$10</f>
        <v>of America</v>
      </c>
      <c r="I155" s="60" t="str">
        <f>I$10</f>
        <v>Policy 03</v>
      </c>
    </row>
    <row r="156" spans="1:9" x14ac:dyDescent="0.25">
      <c r="A156" s="61" t="str">
        <f>A$11</f>
        <v>Number</v>
      </c>
      <c r="B156" s="61" t="str">
        <f>B$11</f>
        <v>Number</v>
      </c>
      <c r="C156" s="62"/>
      <c r="D156" s="62" t="s">
        <v>11</v>
      </c>
      <c r="E156" s="61" t="str">
        <f>E$11</f>
        <v>Line Item</v>
      </c>
      <c r="F156" s="63" t="str">
        <f>F$11</f>
        <v>Line Item</v>
      </c>
      <c r="G156" s="63" t="str">
        <f>G$11</f>
        <v>Principles</v>
      </c>
      <c r="H156" s="63" t="str">
        <f>H$11</f>
        <v>Accounting Guide</v>
      </c>
      <c r="I156" s="63" t="str">
        <f>I$11</f>
        <v>Templates</v>
      </c>
    </row>
    <row r="157" spans="1:9" x14ac:dyDescent="0.25">
      <c r="A157" s="58"/>
      <c r="B157" s="58"/>
      <c r="C157" s="65"/>
      <c r="D157" s="59" t="s">
        <v>15</v>
      </c>
      <c r="E157" s="58"/>
      <c r="F157" s="60"/>
      <c r="G157" s="60"/>
      <c r="H157" s="60"/>
      <c r="I157" s="60" t="str">
        <f>I12</f>
        <v>(f)</v>
      </c>
    </row>
    <row r="158" spans="1:9" s="31" customFormat="1" x14ac:dyDescent="0.25">
      <c r="A158" s="38">
        <v>4</v>
      </c>
      <c r="B158" s="43"/>
      <c r="C158" s="41" t="s">
        <v>363</v>
      </c>
      <c r="D158" s="45"/>
      <c r="E158" s="38"/>
      <c r="F158" s="39"/>
      <c r="G158" s="39"/>
      <c r="H158" s="39"/>
      <c r="I158" s="39"/>
    </row>
    <row r="159" spans="1:9" x14ac:dyDescent="0.25">
      <c r="A159" s="69"/>
      <c r="B159" s="69"/>
      <c r="C159" s="75"/>
      <c r="D159" s="75"/>
      <c r="E159" s="64"/>
      <c r="F159" s="66"/>
      <c r="G159" s="66"/>
      <c r="H159" s="66"/>
      <c r="I159" s="66"/>
    </row>
    <row r="160" spans="1:9" x14ac:dyDescent="0.25">
      <c r="A160" s="64">
        <v>4000</v>
      </c>
      <c r="B160" s="64"/>
      <c r="C160" s="68" t="s">
        <v>508</v>
      </c>
      <c r="D160" s="75"/>
      <c r="E160" s="64"/>
      <c r="F160" s="66"/>
      <c r="G160" s="66"/>
      <c r="H160" s="66"/>
      <c r="I160" s="66"/>
    </row>
    <row r="161" spans="1:9" x14ac:dyDescent="0.25">
      <c r="A161" s="64" t="s">
        <v>61</v>
      </c>
      <c r="B161" s="64" t="s">
        <v>61</v>
      </c>
      <c r="C161" s="68" t="s">
        <v>444</v>
      </c>
      <c r="D161" s="75">
        <v>51</v>
      </c>
      <c r="E161" s="64" t="s">
        <v>63</v>
      </c>
      <c r="F161" s="66">
        <v>1</v>
      </c>
      <c r="G161" s="66" t="s">
        <v>20</v>
      </c>
      <c r="H161" s="66" t="s">
        <v>278</v>
      </c>
      <c r="I161" s="66" t="s">
        <v>62</v>
      </c>
    </row>
    <row r="162" spans="1:9" x14ac:dyDescent="0.25">
      <c r="A162" s="64" t="s">
        <v>558</v>
      </c>
      <c r="B162" s="64"/>
      <c r="C162" s="68" t="s">
        <v>452</v>
      </c>
      <c r="D162" s="75"/>
      <c r="E162" s="64" t="s">
        <v>63</v>
      </c>
      <c r="F162" s="66">
        <v>1</v>
      </c>
      <c r="G162" s="66" t="s">
        <v>20</v>
      </c>
      <c r="H162" s="66" t="s">
        <v>278</v>
      </c>
      <c r="I162" s="66" t="s">
        <v>62</v>
      </c>
    </row>
    <row r="163" spans="1:9" x14ac:dyDescent="0.25">
      <c r="A163" s="64" t="s">
        <v>66</v>
      </c>
      <c r="B163" s="64" t="s">
        <v>66</v>
      </c>
      <c r="C163" s="68" t="s">
        <v>67</v>
      </c>
      <c r="D163" s="75">
        <v>53</v>
      </c>
      <c r="E163" s="64" t="s">
        <v>63</v>
      </c>
      <c r="F163" s="66">
        <v>1</v>
      </c>
      <c r="G163" s="66" t="s">
        <v>20</v>
      </c>
      <c r="H163" s="66" t="s">
        <v>280</v>
      </c>
      <c r="I163" s="66" t="s">
        <v>62</v>
      </c>
    </row>
    <row r="164" spans="1:9" x14ac:dyDescent="0.25">
      <c r="A164" s="64" t="s">
        <v>559</v>
      </c>
      <c r="B164" s="64" t="s">
        <v>68</v>
      </c>
      <c r="C164" s="68" t="s">
        <v>546</v>
      </c>
      <c r="D164" s="75" t="s">
        <v>69</v>
      </c>
      <c r="E164" s="64" t="s">
        <v>70</v>
      </c>
      <c r="F164" s="66">
        <v>1</v>
      </c>
      <c r="G164" s="66" t="s">
        <v>20</v>
      </c>
      <c r="H164" s="66" t="s">
        <v>278</v>
      </c>
      <c r="I164" s="66" t="s">
        <v>62</v>
      </c>
    </row>
    <row r="165" spans="1:9" x14ac:dyDescent="0.25">
      <c r="A165" s="64" t="s">
        <v>560</v>
      </c>
      <c r="B165" s="64" t="s">
        <v>71</v>
      </c>
      <c r="C165" s="68" t="s">
        <v>446</v>
      </c>
      <c r="D165" s="75" t="s">
        <v>37</v>
      </c>
      <c r="E165" s="64" t="s">
        <v>70</v>
      </c>
      <c r="F165" s="66">
        <v>1</v>
      </c>
      <c r="G165" s="66" t="s">
        <v>20</v>
      </c>
      <c r="H165" s="66" t="s">
        <v>278</v>
      </c>
      <c r="I165" s="66" t="s">
        <v>62</v>
      </c>
    </row>
    <row r="166" spans="1:9" x14ac:dyDescent="0.25">
      <c r="A166" s="64"/>
      <c r="B166" s="64"/>
      <c r="C166" s="68"/>
      <c r="D166" s="75"/>
      <c r="E166" s="64"/>
      <c r="F166" s="66"/>
      <c r="G166" s="66"/>
      <c r="H166" s="66"/>
      <c r="I166" s="66"/>
    </row>
    <row r="167" spans="1:9" x14ac:dyDescent="0.25">
      <c r="A167" s="64">
        <v>4100</v>
      </c>
      <c r="B167" s="64"/>
      <c r="C167" s="68" t="s">
        <v>507</v>
      </c>
      <c r="D167" s="75"/>
      <c r="E167" s="64"/>
      <c r="F167" s="66"/>
      <c r="G167" s="66"/>
      <c r="H167" s="66"/>
      <c r="I167" s="66"/>
    </row>
    <row r="168" spans="1:9" x14ac:dyDescent="0.25">
      <c r="A168" s="64" t="s">
        <v>75</v>
      </c>
      <c r="B168" s="64" t="s">
        <v>75</v>
      </c>
      <c r="C168" s="68" t="s">
        <v>464</v>
      </c>
      <c r="D168" s="75">
        <v>54</v>
      </c>
      <c r="E168" s="64" t="s">
        <v>690</v>
      </c>
      <c r="F168" s="66" t="s">
        <v>20</v>
      </c>
      <c r="G168" s="66" t="s">
        <v>72</v>
      </c>
      <c r="H168" s="66" t="s">
        <v>278</v>
      </c>
      <c r="I168" s="66" t="s">
        <v>73</v>
      </c>
    </row>
    <row r="169" spans="1:9" x14ac:dyDescent="0.25">
      <c r="A169" s="64" t="s">
        <v>337</v>
      </c>
      <c r="B169" s="64" t="s">
        <v>337</v>
      </c>
      <c r="C169" s="68" t="s">
        <v>519</v>
      </c>
      <c r="D169" s="75" t="s">
        <v>74</v>
      </c>
      <c r="E169" s="64" t="s">
        <v>690</v>
      </c>
      <c r="F169" s="66" t="s">
        <v>20</v>
      </c>
      <c r="G169" s="66" t="s">
        <v>72</v>
      </c>
      <c r="H169" s="66" t="s">
        <v>20</v>
      </c>
      <c r="I169" s="66" t="s">
        <v>73</v>
      </c>
    </row>
    <row r="170" spans="1:9" x14ac:dyDescent="0.25">
      <c r="A170" s="64" t="s">
        <v>366</v>
      </c>
      <c r="B170" s="64"/>
      <c r="C170" s="68" t="s">
        <v>465</v>
      </c>
      <c r="D170" s="75"/>
      <c r="E170" s="64" t="s">
        <v>690</v>
      </c>
      <c r="F170" s="66" t="s">
        <v>20</v>
      </c>
      <c r="G170" s="66" t="s">
        <v>72</v>
      </c>
      <c r="H170" s="66" t="s">
        <v>20</v>
      </c>
      <c r="I170" s="66" t="s">
        <v>73</v>
      </c>
    </row>
    <row r="171" spans="1:9" x14ac:dyDescent="0.25">
      <c r="A171" s="64" t="s">
        <v>367</v>
      </c>
      <c r="B171" s="64" t="s">
        <v>366</v>
      </c>
      <c r="C171" s="68" t="s">
        <v>448</v>
      </c>
      <c r="D171" s="75">
        <v>55</v>
      </c>
      <c r="E171" s="64" t="s">
        <v>528</v>
      </c>
      <c r="F171" s="66">
        <v>1</v>
      </c>
      <c r="G171" s="66" t="s">
        <v>72</v>
      </c>
      <c r="H171" s="66" t="s">
        <v>278</v>
      </c>
      <c r="I171" s="66" t="s">
        <v>73</v>
      </c>
    </row>
    <row r="172" spans="1:9" x14ac:dyDescent="0.25">
      <c r="A172" s="64" t="s">
        <v>561</v>
      </c>
      <c r="B172" s="64" t="s">
        <v>367</v>
      </c>
      <c r="C172" s="68" t="s">
        <v>447</v>
      </c>
      <c r="D172" s="75" t="s">
        <v>20</v>
      </c>
      <c r="E172" s="64" t="s">
        <v>528</v>
      </c>
      <c r="F172" s="66">
        <v>1</v>
      </c>
      <c r="G172" s="66" t="s">
        <v>72</v>
      </c>
      <c r="H172" s="66" t="s">
        <v>278</v>
      </c>
      <c r="I172" s="66" t="s">
        <v>73</v>
      </c>
    </row>
    <row r="173" spans="1:9" x14ac:dyDescent="0.25">
      <c r="A173" s="64"/>
      <c r="B173" s="64"/>
      <c r="C173" s="68"/>
      <c r="D173" s="75"/>
      <c r="E173" s="64"/>
      <c r="F173" s="66"/>
      <c r="G173" s="66"/>
      <c r="H173" s="66"/>
      <c r="I173" s="66"/>
    </row>
    <row r="174" spans="1:9" x14ac:dyDescent="0.25">
      <c r="A174" s="64">
        <v>4200</v>
      </c>
      <c r="B174" s="64"/>
      <c r="C174" s="68" t="s">
        <v>505</v>
      </c>
      <c r="D174" s="75"/>
      <c r="E174" s="64"/>
      <c r="F174" s="66"/>
      <c r="G174" s="66"/>
      <c r="H174" s="66"/>
      <c r="I174" s="66"/>
    </row>
    <row r="175" spans="1:9" x14ac:dyDescent="0.25">
      <c r="A175" s="64" t="s">
        <v>345</v>
      </c>
      <c r="B175" s="64" t="s">
        <v>345</v>
      </c>
      <c r="C175" s="68" t="s">
        <v>449</v>
      </c>
      <c r="D175" s="75">
        <v>51</v>
      </c>
      <c r="E175" s="64" t="s">
        <v>63</v>
      </c>
      <c r="F175" s="66">
        <v>1</v>
      </c>
      <c r="G175" s="66" t="s">
        <v>76</v>
      </c>
      <c r="H175" s="66" t="s">
        <v>281</v>
      </c>
      <c r="I175" s="66" t="s">
        <v>62</v>
      </c>
    </row>
    <row r="176" spans="1:9" x14ac:dyDescent="0.25">
      <c r="A176" s="64" t="s">
        <v>77</v>
      </c>
      <c r="B176" s="64" t="s">
        <v>77</v>
      </c>
      <c r="C176" s="68" t="s">
        <v>450</v>
      </c>
      <c r="D176" s="75">
        <v>51</v>
      </c>
      <c r="E176" s="64" t="s">
        <v>63</v>
      </c>
      <c r="F176" s="66">
        <v>1</v>
      </c>
      <c r="G176" s="66" t="s">
        <v>76</v>
      </c>
      <c r="H176" s="66" t="s">
        <v>281</v>
      </c>
      <c r="I176" s="66" t="s">
        <v>62</v>
      </c>
    </row>
    <row r="177" spans="1:9" x14ac:dyDescent="0.25">
      <c r="A177" s="64" t="s">
        <v>78</v>
      </c>
      <c r="B177" s="64" t="s">
        <v>78</v>
      </c>
      <c r="C177" s="68" t="s">
        <v>451</v>
      </c>
      <c r="D177" s="75">
        <v>51</v>
      </c>
      <c r="E177" s="64" t="s">
        <v>63</v>
      </c>
      <c r="F177" s="66">
        <v>1</v>
      </c>
      <c r="G177" s="66" t="s">
        <v>76</v>
      </c>
      <c r="H177" s="66" t="s">
        <v>281</v>
      </c>
      <c r="I177" s="66" t="s">
        <v>62</v>
      </c>
    </row>
    <row r="178" spans="1:9" x14ac:dyDescent="0.25">
      <c r="A178" s="64" t="s">
        <v>562</v>
      </c>
      <c r="B178" s="64" t="s">
        <v>346</v>
      </c>
      <c r="C178" s="68" t="s">
        <v>414</v>
      </c>
      <c r="D178" s="75" t="s">
        <v>37</v>
      </c>
      <c r="E178" s="64" t="s">
        <v>70</v>
      </c>
      <c r="F178" s="66">
        <v>1</v>
      </c>
      <c r="G178" s="66" t="s">
        <v>76</v>
      </c>
      <c r="H178" s="66" t="s">
        <v>281</v>
      </c>
      <c r="I178" s="66" t="s">
        <v>62</v>
      </c>
    </row>
    <row r="179" spans="1:9" x14ac:dyDescent="0.25">
      <c r="A179" s="64"/>
      <c r="B179" s="64"/>
      <c r="C179" s="68"/>
      <c r="D179" s="75"/>
      <c r="E179" s="64"/>
      <c r="F179" s="66"/>
      <c r="G179" s="66"/>
      <c r="H179" s="66"/>
      <c r="I179" s="66"/>
    </row>
    <row r="180" spans="1:9" x14ac:dyDescent="0.25">
      <c r="A180" s="64">
        <v>4300</v>
      </c>
      <c r="B180" s="64"/>
      <c r="C180" s="68" t="s">
        <v>504</v>
      </c>
      <c r="D180" s="75"/>
      <c r="E180" s="64"/>
      <c r="F180" s="66"/>
      <c r="G180" s="66"/>
      <c r="H180" s="66"/>
      <c r="I180" s="66"/>
    </row>
    <row r="181" spans="1:9" x14ac:dyDescent="0.25">
      <c r="A181" s="64" t="s">
        <v>338</v>
      </c>
      <c r="B181" s="64" t="s">
        <v>338</v>
      </c>
      <c r="C181" s="70" t="s">
        <v>453</v>
      </c>
      <c r="D181" s="75" t="s">
        <v>20</v>
      </c>
      <c r="E181" s="64" t="s">
        <v>63</v>
      </c>
      <c r="F181" s="66">
        <v>1</v>
      </c>
      <c r="G181" s="66" t="s">
        <v>20</v>
      </c>
      <c r="H181" s="66" t="s">
        <v>281</v>
      </c>
      <c r="I181" s="66" t="s">
        <v>62</v>
      </c>
    </row>
    <row r="182" spans="1:9" x14ac:dyDescent="0.25">
      <c r="A182" s="64" t="s">
        <v>368</v>
      </c>
      <c r="B182" s="64" t="s">
        <v>368</v>
      </c>
      <c r="C182" s="68" t="s">
        <v>529</v>
      </c>
      <c r="D182" s="75" t="s">
        <v>20</v>
      </c>
      <c r="E182" s="97">
        <v>20</v>
      </c>
      <c r="F182" s="67">
        <v>1</v>
      </c>
      <c r="G182" s="66" t="s">
        <v>20</v>
      </c>
      <c r="H182" s="66" t="s">
        <v>281</v>
      </c>
      <c r="I182" s="66" t="s">
        <v>20</v>
      </c>
    </row>
    <row r="183" spans="1:9" x14ac:dyDescent="0.25">
      <c r="A183" s="64"/>
      <c r="B183" s="64"/>
      <c r="C183" s="68"/>
      <c r="D183" s="75"/>
      <c r="E183" s="64"/>
      <c r="F183" s="66"/>
      <c r="G183" s="66"/>
      <c r="H183" s="66"/>
      <c r="I183" s="66"/>
    </row>
    <row r="184" spans="1:9" x14ac:dyDescent="0.25">
      <c r="A184" s="64">
        <v>4400</v>
      </c>
      <c r="B184" s="64"/>
      <c r="C184" s="68" t="s">
        <v>503</v>
      </c>
      <c r="D184" s="75"/>
      <c r="E184" s="64"/>
      <c r="F184" s="66"/>
      <c r="G184" s="66"/>
      <c r="H184" s="66"/>
      <c r="I184" s="66"/>
    </row>
    <row r="185" spans="1:9" x14ac:dyDescent="0.25">
      <c r="A185" s="64" t="s">
        <v>79</v>
      </c>
      <c r="B185" s="64" t="s">
        <v>79</v>
      </c>
      <c r="C185" s="68" t="s">
        <v>481</v>
      </c>
      <c r="D185" s="75">
        <v>56</v>
      </c>
      <c r="E185" s="64" t="s">
        <v>81</v>
      </c>
      <c r="F185" s="66">
        <v>1</v>
      </c>
      <c r="G185" s="66" t="s">
        <v>76</v>
      </c>
      <c r="H185" s="66" t="s">
        <v>282</v>
      </c>
      <c r="I185" s="66" t="s">
        <v>80</v>
      </c>
    </row>
    <row r="186" spans="1:9" x14ac:dyDescent="0.25">
      <c r="A186" s="64" t="s">
        <v>82</v>
      </c>
      <c r="B186" s="64" t="s">
        <v>82</v>
      </c>
      <c r="C186" s="68" t="s">
        <v>455</v>
      </c>
      <c r="D186" s="75" t="s">
        <v>20</v>
      </c>
      <c r="E186" s="64" t="s">
        <v>81</v>
      </c>
      <c r="F186" s="66">
        <v>1</v>
      </c>
      <c r="G186" s="66" t="s">
        <v>76</v>
      </c>
      <c r="H186" s="66" t="s">
        <v>283</v>
      </c>
      <c r="I186" s="66" t="s">
        <v>80</v>
      </c>
    </row>
    <row r="187" spans="1:9" x14ac:dyDescent="0.25">
      <c r="A187" s="64" t="s">
        <v>83</v>
      </c>
      <c r="B187" s="64" t="s">
        <v>83</v>
      </c>
      <c r="C187" s="68" t="s">
        <v>454</v>
      </c>
      <c r="D187" s="75" t="s">
        <v>20</v>
      </c>
      <c r="E187" s="64" t="s">
        <v>81</v>
      </c>
      <c r="F187" s="66">
        <v>1</v>
      </c>
      <c r="G187" s="66" t="s">
        <v>76</v>
      </c>
      <c r="H187" s="66" t="s">
        <v>284</v>
      </c>
      <c r="I187" s="66" t="s">
        <v>80</v>
      </c>
    </row>
    <row r="188" spans="1:9" x14ac:dyDescent="0.25">
      <c r="A188" s="64"/>
      <c r="B188" s="64"/>
      <c r="C188" s="68"/>
      <c r="D188" s="75"/>
      <c r="E188" s="64"/>
      <c r="F188" s="66"/>
      <c r="G188" s="66"/>
      <c r="H188" s="66"/>
      <c r="I188" s="66"/>
    </row>
    <row r="189" spans="1:9" x14ac:dyDescent="0.25">
      <c r="A189" s="64">
        <v>4500</v>
      </c>
      <c r="B189" s="64"/>
      <c r="C189" s="68" t="s">
        <v>506</v>
      </c>
      <c r="D189" s="75"/>
      <c r="E189" s="64"/>
      <c r="F189" s="66"/>
      <c r="G189" s="66"/>
      <c r="H189" s="66"/>
      <c r="I189" s="66"/>
    </row>
    <row r="190" spans="1:9" x14ac:dyDescent="0.25">
      <c r="A190" s="64" t="s">
        <v>339</v>
      </c>
      <c r="B190" s="64" t="s">
        <v>339</v>
      </c>
      <c r="C190" s="68" t="s">
        <v>482</v>
      </c>
      <c r="D190" s="75" t="s">
        <v>20</v>
      </c>
      <c r="E190" s="64" t="s">
        <v>86</v>
      </c>
      <c r="F190" s="66">
        <v>1</v>
      </c>
      <c r="G190" s="66" t="s">
        <v>84</v>
      </c>
      <c r="H190" s="66" t="s">
        <v>286</v>
      </c>
      <c r="I190" s="66" t="s">
        <v>20</v>
      </c>
    </row>
    <row r="191" spans="1:9" x14ac:dyDescent="0.25">
      <c r="A191" s="64" t="s">
        <v>340</v>
      </c>
      <c r="B191" s="64" t="s">
        <v>340</v>
      </c>
      <c r="C191" s="68" t="s">
        <v>483</v>
      </c>
      <c r="D191" s="75" t="s">
        <v>20</v>
      </c>
      <c r="E191" s="64" t="s">
        <v>86</v>
      </c>
      <c r="F191" s="66">
        <v>1</v>
      </c>
      <c r="G191" s="66" t="s">
        <v>84</v>
      </c>
      <c r="H191" s="66" t="s">
        <v>286</v>
      </c>
      <c r="I191" s="66" t="s">
        <v>85</v>
      </c>
    </row>
    <row r="192" spans="1:9" x14ac:dyDescent="0.25">
      <c r="A192" s="64" t="s">
        <v>341</v>
      </c>
      <c r="B192" s="64" t="s">
        <v>341</v>
      </c>
      <c r="C192" s="68" t="s">
        <v>484</v>
      </c>
      <c r="D192" s="75" t="s">
        <v>20</v>
      </c>
      <c r="E192" s="64" t="s">
        <v>86</v>
      </c>
      <c r="F192" s="66">
        <v>1</v>
      </c>
      <c r="G192" s="66" t="s">
        <v>84</v>
      </c>
      <c r="H192" s="66" t="s">
        <v>286</v>
      </c>
      <c r="I192" s="66" t="s">
        <v>87</v>
      </c>
    </row>
    <row r="193" spans="1:9" x14ac:dyDescent="0.25">
      <c r="A193" s="71" t="s">
        <v>342</v>
      </c>
      <c r="B193" s="71" t="s">
        <v>342</v>
      </c>
      <c r="C193" s="77" t="s">
        <v>485</v>
      </c>
      <c r="D193" s="96" t="s">
        <v>20</v>
      </c>
      <c r="E193" s="71" t="s">
        <v>86</v>
      </c>
      <c r="F193" s="74">
        <v>1</v>
      </c>
      <c r="G193" s="74" t="s">
        <v>84</v>
      </c>
      <c r="H193" s="74" t="s">
        <v>286</v>
      </c>
      <c r="I193" s="74" t="s">
        <v>88</v>
      </c>
    </row>
    <row r="194" spans="1:9" x14ac:dyDescent="0.25">
      <c r="A194" s="75"/>
      <c r="B194" s="75"/>
      <c r="C194" s="68"/>
      <c r="D194" s="75"/>
      <c r="E194" s="75"/>
      <c r="F194" s="75"/>
      <c r="G194" s="75"/>
      <c r="H194" s="75"/>
      <c r="I194" s="75"/>
    </row>
    <row r="195" spans="1:9" x14ac:dyDescent="0.25">
      <c r="A195" s="75"/>
      <c r="B195" s="75"/>
      <c r="C195" s="68"/>
      <c r="D195" s="75"/>
      <c r="E195" s="75"/>
      <c r="F195" s="75"/>
      <c r="G195" s="75"/>
      <c r="H195" s="75"/>
      <c r="I195" s="75"/>
    </row>
    <row r="196" spans="1:9" x14ac:dyDescent="0.25">
      <c r="G196" s="33"/>
      <c r="H196" s="31" t="s">
        <v>320</v>
      </c>
      <c r="I196" s="52"/>
    </row>
    <row r="197" spans="1:9" x14ac:dyDescent="0.25">
      <c r="F197" s="33"/>
      <c r="G197" s="83"/>
      <c r="H197" s="83"/>
      <c r="I197" s="52"/>
    </row>
    <row r="198" spans="1:9" x14ac:dyDescent="0.25">
      <c r="F198" s="83"/>
      <c r="G198" s="83"/>
      <c r="H198" s="83"/>
      <c r="I198" s="52"/>
    </row>
    <row r="199" spans="1:9" ht="10.5" customHeight="1" x14ac:dyDescent="0.25">
      <c r="D199" s="49"/>
      <c r="F199" s="49"/>
      <c r="G199" s="49"/>
      <c r="H199" s="49"/>
      <c r="I199" s="52"/>
    </row>
    <row r="200" spans="1:9" ht="10.5" customHeight="1" x14ac:dyDescent="0.25">
      <c r="D200" s="49"/>
      <c r="F200" s="49"/>
      <c r="G200" s="52" t="s">
        <v>672</v>
      </c>
      <c r="H200" s="49"/>
      <c r="I200" s="49"/>
    </row>
    <row r="201" spans="1:9" ht="10.5" customHeight="1" x14ac:dyDescent="0.25">
      <c r="D201" s="82"/>
      <c r="F201" s="82"/>
      <c r="G201" s="53" t="s">
        <v>669</v>
      </c>
    </row>
    <row r="202" spans="1:9" ht="10.5" customHeight="1" x14ac:dyDescent="0.25">
      <c r="D202" s="82"/>
      <c r="F202" s="53" t="s">
        <v>3</v>
      </c>
      <c r="G202" s="33"/>
      <c r="H202" s="53" t="s">
        <v>60</v>
      </c>
    </row>
    <row r="203" spans="1:9" x14ac:dyDescent="0.25">
      <c r="C203" s="84"/>
    </row>
    <row r="204" spans="1:9" x14ac:dyDescent="0.25">
      <c r="A204" s="54" t="str">
        <f>A$9</f>
        <v>version 3.0</v>
      </c>
      <c r="B204" s="54" t="str">
        <f>B$9</f>
        <v>version 2.2</v>
      </c>
      <c r="C204" s="55"/>
      <c r="D204" s="56"/>
      <c r="E204" s="54"/>
      <c r="F204" s="57"/>
      <c r="G204" s="57" t="str">
        <f>G$9</f>
        <v>OMB A-122</v>
      </c>
      <c r="H204" s="57" t="str">
        <f>H$9</f>
        <v xml:space="preserve">United Way </v>
      </c>
      <c r="I204" s="57" t="str">
        <f>I$9</f>
        <v>Tennessee</v>
      </c>
    </row>
    <row r="205" spans="1:9" x14ac:dyDescent="0.25">
      <c r="A205" s="58" t="str">
        <f>A$10</f>
        <v>Account</v>
      </c>
      <c r="B205" s="58" t="str">
        <f>B$10</f>
        <v>Account</v>
      </c>
      <c r="C205" s="78"/>
      <c r="D205" s="60" t="s">
        <v>6</v>
      </c>
      <c r="E205" s="58" t="str">
        <f>E$10</f>
        <v>Form 990</v>
      </c>
      <c r="F205" s="60" t="str">
        <f>F$10</f>
        <v>Form 990 EZ</v>
      </c>
      <c r="G205" s="60" t="str">
        <f>G$10</f>
        <v>Cost</v>
      </c>
      <c r="H205" s="60" t="str">
        <f>H$10</f>
        <v>of America</v>
      </c>
      <c r="I205" s="60" t="str">
        <f>I$10</f>
        <v>Policy 03</v>
      </c>
    </row>
    <row r="206" spans="1:9" x14ac:dyDescent="0.25">
      <c r="A206" s="61" t="str">
        <f>A$11</f>
        <v>Number</v>
      </c>
      <c r="B206" s="61" t="str">
        <f>B$11</f>
        <v>Number</v>
      </c>
      <c r="C206" s="62"/>
      <c r="D206" s="63" t="s">
        <v>11</v>
      </c>
      <c r="E206" s="61" t="str">
        <f>E$11</f>
        <v>Line Item</v>
      </c>
      <c r="F206" s="63" t="str">
        <f>F$11</f>
        <v>Line Item</v>
      </c>
      <c r="G206" s="63" t="str">
        <f>G$11</f>
        <v>Principles</v>
      </c>
      <c r="H206" s="63" t="str">
        <f>H$11</f>
        <v>Accounting Guide</v>
      </c>
      <c r="I206" s="63" t="str">
        <f>I$11</f>
        <v>Templates</v>
      </c>
    </row>
    <row r="207" spans="1:9" x14ac:dyDescent="0.25">
      <c r="A207" s="58"/>
      <c r="B207" s="58"/>
      <c r="C207" s="65"/>
      <c r="D207" s="60" t="s">
        <v>15</v>
      </c>
      <c r="E207" s="58"/>
      <c r="F207" s="60"/>
      <c r="G207" s="60"/>
      <c r="H207" s="60"/>
      <c r="I207" s="60" t="str">
        <f>I12</f>
        <v>(f)</v>
      </c>
    </row>
    <row r="208" spans="1:9" s="31" customFormat="1" x14ac:dyDescent="0.25">
      <c r="A208" s="38">
        <v>5</v>
      </c>
      <c r="B208" s="38"/>
      <c r="C208" s="41" t="s">
        <v>524</v>
      </c>
      <c r="D208" s="39"/>
      <c r="E208" s="38"/>
      <c r="F208" s="39"/>
      <c r="G208" s="39"/>
      <c r="H208" s="39"/>
      <c r="I208" s="39"/>
    </row>
    <row r="209" spans="1:9" x14ac:dyDescent="0.25">
      <c r="A209" s="64"/>
      <c r="B209" s="64"/>
      <c r="C209" s="68"/>
      <c r="D209" s="66"/>
      <c r="E209" s="64"/>
      <c r="F209" s="66"/>
      <c r="G209" s="66"/>
      <c r="H209" s="66"/>
      <c r="I209" s="66"/>
    </row>
    <row r="210" spans="1:9" x14ac:dyDescent="0.25">
      <c r="A210" s="64">
        <v>5000</v>
      </c>
      <c r="B210" s="64"/>
      <c r="C210" s="68" t="s">
        <v>336</v>
      </c>
      <c r="D210" s="66"/>
      <c r="E210" s="64"/>
      <c r="F210" s="66"/>
      <c r="G210" s="66"/>
      <c r="H210" s="66"/>
      <c r="I210" s="66"/>
    </row>
    <row r="211" spans="1:9" x14ac:dyDescent="0.25">
      <c r="A211" s="64" t="s">
        <v>89</v>
      </c>
      <c r="B211" s="64" t="s">
        <v>89</v>
      </c>
      <c r="C211" s="68" t="s">
        <v>489</v>
      </c>
      <c r="D211" s="66">
        <v>58</v>
      </c>
      <c r="E211" s="64" t="s">
        <v>91</v>
      </c>
      <c r="F211" s="66">
        <v>2</v>
      </c>
      <c r="G211" s="66" t="s">
        <v>20</v>
      </c>
      <c r="H211" s="66" t="s">
        <v>285</v>
      </c>
      <c r="I211" s="66" t="s">
        <v>90</v>
      </c>
    </row>
    <row r="212" spans="1:9" x14ac:dyDescent="0.25">
      <c r="A212" s="64" t="s">
        <v>343</v>
      </c>
      <c r="B212" s="64" t="s">
        <v>343</v>
      </c>
      <c r="C212" s="68" t="s">
        <v>488</v>
      </c>
      <c r="D212" s="66">
        <v>58</v>
      </c>
      <c r="E212" s="64" t="s">
        <v>91</v>
      </c>
      <c r="F212" s="66">
        <v>2</v>
      </c>
      <c r="G212" s="66" t="s">
        <v>84</v>
      </c>
      <c r="H212" s="66" t="s">
        <v>285</v>
      </c>
      <c r="I212" s="66" t="s">
        <v>85</v>
      </c>
    </row>
    <row r="213" spans="1:9" x14ac:dyDescent="0.25">
      <c r="A213" s="64" t="s">
        <v>344</v>
      </c>
      <c r="B213" s="64" t="s">
        <v>344</v>
      </c>
      <c r="C213" s="68" t="s">
        <v>487</v>
      </c>
      <c r="D213" s="66">
        <v>58</v>
      </c>
      <c r="E213" s="64" t="s">
        <v>91</v>
      </c>
      <c r="F213" s="66">
        <v>2</v>
      </c>
      <c r="G213" s="66" t="s">
        <v>84</v>
      </c>
      <c r="H213" s="66" t="s">
        <v>285</v>
      </c>
      <c r="I213" s="66" t="s">
        <v>87</v>
      </c>
    </row>
    <row r="214" spans="1:9" x14ac:dyDescent="0.25">
      <c r="A214" s="64" t="s">
        <v>92</v>
      </c>
      <c r="B214" s="64" t="s">
        <v>92</v>
      </c>
      <c r="C214" s="68" t="s">
        <v>456</v>
      </c>
      <c r="D214" s="66">
        <v>58</v>
      </c>
      <c r="E214" s="64" t="s">
        <v>91</v>
      </c>
      <c r="F214" s="66">
        <v>2</v>
      </c>
      <c r="G214" s="66" t="s">
        <v>84</v>
      </c>
      <c r="H214" s="66" t="s">
        <v>285</v>
      </c>
      <c r="I214" s="66" t="s">
        <v>88</v>
      </c>
    </row>
    <row r="215" spans="1:9" x14ac:dyDescent="0.25">
      <c r="A215" s="64" t="s">
        <v>691</v>
      </c>
      <c r="B215" s="64"/>
      <c r="C215" s="68" t="s">
        <v>692</v>
      </c>
      <c r="D215" s="66"/>
      <c r="E215" s="64" t="s">
        <v>693</v>
      </c>
      <c r="F215" s="66">
        <v>2</v>
      </c>
      <c r="G215" s="66" t="s">
        <v>84</v>
      </c>
      <c r="H215" s="66" t="s">
        <v>285</v>
      </c>
      <c r="I215" s="66" t="s">
        <v>90</v>
      </c>
    </row>
    <row r="216" spans="1:9" x14ac:dyDescent="0.25">
      <c r="A216" s="64"/>
      <c r="B216" s="64"/>
      <c r="C216" s="68"/>
      <c r="D216" s="66"/>
      <c r="E216" s="64"/>
      <c r="F216" s="66"/>
      <c r="G216" s="66"/>
      <c r="H216" s="66"/>
      <c r="I216" s="66"/>
    </row>
    <row r="217" spans="1:9" x14ac:dyDescent="0.25">
      <c r="A217" s="64">
        <v>5100</v>
      </c>
      <c r="B217" s="64"/>
      <c r="C217" s="68" t="s">
        <v>486</v>
      </c>
      <c r="D217" s="66"/>
      <c r="E217" s="64"/>
      <c r="F217" s="66"/>
      <c r="G217" s="66"/>
      <c r="H217" s="66"/>
      <c r="I217" s="66"/>
    </row>
    <row r="218" spans="1:9" x14ac:dyDescent="0.25">
      <c r="A218" s="64" t="s">
        <v>660</v>
      </c>
      <c r="B218" s="64"/>
      <c r="C218" s="68" t="s">
        <v>662</v>
      </c>
      <c r="D218" s="66"/>
      <c r="E218" s="64" t="s">
        <v>93</v>
      </c>
      <c r="F218" s="66">
        <v>2</v>
      </c>
      <c r="G218" s="66" t="s">
        <v>76</v>
      </c>
      <c r="H218" s="66" t="s">
        <v>538</v>
      </c>
      <c r="I218" s="66" t="s">
        <v>90</v>
      </c>
    </row>
    <row r="219" spans="1:9" x14ac:dyDescent="0.25">
      <c r="A219" s="64" t="s">
        <v>661</v>
      </c>
      <c r="B219" s="64"/>
      <c r="C219" s="68" t="s">
        <v>712</v>
      </c>
      <c r="D219" s="66"/>
      <c r="E219" s="64" t="s">
        <v>93</v>
      </c>
      <c r="F219" s="66">
        <v>2</v>
      </c>
      <c r="G219" s="66" t="s">
        <v>76</v>
      </c>
      <c r="H219" s="66" t="s">
        <v>538</v>
      </c>
      <c r="I219" s="66" t="s">
        <v>90</v>
      </c>
    </row>
    <row r="220" spans="1:9" x14ac:dyDescent="0.25">
      <c r="A220" s="64"/>
      <c r="B220" s="64"/>
      <c r="C220" s="68"/>
      <c r="D220" s="66"/>
      <c r="E220" s="64"/>
      <c r="F220" s="66"/>
      <c r="G220" s="66"/>
      <c r="H220" s="66"/>
      <c r="I220" s="66"/>
    </row>
    <row r="221" spans="1:9" x14ac:dyDescent="0.25">
      <c r="A221" s="64">
        <v>5200</v>
      </c>
      <c r="B221" s="64"/>
      <c r="C221" s="68" t="s">
        <v>335</v>
      </c>
      <c r="D221" s="66"/>
      <c r="E221" s="64"/>
      <c r="F221" s="66"/>
      <c r="G221" s="66"/>
      <c r="H221" s="66"/>
      <c r="I221" s="66"/>
    </row>
    <row r="222" spans="1:9" x14ac:dyDescent="0.25">
      <c r="A222" s="64" t="s">
        <v>347</v>
      </c>
      <c r="B222" s="64" t="s">
        <v>348</v>
      </c>
      <c r="C222" s="68" t="s">
        <v>547</v>
      </c>
      <c r="D222" s="66" t="s">
        <v>20</v>
      </c>
      <c r="E222" s="64" t="s">
        <v>95</v>
      </c>
      <c r="F222" s="66">
        <v>3</v>
      </c>
      <c r="G222" s="66" t="s">
        <v>20</v>
      </c>
      <c r="H222" s="66" t="s">
        <v>287</v>
      </c>
      <c r="I222" s="66" t="s">
        <v>94</v>
      </c>
    </row>
    <row r="223" spans="1:9" x14ac:dyDescent="0.25">
      <c r="A223" s="64" t="s">
        <v>563</v>
      </c>
      <c r="B223" s="64" t="s">
        <v>349</v>
      </c>
      <c r="C223" s="68" t="s">
        <v>548</v>
      </c>
      <c r="D223" s="66" t="s">
        <v>20</v>
      </c>
      <c r="E223" s="64" t="s">
        <v>95</v>
      </c>
      <c r="F223" s="66">
        <v>3</v>
      </c>
      <c r="G223" s="66" t="s">
        <v>20</v>
      </c>
      <c r="H223" s="66" t="s">
        <v>288</v>
      </c>
      <c r="I223" s="66" t="s">
        <v>94</v>
      </c>
    </row>
    <row r="224" spans="1:9" x14ac:dyDescent="0.25">
      <c r="A224" s="64"/>
      <c r="B224" s="64"/>
      <c r="C224" s="68"/>
      <c r="D224" s="66"/>
      <c r="E224" s="64"/>
      <c r="F224" s="66"/>
      <c r="G224" s="66"/>
      <c r="H224" s="66"/>
      <c r="I224" s="66"/>
    </row>
    <row r="225" spans="1:9" x14ac:dyDescent="0.25">
      <c r="A225" s="64">
        <v>5300</v>
      </c>
      <c r="B225" s="64"/>
      <c r="C225" s="68" t="s">
        <v>334</v>
      </c>
      <c r="D225" s="66"/>
      <c r="E225" s="64"/>
      <c r="F225" s="66"/>
      <c r="G225" s="66"/>
      <c r="H225" s="66"/>
      <c r="I225" s="66"/>
    </row>
    <row r="226" spans="1:9" x14ac:dyDescent="0.25">
      <c r="A226" s="58" t="s">
        <v>348</v>
      </c>
      <c r="B226" s="58" t="s">
        <v>350</v>
      </c>
      <c r="C226" s="78" t="s">
        <v>490</v>
      </c>
      <c r="D226" s="60">
        <v>60</v>
      </c>
      <c r="E226" s="58" t="s">
        <v>97</v>
      </c>
      <c r="F226" s="60">
        <v>4</v>
      </c>
      <c r="G226" s="60" t="s">
        <v>20</v>
      </c>
      <c r="H226" s="60" t="s">
        <v>289</v>
      </c>
      <c r="I226" s="66" t="s">
        <v>94</v>
      </c>
    </row>
    <row r="227" spans="1:9" x14ac:dyDescent="0.25">
      <c r="A227" s="58" t="s">
        <v>349</v>
      </c>
      <c r="B227" s="58" t="s">
        <v>351</v>
      </c>
      <c r="C227" s="85" t="s">
        <v>491</v>
      </c>
      <c r="D227" s="60">
        <v>61</v>
      </c>
      <c r="E227" s="58" t="s">
        <v>99</v>
      </c>
      <c r="F227" s="60">
        <v>4</v>
      </c>
      <c r="G227" s="60" t="s">
        <v>20</v>
      </c>
      <c r="H227" s="60" t="s">
        <v>289</v>
      </c>
      <c r="I227" s="66" t="s">
        <v>94</v>
      </c>
    </row>
    <row r="228" spans="1:9" s="68" customFormat="1" x14ac:dyDescent="0.25">
      <c r="A228" s="58" t="s">
        <v>564</v>
      </c>
      <c r="B228" s="58" t="s">
        <v>96</v>
      </c>
      <c r="C228" s="70" t="s">
        <v>694</v>
      </c>
      <c r="D228" s="60" t="s">
        <v>20</v>
      </c>
      <c r="E228" s="58" t="s">
        <v>695</v>
      </c>
      <c r="F228" s="60">
        <v>8</v>
      </c>
      <c r="G228" s="60" t="s">
        <v>20</v>
      </c>
      <c r="H228" s="60" t="s">
        <v>289</v>
      </c>
      <c r="I228" s="66" t="s">
        <v>94</v>
      </c>
    </row>
    <row r="229" spans="1:9" s="68" customFormat="1" x14ac:dyDescent="0.25">
      <c r="A229" s="58" t="s">
        <v>565</v>
      </c>
      <c r="B229" s="58"/>
      <c r="C229" s="70" t="s">
        <v>696</v>
      </c>
      <c r="D229" s="60"/>
      <c r="E229" s="58" t="s">
        <v>697</v>
      </c>
      <c r="F229" s="60">
        <v>8</v>
      </c>
      <c r="G229" s="60"/>
      <c r="H229" s="60"/>
      <c r="I229" s="66"/>
    </row>
    <row r="230" spans="1:9" s="68" customFormat="1" x14ac:dyDescent="0.25">
      <c r="A230" s="58" t="s">
        <v>566</v>
      </c>
      <c r="B230" s="58"/>
      <c r="C230" s="70" t="s">
        <v>698</v>
      </c>
      <c r="D230" s="60"/>
      <c r="E230" s="58" t="s">
        <v>701</v>
      </c>
      <c r="F230" s="60">
        <v>8</v>
      </c>
      <c r="G230" s="60"/>
      <c r="H230" s="60"/>
      <c r="I230" s="66"/>
    </row>
    <row r="231" spans="1:9" s="68" customFormat="1" x14ac:dyDescent="0.25">
      <c r="A231" s="58" t="s">
        <v>707</v>
      </c>
      <c r="B231" s="58"/>
      <c r="C231" s="70" t="s">
        <v>699</v>
      </c>
      <c r="D231" s="60"/>
      <c r="E231" s="58" t="s">
        <v>700</v>
      </c>
      <c r="F231" s="60">
        <v>8</v>
      </c>
      <c r="G231" s="60"/>
      <c r="H231" s="60"/>
      <c r="I231" s="66"/>
    </row>
    <row r="232" spans="1:9" s="68" customFormat="1" x14ac:dyDescent="0.25">
      <c r="A232" s="58" t="s">
        <v>702</v>
      </c>
      <c r="B232" s="58"/>
      <c r="C232" s="70" t="s">
        <v>703</v>
      </c>
      <c r="D232" s="60"/>
      <c r="E232" s="58" t="s">
        <v>100</v>
      </c>
      <c r="F232" s="60">
        <v>8</v>
      </c>
      <c r="G232" s="60"/>
      <c r="H232" s="60"/>
      <c r="I232" s="66"/>
    </row>
    <row r="233" spans="1:9" x14ac:dyDescent="0.25">
      <c r="A233" s="64" t="s">
        <v>708</v>
      </c>
      <c r="B233" s="64" t="s">
        <v>98</v>
      </c>
      <c r="C233" s="68" t="s">
        <v>704</v>
      </c>
      <c r="D233" s="66" t="s">
        <v>37</v>
      </c>
      <c r="E233" s="64" t="s">
        <v>101</v>
      </c>
      <c r="F233" s="66">
        <v>8</v>
      </c>
      <c r="G233" s="60" t="s">
        <v>20</v>
      </c>
      <c r="H233" s="60" t="s">
        <v>289</v>
      </c>
      <c r="I233" s="66" t="s">
        <v>94</v>
      </c>
    </row>
    <row r="234" spans="1:9" x14ac:dyDescent="0.25">
      <c r="A234" s="64" t="s">
        <v>567</v>
      </c>
      <c r="B234" s="64" t="s">
        <v>103</v>
      </c>
      <c r="C234" s="68" t="s">
        <v>102</v>
      </c>
      <c r="D234" s="66" t="s">
        <v>20</v>
      </c>
      <c r="E234" s="64" t="s">
        <v>536</v>
      </c>
      <c r="F234" s="66">
        <v>4</v>
      </c>
      <c r="G234" s="60" t="s">
        <v>20</v>
      </c>
      <c r="H234" s="60" t="s">
        <v>289</v>
      </c>
      <c r="I234" s="66" t="s">
        <v>94</v>
      </c>
    </row>
    <row r="235" spans="1:9" x14ac:dyDescent="0.25">
      <c r="A235" s="64" t="s">
        <v>705</v>
      </c>
      <c r="B235" s="64" t="s">
        <v>377</v>
      </c>
      <c r="C235" s="68" t="s">
        <v>457</v>
      </c>
      <c r="D235" s="66">
        <v>62</v>
      </c>
      <c r="E235" s="64" t="s">
        <v>104</v>
      </c>
      <c r="F235" s="66" t="s">
        <v>405</v>
      </c>
      <c r="G235" s="60" t="s">
        <v>20</v>
      </c>
      <c r="H235" s="60" t="s">
        <v>290</v>
      </c>
      <c r="I235" s="66" t="s">
        <v>94</v>
      </c>
    </row>
    <row r="236" spans="1:9" x14ac:dyDescent="0.25">
      <c r="A236" s="64" t="s">
        <v>706</v>
      </c>
      <c r="B236" s="64" t="s">
        <v>378</v>
      </c>
      <c r="C236" s="68" t="s">
        <v>709</v>
      </c>
      <c r="D236" s="66" t="s">
        <v>105</v>
      </c>
      <c r="E236" s="64" t="s">
        <v>106</v>
      </c>
      <c r="F236" s="66" t="s">
        <v>406</v>
      </c>
      <c r="G236" s="60" t="s">
        <v>20</v>
      </c>
      <c r="H236" s="60" t="s">
        <v>290</v>
      </c>
      <c r="I236" s="66" t="s">
        <v>94</v>
      </c>
    </row>
    <row r="237" spans="1:9" x14ac:dyDescent="0.25">
      <c r="A237" s="64"/>
      <c r="B237" s="64"/>
      <c r="C237" s="68"/>
      <c r="D237" s="66"/>
      <c r="E237" s="64"/>
      <c r="F237" s="66"/>
      <c r="G237" s="66"/>
      <c r="H237" s="66"/>
      <c r="I237" s="66"/>
    </row>
    <row r="238" spans="1:9" x14ac:dyDescent="0.25">
      <c r="A238" s="64">
        <v>5400</v>
      </c>
      <c r="B238" s="64"/>
      <c r="C238" s="68" t="s">
        <v>107</v>
      </c>
      <c r="D238" s="66"/>
      <c r="E238" s="64"/>
      <c r="F238" s="66"/>
      <c r="G238" s="66"/>
      <c r="H238" s="66"/>
      <c r="I238" s="66"/>
    </row>
    <row r="239" spans="1:9" x14ac:dyDescent="0.25">
      <c r="A239" s="64" t="s">
        <v>350</v>
      </c>
      <c r="B239" s="64" t="s">
        <v>353</v>
      </c>
      <c r="C239" s="68" t="s">
        <v>458</v>
      </c>
      <c r="D239" s="66" t="s">
        <v>20</v>
      </c>
      <c r="E239" s="64" t="s">
        <v>108</v>
      </c>
      <c r="F239" s="66" t="s">
        <v>405</v>
      </c>
      <c r="G239" s="66">
        <v>40</v>
      </c>
      <c r="H239" s="60" t="s">
        <v>290</v>
      </c>
      <c r="I239" s="66" t="s">
        <v>94</v>
      </c>
    </row>
    <row r="240" spans="1:9" x14ac:dyDescent="0.25">
      <c r="A240" s="64" t="s">
        <v>568</v>
      </c>
      <c r="B240" s="64" t="s">
        <v>354</v>
      </c>
      <c r="C240" s="68" t="s">
        <v>710</v>
      </c>
      <c r="D240" s="66" t="s">
        <v>37</v>
      </c>
      <c r="E240" s="64" t="s">
        <v>109</v>
      </c>
      <c r="F240" s="66" t="s">
        <v>406</v>
      </c>
      <c r="G240" s="66">
        <v>40</v>
      </c>
      <c r="H240" s="60" t="s">
        <v>290</v>
      </c>
      <c r="I240" s="66" t="s">
        <v>94</v>
      </c>
    </row>
    <row r="241" spans="1:9" x14ac:dyDescent="0.25">
      <c r="A241" s="64" t="s">
        <v>569</v>
      </c>
      <c r="B241" s="64" t="s">
        <v>356</v>
      </c>
      <c r="C241" s="68" t="s">
        <v>537</v>
      </c>
      <c r="D241" s="66" t="s">
        <v>20</v>
      </c>
      <c r="E241" s="64" t="s">
        <v>112</v>
      </c>
      <c r="F241" s="66">
        <v>8</v>
      </c>
      <c r="G241" s="60" t="s">
        <v>20</v>
      </c>
      <c r="H241" s="60" t="s">
        <v>291</v>
      </c>
      <c r="I241" s="66" t="s">
        <v>94</v>
      </c>
    </row>
    <row r="242" spans="1:9" x14ac:dyDescent="0.25">
      <c r="A242" s="64" t="s">
        <v>570</v>
      </c>
      <c r="B242" s="64" t="s">
        <v>357</v>
      </c>
      <c r="C242" s="68" t="s">
        <v>711</v>
      </c>
      <c r="D242" s="66" t="s">
        <v>37</v>
      </c>
      <c r="E242" s="64" t="s">
        <v>113</v>
      </c>
      <c r="F242" s="66">
        <v>8</v>
      </c>
      <c r="G242" s="60" t="s">
        <v>20</v>
      </c>
      <c r="H242" s="60" t="s">
        <v>291</v>
      </c>
      <c r="I242" s="66" t="s">
        <v>94</v>
      </c>
    </row>
    <row r="243" spans="1:9" x14ac:dyDescent="0.25">
      <c r="A243" s="64" t="s">
        <v>571</v>
      </c>
      <c r="B243" s="64" t="s">
        <v>397</v>
      </c>
      <c r="C243" s="68" t="s">
        <v>492</v>
      </c>
      <c r="D243" s="66">
        <v>64</v>
      </c>
      <c r="E243" s="64" t="s">
        <v>115</v>
      </c>
      <c r="F243" s="66">
        <v>8</v>
      </c>
      <c r="G243" s="60" t="s">
        <v>20</v>
      </c>
      <c r="H243" s="60" t="s">
        <v>292</v>
      </c>
      <c r="I243" s="66" t="s">
        <v>94</v>
      </c>
    </row>
    <row r="244" spans="1:9" x14ac:dyDescent="0.25">
      <c r="A244" s="64" t="s">
        <v>572</v>
      </c>
      <c r="B244" s="64" t="s">
        <v>398</v>
      </c>
      <c r="C244" s="68" t="s">
        <v>493</v>
      </c>
      <c r="D244" s="66">
        <v>64</v>
      </c>
      <c r="E244" s="64" t="s">
        <v>115</v>
      </c>
      <c r="F244" s="66">
        <v>8</v>
      </c>
      <c r="G244" s="60" t="s">
        <v>20</v>
      </c>
      <c r="H244" s="60" t="s">
        <v>292</v>
      </c>
      <c r="I244" s="66" t="s">
        <v>94</v>
      </c>
    </row>
    <row r="245" spans="1:9" x14ac:dyDescent="0.25">
      <c r="A245" s="64" t="s">
        <v>573</v>
      </c>
      <c r="B245" s="64" t="s">
        <v>114</v>
      </c>
      <c r="C245" s="68" t="s">
        <v>445</v>
      </c>
      <c r="D245" s="66">
        <v>64</v>
      </c>
      <c r="E245" s="64" t="s">
        <v>115</v>
      </c>
      <c r="F245" s="66">
        <v>8</v>
      </c>
      <c r="G245" s="60" t="s">
        <v>20</v>
      </c>
      <c r="H245" s="60" t="s">
        <v>292</v>
      </c>
      <c r="I245" s="66" t="s">
        <v>94</v>
      </c>
    </row>
    <row r="246" spans="1:9" x14ac:dyDescent="0.25">
      <c r="A246" s="64"/>
      <c r="B246" s="64"/>
      <c r="C246" s="68"/>
      <c r="D246" s="66"/>
      <c r="E246" s="64"/>
      <c r="F246" s="66"/>
      <c r="G246" s="60"/>
      <c r="H246" s="60"/>
      <c r="I246" s="66"/>
    </row>
    <row r="247" spans="1:9" x14ac:dyDescent="0.25">
      <c r="A247" s="64">
        <v>5800</v>
      </c>
      <c r="B247" s="64"/>
      <c r="C247" s="68" t="s">
        <v>499</v>
      </c>
      <c r="D247" s="66"/>
      <c r="E247" s="64"/>
      <c r="F247" s="66"/>
      <c r="G247" s="60"/>
      <c r="H247" s="60"/>
      <c r="I247" s="66"/>
    </row>
    <row r="248" spans="1:9" x14ac:dyDescent="0.25">
      <c r="A248" s="64" t="s">
        <v>352</v>
      </c>
      <c r="B248" s="64" t="s">
        <v>111</v>
      </c>
      <c r="C248" s="68" t="s">
        <v>500</v>
      </c>
      <c r="D248" s="66">
        <v>52</v>
      </c>
      <c r="E248" s="64" t="s">
        <v>110</v>
      </c>
      <c r="F248" s="66" t="s">
        <v>407</v>
      </c>
      <c r="G248" s="60" t="s">
        <v>20</v>
      </c>
      <c r="H248" s="60" t="s">
        <v>279</v>
      </c>
      <c r="I248" s="66" t="s">
        <v>94</v>
      </c>
    </row>
    <row r="249" spans="1:9" x14ac:dyDescent="0.25">
      <c r="A249" s="64" t="s">
        <v>664</v>
      </c>
      <c r="B249" s="64" t="s">
        <v>64</v>
      </c>
      <c r="C249" s="68" t="s">
        <v>501</v>
      </c>
      <c r="D249" s="66">
        <v>52</v>
      </c>
      <c r="E249" s="64" t="s">
        <v>65</v>
      </c>
      <c r="F249" s="66" t="s">
        <v>404</v>
      </c>
      <c r="G249" s="66" t="s">
        <v>20</v>
      </c>
      <c r="H249" s="66" t="s">
        <v>279</v>
      </c>
      <c r="I249" s="66" t="s">
        <v>62</v>
      </c>
    </row>
    <row r="250" spans="1:9" x14ac:dyDescent="0.25">
      <c r="A250" s="64"/>
      <c r="B250" s="64"/>
      <c r="C250" s="68"/>
      <c r="D250" s="66"/>
      <c r="E250" s="64"/>
      <c r="F250" s="66"/>
      <c r="G250" s="66"/>
      <c r="H250" s="66"/>
      <c r="I250" s="66"/>
    </row>
    <row r="251" spans="1:9" s="31" customFormat="1" x14ac:dyDescent="0.25">
      <c r="A251" s="38">
        <v>6</v>
      </c>
      <c r="B251" s="38"/>
      <c r="C251" s="48" t="s">
        <v>525</v>
      </c>
      <c r="D251" s="39"/>
      <c r="E251" s="38"/>
      <c r="F251" s="39"/>
      <c r="G251" s="37"/>
      <c r="H251" s="37"/>
      <c r="I251" s="39"/>
    </row>
    <row r="252" spans="1:9" x14ac:dyDescent="0.25">
      <c r="A252" s="64"/>
      <c r="B252" s="64"/>
      <c r="C252" s="68"/>
      <c r="D252" s="66"/>
      <c r="E252" s="64"/>
      <c r="F252" s="66"/>
      <c r="G252" s="66"/>
      <c r="H252" s="44"/>
      <c r="I252" s="44"/>
    </row>
    <row r="253" spans="1:9" x14ac:dyDescent="0.25">
      <c r="A253" s="64">
        <v>6800</v>
      </c>
      <c r="B253" s="64"/>
      <c r="C253" s="68" t="s">
        <v>498</v>
      </c>
      <c r="D253" s="66"/>
      <c r="E253" s="64"/>
      <c r="F253" s="66"/>
      <c r="G253" s="66"/>
      <c r="H253" s="44"/>
      <c r="I253" s="44"/>
    </row>
    <row r="254" spans="1:9" x14ac:dyDescent="0.25">
      <c r="A254" s="64" t="s">
        <v>114</v>
      </c>
      <c r="B254" s="64" t="s">
        <v>352</v>
      </c>
      <c r="C254" s="68" t="s">
        <v>496</v>
      </c>
      <c r="D254" s="66">
        <v>63</v>
      </c>
      <c r="E254" s="64" t="s">
        <v>665</v>
      </c>
      <c r="F254" s="66" t="s">
        <v>20</v>
      </c>
      <c r="G254" s="60" t="s">
        <v>20</v>
      </c>
      <c r="H254" s="60" t="s">
        <v>290</v>
      </c>
      <c r="I254" s="66" t="s">
        <v>20</v>
      </c>
    </row>
    <row r="255" spans="1:9" x14ac:dyDescent="0.25">
      <c r="A255" s="64" t="s">
        <v>663</v>
      </c>
      <c r="B255" s="64" t="s">
        <v>355</v>
      </c>
      <c r="C255" s="68" t="s">
        <v>497</v>
      </c>
      <c r="D255" s="66" t="s">
        <v>20</v>
      </c>
      <c r="E255" s="64" t="s">
        <v>665</v>
      </c>
      <c r="F255" s="66" t="s">
        <v>20</v>
      </c>
      <c r="G255" s="60" t="s">
        <v>20</v>
      </c>
      <c r="H255" s="60" t="s">
        <v>290</v>
      </c>
      <c r="I255" s="66" t="s">
        <v>20</v>
      </c>
    </row>
    <row r="256" spans="1:9" x14ac:dyDescent="0.25">
      <c r="A256" s="64"/>
      <c r="B256" s="64"/>
      <c r="C256" s="68"/>
      <c r="D256" s="66"/>
      <c r="E256" s="64"/>
      <c r="F256" s="66"/>
      <c r="G256" s="60"/>
      <c r="H256" s="60"/>
      <c r="I256" s="66"/>
    </row>
    <row r="257" spans="1:9" x14ac:dyDescent="0.25">
      <c r="A257" s="64">
        <v>6900</v>
      </c>
      <c r="B257" s="64"/>
      <c r="C257" s="68" t="s">
        <v>502</v>
      </c>
      <c r="D257" s="66"/>
      <c r="E257" s="64"/>
      <c r="F257" s="66"/>
      <c r="G257" s="66"/>
      <c r="H257" s="44"/>
      <c r="I257" s="44"/>
    </row>
    <row r="258" spans="1:9" x14ac:dyDescent="0.25">
      <c r="A258" s="64" t="s">
        <v>116</v>
      </c>
      <c r="B258" s="64" t="s">
        <v>116</v>
      </c>
      <c r="C258" s="68" t="s">
        <v>549</v>
      </c>
      <c r="D258" s="66">
        <v>65</v>
      </c>
      <c r="E258" s="64" t="s">
        <v>20</v>
      </c>
      <c r="F258" s="66" t="s">
        <v>20</v>
      </c>
      <c r="G258" s="60" t="s">
        <v>20</v>
      </c>
      <c r="H258" s="66" t="s">
        <v>20</v>
      </c>
      <c r="I258" s="66" t="s">
        <v>20</v>
      </c>
    </row>
    <row r="259" spans="1:9" x14ac:dyDescent="0.25">
      <c r="A259" s="64" t="s">
        <v>117</v>
      </c>
      <c r="B259" s="64" t="s">
        <v>117</v>
      </c>
      <c r="C259" s="68" t="s">
        <v>494</v>
      </c>
      <c r="D259" s="66" t="s">
        <v>20</v>
      </c>
      <c r="E259" s="64" t="s">
        <v>20</v>
      </c>
      <c r="F259" s="66" t="s">
        <v>20</v>
      </c>
      <c r="G259" s="60" t="s">
        <v>20</v>
      </c>
      <c r="H259" s="66" t="s">
        <v>20</v>
      </c>
      <c r="I259" s="66" t="s">
        <v>20</v>
      </c>
    </row>
    <row r="260" spans="1:9" x14ac:dyDescent="0.25">
      <c r="A260" s="64" t="s">
        <v>118</v>
      </c>
      <c r="B260" s="64" t="s">
        <v>118</v>
      </c>
      <c r="C260" s="68" t="s">
        <v>495</v>
      </c>
      <c r="D260" s="66" t="s">
        <v>20</v>
      </c>
      <c r="E260" s="64" t="s">
        <v>20</v>
      </c>
      <c r="F260" s="66" t="s">
        <v>20</v>
      </c>
      <c r="G260" s="60" t="s">
        <v>20</v>
      </c>
      <c r="H260" s="66" t="s">
        <v>20</v>
      </c>
      <c r="I260" s="66" t="s">
        <v>20</v>
      </c>
    </row>
    <row r="261" spans="1:9" x14ac:dyDescent="0.25">
      <c r="A261" s="64"/>
      <c r="B261" s="64"/>
      <c r="C261" s="68"/>
      <c r="D261" s="66"/>
      <c r="E261" s="64"/>
      <c r="F261" s="66"/>
      <c r="G261" s="60"/>
      <c r="H261" s="66"/>
      <c r="I261" s="66"/>
    </row>
    <row r="262" spans="1:9" x14ac:dyDescent="0.25">
      <c r="A262" s="71"/>
      <c r="B262" s="71"/>
      <c r="C262" s="77" t="s">
        <v>119</v>
      </c>
      <c r="D262" s="74">
        <v>66</v>
      </c>
      <c r="E262" s="71">
        <v>12</v>
      </c>
      <c r="F262" s="74">
        <v>9</v>
      </c>
      <c r="G262" s="74" t="s">
        <v>20</v>
      </c>
      <c r="H262" s="74" t="s">
        <v>20</v>
      </c>
      <c r="I262" s="74" t="s">
        <v>120</v>
      </c>
    </row>
    <row r="263" spans="1:9" x14ac:dyDescent="0.25">
      <c r="A263" s="75"/>
      <c r="B263" s="75"/>
      <c r="C263" s="86"/>
      <c r="D263" s="75"/>
      <c r="E263" s="75"/>
      <c r="F263" s="75"/>
      <c r="G263" s="75"/>
      <c r="H263" s="68"/>
      <c r="I263" s="68"/>
    </row>
    <row r="264" spans="1:9" x14ac:dyDescent="0.25">
      <c r="A264" s="75"/>
      <c r="B264" s="75"/>
      <c r="C264" s="81"/>
      <c r="D264" s="75"/>
      <c r="E264" s="75"/>
      <c r="F264" s="75"/>
      <c r="G264" s="75"/>
      <c r="H264" s="68"/>
      <c r="I264" s="68"/>
    </row>
    <row r="265" spans="1:9" x14ac:dyDescent="0.25">
      <c r="A265" s="75"/>
      <c r="B265" s="75"/>
      <c r="C265" s="86"/>
      <c r="D265" s="75"/>
      <c r="F265" s="75"/>
      <c r="G265" s="33"/>
      <c r="H265" s="31" t="s">
        <v>321</v>
      </c>
      <c r="I265" s="52"/>
    </row>
    <row r="266" spans="1:9" ht="10.5" customHeight="1" x14ac:dyDescent="0.25">
      <c r="D266" s="49"/>
      <c r="F266" s="33"/>
      <c r="G266" s="49"/>
      <c r="H266" s="49"/>
      <c r="I266" s="52"/>
    </row>
    <row r="267" spans="1:9" ht="10.5" customHeight="1" x14ac:dyDescent="0.25">
      <c r="D267" s="49"/>
      <c r="F267" s="49"/>
      <c r="G267" s="49"/>
      <c r="H267" s="49"/>
      <c r="I267" s="52"/>
    </row>
    <row r="268" spans="1:9" ht="10.5" customHeight="1" x14ac:dyDescent="0.25">
      <c r="D268" s="49"/>
      <c r="F268" s="49"/>
      <c r="G268" s="49"/>
      <c r="H268" s="49"/>
      <c r="I268" s="52"/>
    </row>
    <row r="269" spans="1:9" ht="10.5" customHeight="1" x14ac:dyDescent="0.25">
      <c r="D269" s="49"/>
      <c r="F269" s="49"/>
      <c r="G269" s="49"/>
      <c r="H269" s="49"/>
      <c r="I269" s="52"/>
    </row>
    <row r="270" spans="1:9" ht="10.5" customHeight="1" x14ac:dyDescent="0.25">
      <c r="D270" s="49"/>
      <c r="F270" s="49"/>
      <c r="G270" s="52" t="s">
        <v>672</v>
      </c>
      <c r="H270" s="49"/>
      <c r="I270" s="49"/>
    </row>
    <row r="271" spans="1:9" ht="10.5" customHeight="1" x14ac:dyDescent="0.25">
      <c r="D271" s="82"/>
      <c r="F271" s="82"/>
      <c r="G271" s="53" t="s">
        <v>669</v>
      </c>
    </row>
    <row r="272" spans="1:9" ht="10.5" customHeight="1" x14ac:dyDescent="0.25">
      <c r="D272" s="82"/>
      <c r="F272" s="53" t="s">
        <v>3</v>
      </c>
      <c r="G272" s="33"/>
      <c r="H272" s="53" t="s">
        <v>60</v>
      </c>
    </row>
    <row r="273" spans="1:9" ht="10.5" customHeight="1" x14ac:dyDescent="0.25">
      <c r="D273" s="82"/>
      <c r="G273" s="33"/>
    </row>
    <row r="274" spans="1:9" x14ac:dyDescent="0.25">
      <c r="A274" s="54" t="str">
        <f>A$9</f>
        <v>version 3.0</v>
      </c>
      <c r="B274" s="54" t="str">
        <f>B$9</f>
        <v>version 2.2</v>
      </c>
      <c r="C274" s="55"/>
      <c r="D274" s="56"/>
      <c r="E274" s="54"/>
      <c r="F274" s="57"/>
      <c r="G274" s="57" t="str">
        <f>G$9</f>
        <v>OMB A-122</v>
      </c>
      <c r="H274" s="57" t="str">
        <f>H$9</f>
        <v xml:space="preserve">United Way </v>
      </c>
      <c r="I274" s="57" t="str">
        <f>I$9</f>
        <v>Tennessee</v>
      </c>
    </row>
    <row r="275" spans="1:9" x14ac:dyDescent="0.25">
      <c r="A275" s="58" t="str">
        <f>A$10</f>
        <v>Account</v>
      </c>
      <c r="B275" s="58" t="str">
        <f>B$10</f>
        <v>Account</v>
      </c>
      <c r="C275" s="78"/>
      <c r="D275" s="60" t="s">
        <v>6</v>
      </c>
      <c r="E275" s="58" t="str">
        <f>E$10</f>
        <v>Form 990</v>
      </c>
      <c r="F275" s="60" t="str">
        <f>F$10</f>
        <v>Form 990 EZ</v>
      </c>
      <c r="G275" s="60" t="str">
        <f>G$10</f>
        <v>Cost</v>
      </c>
      <c r="H275" s="60" t="str">
        <f>H$10</f>
        <v>of America</v>
      </c>
      <c r="I275" s="60" t="str">
        <f>I$10</f>
        <v>Policy 03</v>
      </c>
    </row>
    <row r="276" spans="1:9" x14ac:dyDescent="0.25">
      <c r="A276" s="61" t="str">
        <f>A$11</f>
        <v>Number</v>
      </c>
      <c r="B276" s="61" t="str">
        <f>B$11</f>
        <v>Number</v>
      </c>
      <c r="C276" s="91"/>
      <c r="D276" s="63" t="s">
        <v>11</v>
      </c>
      <c r="E276" s="61" t="str">
        <f>E$11</f>
        <v>Line Item</v>
      </c>
      <c r="F276" s="63" t="str">
        <f>F$11</f>
        <v>Line Item</v>
      </c>
      <c r="G276" s="63" t="str">
        <f>G$11</f>
        <v>Principles</v>
      </c>
      <c r="H276" s="63" t="str">
        <f>H$11</f>
        <v>Accounting Guide</v>
      </c>
      <c r="I276" s="63" t="str">
        <f>I$11</f>
        <v>Templates</v>
      </c>
    </row>
    <row r="277" spans="1:9" x14ac:dyDescent="0.25">
      <c r="A277" s="58"/>
      <c r="B277" s="58"/>
      <c r="C277" s="65"/>
      <c r="D277" s="60" t="s">
        <v>15</v>
      </c>
      <c r="E277" s="58"/>
      <c r="F277" s="60"/>
      <c r="G277" s="60"/>
      <c r="H277" s="60"/>
      <c r="I277" s="60" t="str">
        <f>I12</f>
        <v>(f)</v>
      </c>
    </row>
    <row r="278" spans="1:9" s="31" customFormat="1" x14ac:dyDescent="0.25">
      <c r="A278" s="35">
        <v>7</v>
      </c>
      <c r="B278" s="37"/>
      <c r="C278" s="50" t="s">
        <v>723</v>
      </c>
      <c r="D278" s="37"/>
      <c r="E278" s="35"/>
      <c r="F278" s="37"/>
      <c r="G278" s="37"/>
      <c r="H278" s="37"/>
      <c r="I278" s="37"/>
    </row>
    <row r="279" spans="1:9" x14ac:dyDescent="0.25">
      <c r="A279" s="58"/>
      <c r="B279" s="58"/>
      <c r="C279" s="65"/>
      <c r="D279" s="60"/>
      <c r="E279" s="58"/>
      <c r="F279" s="60"/>
      <c r="G279" s="60"/>
      <c r="H279" s="60"/>
      <c r="I279" s="60"/>
    </row>
    <row r="280" spans="1:9" x14ac:dyDescent="0.25">
      <c r="A280" s="64">
        <v>7000</v>
      </c>
      <c r="B280" s="64"/>
      <c r="C280" s="68" t="s">
        <v>509</v>
      </c>
      <c r="D280" s="66"/>
      <c r="E280" s="64"/>
      <c r="F280" s="66"/>
      <c r="G280" s="66"/>
      <c r="H280" s="44"/>
      <c r="I280" s="44"/>
    </row>
    <row r="281" spans="1:9" x14ac:dyDescent="0.25">
      <c r="A281" s="64" t="s">
        <v>122</v>
      </c>
      <c r="B281" s="64" t="s">
        <v>122</v>
      </c>
      <c r="C281" s="68" t="s">
        <v>523</v>
      </c>
      <c r="D281" s="66">
        <v>135</v>
      </c>
      <c r="E281" s="64">
        <v>22</v>
      </c>
      <c r="F281" s="66">
        <v>10</v>
      </c>
      <c r="G281" s="66">
        <v>9</v>
      </c>
      <c r="H281" s="66" t="s">
        <v>293</v>
      </c>
      <c r="I281" s="66" t="s">
        <v>121</v>
      </c>
    </row>
    <row r="282" spans="1:9" x14ac:dyDescent="0.25">
      <c r="A282" s="64" t="s">
        <v>124</v>
      </c>
      <c r="B282" s="64" t="s">
        <v>124</v>
      </c>
      <c r="C282" s="68" t="s">
        <v>123</v>
      </c>
      <c r="D282" s="66" t="s">
        <v>20</v>
      </c>
      <c r="E282" s="64">
        <v>22</v>
      </c>
      <c r="F282" s="66">
        <v>10</v>
      </c>
      <c r="G282" s="66" t="s">
        <v>726</v>
      </c>
      <c r="H282" s="66" t="s">
        <v>293</v>
      </c>
      <c r="I282" s="66" t="s">
        <v>20</v>
      </c>
    </row>
    <row r="283" spans="1:9" x14ac:dyDescent="0.25">
      <c r="A283" s="64" t="s">
        <v>125</v>
      </c>
      <c r="B283" s="64" t="s">
        <v>125</v>
      </c>
      <c r="C283" s="68" t="s">
        <v>521</v>
      </c>
      <c r="D283" s="66">
        <v>135</v>
      </c>
      <c r="E283" s="64">
        <v>22</v>
      </c>
      <c r="F283" s="66">
        <v>10</v>
      </c>
      <c r="G283" s="66">
        <v>39</v>
      </c>
      <c r="H283" s="66" t="s">
        <v>293</v>
      </c>
      <c r="I283" s="66" t="s">
        <v>121</v>
      </c>
    </row>
    <row r="284" spans="1:9" x14ac:dyDescent="0.25">
      <c r="A284" s="64" t="s">
        <v>358</v>
      </c>
      <c r="B284" s="64" t="s">
        <v>358</v>
      </c>
      <c r="C284" s="68" t="s">
        <v>522</v>
      </c>
      <c r="D284" s="66">
        <v>136</v>
      </c>
      <c r="E284" s="64">
        <v>23</v>
      </c>
      <c r="F284" s="66">
        <v>10</v>
      </c>
      <c r="G284" s="66">
        <v>34</v>
      </c>
      <c r="H284" s="66" t="s">
        <v>294</v>
      </c>
      <c r="I284" s="66" t="s">
        <v>126</v>
      </c>
    </row>
    <row r="285" spans="1:9" x14ac:dyDescent="0.25">
      <c r="A285" s="64" t="s">
        <v>574</v>
      </c>
      <c r="B285" s="64"/>
      <c r="C285" s="68" t="s">
        <v>409</v>
      </c>
      <c r="D285" s="66"/>
      <c r="E285" s="64">
        <v>24</v>
      </c>
      <c r="F285" s="66">
        <v>11</v>
      </c>
      <c r="G285" s="66">
        <v>34</v>
      </c>
      <c r="H285" s="66" t="s">
        <v>332</v>
      </c>
      <c r="I285" s="66"/>
    </row>
    <row r="286" spans="1:9" x14ac:dyDescent="0.25">
      <c r="A286" s="64"/>
      <c r="B286" s="64"/>
      <c r="C286" s="68"/>
      <c r="D286" s="66"/>
      <c r="E286" s="64"/>
      <c r="F286" s="66"/>
      <c r="G286" s="66"/>
      <c r="H286" s="66"/>
      <c r="I286" s="66"/>
    </row>
    <row r="287" spans="1:9" x14ac:dyDescent="0.25">
      <c r="A287" s="64">
        <v>7200</v>
      </c>
      <c r="B287" s="64"/>
      <c r="C287" s="68" t="s">
        <v>127</v>
      </c>
      <c r="D287" s="66"/>
      <c r="E287" s="64"/>
      <c r="F287" s="66"/>
      <c r="G287" s="66"/>
      <c r="H287" s="66"/>
      <c r="I287" s="66"/>
    </row>
    <row r="288" spans="1:9" x14ac:dyDescent="0.25">
      <c r="A288" s="64" t="s">
        <v>379</v>
      </c>
      <c r="B288" s="64" t="s">
        <v>379</v>
      </c>
      <c r="C288" s="68" t="s">
        <v>520</v>
      </c>
      <c r="D288" s="66">
        <v>121</v>
      </c>
      <c r="E288" s="64">
        <v>25</v>
      </c>
      <c r="F288" s="66">
        <v>12</v>
      </c>
      <c r="G288" s="66" t="s">
        <v>727</v>
      </c>
      <c r="H288" s="66" t="s">
        <v>295</v>
      </c>
      <c r="I288" s="66" t="s">
        <v>128</v>
      </c>
    </row>
    <row r="289" spans="1:9" x14ac:dyDescent="0.25">
      <c r="A289" s="64" t="s">
        <v>129</v>
      </c>
      <c r="B289" s="64" t="s">
        <v>129</v>
      </c>
      <c r="C289" s="68" t="s">
        <v>459</v>
      </c>
      <c r="D289" s="66">
        <v>121</v>
      </c>
      <c r="E289" s="64">
        <v>26</v>
      </c>
      <c r="F289" s="66">
        <v>12</v>
      </c>
      <c r="G289" s="66" t="s">
        <v>727</v>
      </c>
      <c r="H289" s="66" t="s">
        <v>295</v>
      </c>
      <c r="I289" s="66" t="s">
        <v>128</v>
      </c>
    </row>
    <row r="290" spans="1:9" x14ac:dyDescent="0.25">
      <c r="A290" s="64" t="s">
        <v>575</v>
      </c>
      <c r="B290" s="64" t="s">
        <v>132</v>
      </c>
      <c r="C290" s="68" t="s">
        <v>130</v>
      </c>
      <c r="D290" s="66">
        <v>122</v>
      </c>
      <c r="E290" s="64">
        <v>27</v>
      </c>
      <c r="F290" s="66">
        <v>12</v>
      </c>
      <c r="G290" s="66" t="s">
        <v>728</v>
      </c>
      <c r="H290" s="66" t="s">
        <v>296</v>
      </c>
      <c r="I290" s="66" t="s">
        <v>131</v>
      </c>
    </row>
    <row r="291" spans="1:9" x14ac:dyDescent="0.25">
      <c r="A291" s="64" t="s">
        <v>576</v>
      </c>
      <c r="B291" s="64" t="s">
        <v>380</v>
      </c>
      <c r="C291" s="68" t="s">
        <v>550</v>
      </c>
      <c r="D291" s="66">
        <v>122</v>
      </c>
      <c r="E291" s="64">
        <v>28</v>
      </c>
      <c r="F291" s="66">
        <v>12</v>
      </c>
      <c r="G291" s="66" t="s">
        <v>730</v>
      </c>
      <c r="H291" s="66" t="s">
        <v>296</v>
      </c>
      <c r="I291" s="66" t="s">
        <v>131</v>
      </c>
    </row>
    <row r="292" spans="1:9" x14ac:dyDescent="0.25">
      <c r="A292" s="64" t="s">
        <v>577</v>
      </c>
      <c r="B292" s="64" t="s">
        <v>381</v>
      </c>
      <c r="C292" s="68" t="s">
        <v>133</v>
      </c>
      <c r="D292" s="66">
        <v>122</v>
      </c>
      <c r="E292" s="64">
        <v>29</v>
      </c>
      <c r="F292" s="66">
        <v>12</v>
      </c>
      <c r="G292" s="66">
        <v>7</v>
      </c>
      <c r="H292" s="66" t="s">
        <v>297</v>
      </c>
      <c r="I292" s="66" t="s">
        <v>131</v>
      </c>
    </row>
    <row r="293" spans="1:9" x14ac:dyDescent="0.25">
      <c r="A293" s="64"/>
      <c r="B293" s="64"/>
      <c r="C293" s="68"/>
      <c r="D293" s="66"/>
      <c r="E293" s="64"/>
      <c r="F293" s="66"/>
      <c r="G293" s="66"/>
      <c r="H293" s="66"/>
      <c r="I293" s="66"/>
    </row>
    <row r="294" spans="1:9" x14ac:dyDescent="0.25">
      <c r="A294" s="64">
        <v>7500</v>
      </c>
      <c r="B294" s="64"/>
      <c r="C294" s="68" t="s">
        <v>746</v>
      </c>
      <c r="D294" s="66"/>
      <c r="E294" s="64"/>
      <c r="F294" s="66"/>
      <c r="G294" s="66"/>
      <c r="H294" s="66"/>
      <c r="I294" s="66"/>
    </row>
    <row r="295" spans="1:9" x14ac:dyDescent="0.25">
      <c r="A295" s="64" t="s">
        <v>134</v>
      </c>
      <c r="B295" s="64" t="s">
        <v>134</v>
      </c>
      <c r="C295" s="68" t="s">
        <v>460</v>
      </c>
      <c r="D295" s="66">
        <v>124</v>
      </c>
      <c r="E295" s="64">
        <v>30</v>
      </c>
      <c r="F295" s="66">
        <v>13</v>
      </c>
      <c r="G295" s="66">
        <v>39</v>
      </c>
      <c r="H295" s="66" t="s">
        <v>298</v>
      </c>
      <c r="I295" s="66" t="s">
        <v>20</v>
      </c>
    </row>
    <row r="296" spans="1:9" x14ac:dyDescent="0.25">
      <c r="A296" s="64" t="s">
        <v>136</v>
      </c>
      <c r="B296" s="64" t="s">
        <v>136</v>
      </c>
      <c r="C296" s="68" t="s">
        <v>137</v>
      </c>
      <c r="D296" s="66">
        <v>124</v>
      </c>
      <c r="E296" s="64">
        <v>31</v>
      </c>
      <c r="F296" s="66">
        <v>13</v>
      </c>
      <c r="G296" s="66">
        <v>39</v>
      </c>
      <c r="H296" s="66" t="s">
        <v>298</v>
      </c>
      <c r="I296" s="66" t="s">
        <v>138</v>
      </c>
    </row>
    <row r="297" spans="1:9" x14ac:dyDescent="0.25">
      <c r="A297" s="64" t="s">
        <v>139</v>
      </c>
      <c r="B297" s="64" t="s">
        <v>139</v>
      </c>
      <c r="C297" s="68" t="s">
        <v>140</v>
      </c>
      <c r="D297" s="66">
        <v>124</v>
      </c>
      <c r="E297" s="64">
        <v>32</v>
      </c>
      <c r="F297" s="66">
        <v>13</v>
      </c>
      <c r="G297" s="66">
        <v>39</v>
      </c>
      <c r="H297" s="66" t="s">
        <v>298</v>
      </c>
      <c r="I297" s="66" t="s">
        <v>141</v>
      </c>
    </row>
    <row r="298" spans="1:9" x14ac:dyDescent="0.25">
      <c r="A298" s="64" t="s">
        <v>142</v>
      </c>
      <c r="B298" s="64" t="s">
        <v>142</v>
      </c>
      <c r="C298" s="68" t="s">
        <v>461</v>
      </c>
      <c r="D298" s="66">
        <v>124</v>
      </c>
      <c r="E298" s="64">
        <v>43</v>
      </c>
      <c r="F298" s="66">
        <v>13</v>
      </c>
      <c r="G298" s="66" t="s">
        <v>731</v>
      </c>
      <c r="H298" s="66" t="s">
        <v>298</v>
      </c>
      <c r="I298" s="66" t="s">
        <v>141</v>
      </c>
    </row>
    <row r="299" spans="1:9" x14ac:dyDescent="0.25">
      <c r="A299" s="64" t="s">
        <v>144</v>
      </c>
      <c r="B299" s="64" t="s">
        <v>144</v>
      </c>
      <c r="C299" s="68" t="s">
        <v>462</v>
      </c>
      <c r="D299" s="66">
        <v>124</v>
      </c>
      <c r="E299" s="64">
        <v>43</v>
      </c>
      <c r="F299" s="66">
        <v>13</v>
      </c>
      <c r="G299" s="66">
        <v>39</v>
      </c>
      <c r="H299" s="66" t="s">
        <v>298</v>
      </c>
      <c r="I299" s="66" t="s">
        <v>141</v>
      </c>
    </row>
    <row r="300" spans="1:9" x14ac:dyDescent="0.25">
      <c r="A300" s="64" t="s">
        <v>382</v>
      </c>
      <c r="B300" s="64" t="s">
        <v>382</v>
      </c>
      <c r="C300" s="68" t="s">
        <v>393</v>
      </c>
      <c r="D300" s="66">
        <v>124</v>
      </c>
      <c r="E300" s="64" t="s">
        <v>713</v>
      </c>
      <c r="F300" s="66" t="s">
        <v>20</v>
      </c>
      <c r="G300" s="66">
        <v>12</v>
      </c>
      <c r="H300" s="66" t="s">
        <v>298</v>
      </c>
      <c r="I300" s="66" t="s">
        <v>143</v>
      </c>
    </row>
    <row r="301" spans="1:9" x14ac:dyDescent="0.25">
      <c r="A301" s="71" t="s">
        <v>394</v>
      </c>
      <c r="B301" s="71" t="s">
        <v>394</v>
      </c>
      <c r="C301" s="77" t="s">
        <v>519</v>
      </c>
      <c r="D301" s="74" t="s">
        <v>20</v>
      </c>
      <c r="E301" s="71" t="s">
        <v>713</v>
      </c>
      <c r="F301" s="74" t="s">
        <v>20</v>
      </c>
      <c r="G301" s="74">
        <v>12</v>
      </c>
      <c r="H301" s="74" t="s">
        <v>20</v>
      </c>
      <c r="I301" s="74" t="s">
        <v>143</v>
      </c>
    </row>
    <row r="302" spans="1:9" x14ac:dyDescent="0.25">
      <c r="A302" s="75"/>
      <c r="B302" s="75"/>
      <c r="C302" s="68"/>
      <c r="D302" s="75"/>
      <c r="E302" s="75"/>
      <c r="F302" s="75"/>
      <c r="G302" s="75"/>
      <c r="H302" s="75"/>
      <c r="I302" s="75"/>
    </row>
    <row r="303" spans="1:9" hidden="1" x14ac:dyDescent="0.25">
      <c r="A303" s="70"/>
      <c r="B303" s="70"/>
      <c r="C303" s="76" t="s">
        <v>410</v>
      </c>
      <c r="D303" s="75"/>
      <c r="E303" s="75"/>
      <c r="F303" s="75"/>
      <c r="G303" s="75"/>
      <c r="H303" s="75"/>
      <c r="I303" s="75"/>
    </row>
    <row r="304" spans="1:9" x14ac:dyDescent="0.25">
      <c r="A304" s="75"/>
      <c r="B304" s="75"/>
      <c r="C304" s="86"/>
      <c r="D304" s="75"/>
      <c r="E304" s="75"/>
      <c r="F304" s="75"/>
      <c r="G304" s="75"/>
      <c r="H304" s="68"/>
      <c r="I304" s="68"/>
    </row>
    <row r="305" spans="1:9" x14ac:dyDescent="0.25">
      <c r="A305" s="75"/>
      <c r="B305" s="75"/>
      <c r="C305" s="86"/>
      <c r="D305" s="75"/>
      <c r="F305" s="75"/>
      <c r="G305" s="33"/>
      <c r="H305" s="31" t="s">
        <v>362</v>
      </c>
      <c r="I305" s="52"/>
    </row>
    <row r="306" spans="1:9" x14ac:dyDescent="0.25">
      <c r="D306" s="49"/>
      <c r="F306" s="33"/>
      <c r="G306" s="49"/>
      <c r="H306" s="49"/>
      <c r="I306" s="52"/>
    </row>
    <row r="307" spans="1:9" x14ac:dyDescent="0.25">
      <c r="D307" s="49"/>
      <c r="F307" s="49"/>
      <c r="G307" s="49"/>
      <c r="H307" s="49"/>
      <c r="I307" s="52"/>
    </row>
    <row r="308" spans="1:9" x14ac:dyDescent="0.25">
      <c r="D308" s="49"/>
      <c r="F308" s="49"/>
      <c r="G308" s="49"/>
      <c r="H308" s="49"/>
      <c r="I308" s="52"/>
    </row>
    <row r="309" spans="1:9" x14ac:dyDescent="0.25">
      <c r="D309" s="49"/>
      <c r="F309" s="49"/>
      <c r="G309" s="49"/>
      <c r="H309" s="49"/>
      <c r="I309" s="52"/>
    </row>
    <row r="310" spans="1:9" ht="10.5" customHeight="1" x14ac:dyDescent="0.25">
      <c r="D310" s="49"/>
      <c r="F310" s="49"/>
      <c r="G310" s="52" t="s">
        <v>672</v>
      </c>
      <c r="H310" s="49"/>
      <c r="I310" s="49"/>
    </row>
    <row r="311" spans="1:9" ht="10.5" customHeight="1" x14ac:dyDescent="0.25">
      <c r="D311" s="82"/>
      <c r="F311" s="82"/>
      <c r="G311" s="53" t="s">
        <v>669</v>
      </c>
    </row>
    <row r="312" spans="1:9" ht="10.5" customHeight="1" x14ac:dyDescent="0.25">
      <c r="D312" s="82"/>
      <c r="F312" s="53" t="s">
        <v>3</v>
      </c>
      <c r="G312" s="33"/>
      <c r="H312" s="53" t="s">
        <v>60</v>
      </c>
    </row>
    <row r="313" spans="1:9" x14ac:dyDescent="0.25">
      <c r="D313" s="82"/>
      <c r="G313" s="33"/>
    </row>
    <row r="314" spans="1:9" x14ac:dyDescent="0.25">
      <c r="A314" s="54" t="str">
        <f>A$9</f>
        <v>version 3.0</v>
      </c>
      <c r="B314" s="54" t="str">
        <f>B$9</f>
        <v>version 2.2</v>
      </c>
      <c r="C314" s="54"/>
      <c r="D314" s="56"/>
      <c r="E314" s="57"/>
      <c r="F314" s="57"/>
      <c r="G314" s="57" t="str">
        <f>G$9</f>
        <v>OMB A-122</v>
      </c>
      <c r="H314" s="57" t="str">
        <f>H$9</f>
        <v xml:space="preserve">United Way </v>
      </c>
      <c r="I314" s="57" t="str">
        <f>I$9</f>
        <v>Tennessee</v>
      </c>
    </row>
    <row r="315" spans="1:9" x14ac:dyDescent="0.25">
      <c r="A315" s="58" t="str">
        <f>A$10</f>
        <v>Account</v>
      </c>
      <c r="B315" s="58" t="str">
        <f>B$10</f>
        <v>Account</v>
      </c>
      <c r="C315" s="92"/>
      <c r="D315" s="60" t="s">
        <v>6</v>
      </c>
      <c r="E315" s="60" t="str">
        <f>E$10</f>
        <v>Form 990</v>
      </c>
      <c r="F315" s="60" t="str">
        <f>F$10</f>
        <v>Form 990 EZ</v>
      </c>
      <c r="G315" s="60" t="str">
        <f>G$10</f>
        <v>Cost</v>
      </c>
      <c r="H315" s="60" t="str">
        <f>H$10</f>
        <v>of America</v>
      </c>
      <c r="I315" s="60" t="str">
        <f>I$10</f>
        <v>Policy 03</v>
      </c>
    </row>
    <row r="316" spans="1:9" x14ac:dyDescent="0.25">
      <c r="A316" s="61" t="str">
        <f>A$11</f>
        <v>Number</v>
      </c>
      <c r="B316" s="61" t="str">
        <f>B$11</f>
        <v>Number</v>
      </c>
      <c r="C316" s="61"/>
      <c r="D316" s="63" t="s">
        <v>11</v>
      </c>
      <c r="E316" s="63" t="str">
        <f>E$11</f>
        <v>Line Item</v>
      </c>
      <c r="F316" s="63" t="str">
        <f>F$11</f>
        <v>Line Item</v>
      </c>
      <c r="G316" s="63" t="str">
        <f>G$11</f>
        <v>Principles</v>
      </c>
      <c r="H316" s="63" t="str">
        <f>H$11</f>
        <v>Accounting Guide</v>
      </c>
      <c r="I316" s="63" t="str">
        <f>I$11</f>
        <v>Templates</v>
      </c>
    </row>
    <row r="317" spans="1:9" x14ac:dyDescent="0.25">
      <c r="A317" s="58"/>
      <c r="B317" s="58"/>
      <c r="C317" s="93"/>
      <c r="D317" s="60" t="s">
        <v>15</v>
      </c>
      <c r="E317" s="60"/>
      <c r="F317" s="60"/>
      <c r="G317" s="60"/>
      <c r="H317" s="60">
        <f>H12</f>
        <v>0</v>
      </c>
      <c r="I317" s="60" t="str">
        <f>I12</f>
        <v>(f)</v>
      </c>
    </row>
    <row r="318" spans="1:9" s="31" customFormat="1" x14ac:dyDescent="0.25">
      <c r="A318" s="35">
        <v>8</v>
      </c>
      <c r="B318" s="35"/>
      <c r="C318" s="94" t="s">
        <v>724</v>
      </c>
      <c r="D318" s="37"/>
      <c r="E318" s="37"/>
      <c r="F318" s="37"/>
      <c r="G318" s="37"/>
      <c r="H318" s="37"/>
      <c r="I318" s="37"/>
    </row>
    <row r="319" spans="1:9" x14ac:dyDescent="0.25">
      <c r="A319" s="58"/>
      <c r="B319" s="58"/>
      <c r="C319" s="44"/>
      <c r="D319" s="66"/>
      <c r="E319" s="66"/>
      <c r="F319" s="66"/>
      <c r="G319" s="66"/>
      <c r="H319" s="66"/>
      <c r="I319" s="66"/>
    </row>
    <row r="320" spans="1:9" s="31" customFormat="1" x14ac:dyDescent="0.25">
      <c r="A320" s="58">
        <v>8100</v>
      </c>
      <c r="B320" s="35"/>
      <c r="C320" s="44" t="s">
        <v>534</v>
      </c>
      <c r="D320" s="39"/>
      <c r="E320" s="39"/>
      <c r="F320" s="39"/>
      <c r="G320" s="39"/>
      <c r="H320" s="39"/>
      <c r="I320" s="39"/>
    </row>
    <row r="321" spans="1:9" x14ac:dyDescent="0.25">
      <c r="A321" s="64" t="s">
        <v>161</v>
      </c>
      <c r="B321" s="64" t="s">
        <v>145</v>
      </c>
      <c r="C321" s="44" t="s">
        <v>146</v>
      </c>
      <c r="D321" s="66">
        <v>125</v>
      </c>
      <c r="E321" s="66">
        <v>33</v>
      </c>
      <c r="F321" s="66">
        <v>16</v>
      </c>
      <c r="G321" s="66">
        <v>28</v>
      </c>
      <c r="H321" s="66" t="s">
        <v>299</v>
      </c>
      <c r="I321" s="66" t="s">
        <v>147</v>
      </c>
    </row>
    <row r="322" spans="1:9" x14ac:dyDescent="0.25">
      <c r="A322" s="64" t="s">
        <v>578</v>
      </c>
      <c r="B322" s="64" t="s">
        <v>148</v>
      </c>
      <c r="C322" s="44" t="s">
        <v>149</v>
      </c>
      <c r="D322" s="66">
        <v>125</v>
      </c>
      <c r="E322" s="66">
        <v>33</v>
      </c>
      <c r="F322" s="66">
        <v>16</v>
      </c>
      <c r="G322" s="66">
        <v>12</v>
      </c>
      <c r="H322" s="66" t="s">
        <v>299</v>
      </c>
      <c r="I322" s="66" t="s">
        <v>143</v>
      </c>
    </row>
    <row r="323" spans="1:9" x14ac:dyDescent="0.25">
      <c r="A323" s="64" t="s">
        <v>579</v>
      </c>
      <c r="B323" s="64" t="s">
        <v>150</v>
      </c>
      <c r="C323" s="44" t="s">
        <v>551</v>
      </c>
      <c r="D323" s="66">
        <v>126</v>
      </c>
      <c r="E323" s="66">
        <v>34</v>
      </c>
      <c r="F323" s="66">
        <v>16</v>
      </c>
      <c r="G323" s="66">
        <v>6</v>
      </c>
      <c r="H323" s="66" t="s">
        <v>300</v>
      </c>
      <c r="I323" s="66" t="s">
        <v>151</v>
      </c>
    </row>
    <row r="324" spans="1:9" x14ac:dyDescent="0.25">
      <c r="A324" s="64" t="s">
        <v>580</v>
      </c>
      <c r="B324" s="64" t="s">
        <v>152</v>
      </c>
      <c r="C324" s="44" t="s">
        <v>153</v>
      </c>
      <c r="D324" s="66">
        <v>127</v>
      </c>
      <c r="E324" s="66">
        <v>35</v>
      </c>
      <c r="F324" s="66">
        <v>15</v>
      </c>
      <c r="G324" s="66" t="s">
        <v>729</v>
      </c>
      <c r="H324" s="66" t="s">
        <v>301</v>
      </c>
      <c r="I324" s="66" t="s">
        <v>154</v>
      </c>
    </row>
    <row r="325" spans="1:9" x14ac:dyDescent="0.25">
      <c r="A325" s="64" t="s">
        <v>581</v>
      </c>
      <c r="B325" s="64" t="s">
        <v>155</v>
      </c>
      <c r="C325" s="44" t="s">
        <v>156</v>
      </c>
      <c r="D325" s="66">
        <v>127</v>
      </c>
      <c r="E325" s="66">
        <v>35</v>
      </c>
      <c r="F325" s="66">
        <v>15</v>
      </c>
      <c r="G325" s="66">
        <v>6</v>
      </c>
      <c r="H325" s="66" t="s">
        <v>301</v>
      </c>
      <c r="I325" s="66" t="s">
        <v>154</v>
      </c>
    </row>
    <row r="326" spans="1:9" x14ac:dyDescent="0.25">
      <c r="A326" s="64" t="s">
        <v>582</v>
      </c>
      <c r="B326" s="64" t="s">
        <v>164</v>
      </c>
      <c r="C326" s="44" t="s">
        <v>552</v>
      </c>
      <c r="D326" s="66">
        <v>130</v>
      </c>
      <c r="E326" s="66">
        <v>38</v>
      </c>
      <c r="F326" s="66">
        <v>15</v>
      </c>
      <c r="G326" s="66" t="s">
        <v>732</v>
      </c>
      <c r="H326" s="66" t="s">
        <v>304</v>
      </c>
      <c r="I326" s="66" t="s">
        <v>165</v>
      </c>
    </row>
    <row r="327" spans="1:9" x14ac:dyDescent="0.25">
      <c r="A327" s="64" t="s">
        <v>583</v>
      </c>
      <c r="B327" s="64" t="s">
        <v>166</v>
      </c>
      <c r="C327" s="44" t="s">
        <v>517</v>
      </c>
      <c r="D327" s="66">
        <v>130</v>
      </c>
      <c r="E327" s="66">
        <v>38</v>
      </c>
      <c r="F327" s="66">
        <v>15</v>
      </c>
      <c r="G327" s="66" t="s">
        <v>733</v>
      </c>
      <c r="H327" s="66" t="s">
        <v>304</v>
      </c>
      <c r="I327" s="66" t="s">
        <v>165</v>
      </c>
    </row>
    <row r="328" spans="1:9" x14ac:dyDescent="0.25">
      <c r="A328" s="64" t="s">
        <v>584</v>
      </c>
      <c r="B328" s="64" t="s">
        <v>167</v>
      </c>
      <c r="C328" s="44" t="s">
        <v>516</v>
      </c>
      <c r="D328" s="66" t="s">
        <v>20</v>
      </c>
      <c r="E328" s="66">
        <v>38</v>
      </c>
      <c r="F328" s="66">
        <v>15</v>
      </c>
      <c r="G328" s="66" t="s">
        <v>732</v>
      </c>
      <c r="H328" s="66" t="s">
        <v>304</v>
      </c>
      <c r="I328" s="66" t="s">
        <v>165</v>
      </c>
    </row>
    <row r="329" spans="1:9" x14ac:dyDescent="0.25">
      <c r="A329" s="64"/>
      <c r="B329" s="64"/>
      <c r="C329" s="44"/>
      <c r="D329" s="66"/>
      <c r="E329" s="66"/>
      <c r="F329" s="66"/>
      <c r="G329" s="66"/>
      <c r="H329" s="66"/>
      <c r="I329" s="66"/>
    </row>
    <row r="330" spans="1:9" x14ac:dyDescent="0.25">
      <c r="A330" s="64">
        <v>8200</v>
      </c>
      <c r="B330" s="64"/>
      <c r="C330" s="44" t="s">
        <v>715</v>
      </c>
      <c r="D330" s="66"/>
      <c r="E330" s="66"/>
      <c r="F330" s="66"/>
      <c r="G330" s="66"/>
      <c r="H330" s="66"/>
      <c r="I330" s="66"/>
    </row>
    <row r="331" spans="1:9" x14ac:dyDescent="0.25">
      <c r="A331" s="64" t="s">
        <v>164</v>
      </c>
      <c r="B331" s="64" t="s">
        <v>157</v>
      </c>
      <c r="C331" s="44" t="s">
        <v>518</v>
      </c>
      <c r="D331" s="66">
        <v>128</v>
      </c>
      <c r="E331" s="66">
        <v>36</v>
      </c>
      <c r="F331" s="66">
        <v>14</v>
      </c>
      <c r="G331" s="66" t="s">
        <v>734</v>
      </c>
      <c r="H331" s="66" t="s">
        <v>302</v>
      </c>
      <c r="I331" s="66" t="s">
        <v>158</v>
      </c>
    </row>
    <row r="332" spans="1:9" x14ac:dyDescent="0.25">
      <c r="A332" s="64" t="s">
        <v>166</v>
      </c>
      <c r="B332" s="64" t="s">
        <v>159</v>
      </c>
      <c r="C332" s="44" t="s">
        <v>383</v>
      </c>
      <c r="D332" s="66">
        <v>128</v>
      </c>
      <c r="E332" s="66">
        <v>36</v>
      </c>
      <c r="F332" s="66">
        <v>14</v>
      </c>
      <c r="G332" s="66" t="s">
        <v>735</v>
      </c>
      <c r="H332" s="66" t="s">
        <v>302</v>
      </c>
      <c r="I332" s="66" t="s">
        <v>158</v>
      </c>
    </row>
    <row r="333" spans="1:9" x14ac:dyDescent="0.25">
      <c r="A333" s="64" t="s">
        <v>167</v>
      </c>
      <c r="B333" s="64" t="s">
        <v>160</v>
      </c>
      <c r="C333" s="44" t="s">
        <v>371</v>
      </c>
      <c r="D333" s="66">
        <v>128</v>
      </c>
      <c r="E333" s="66">
        <v>36</v>
      </c>
      <c r="F333" s="66">
        <v>14</v>
      </c>
      <c r="G333" s="66">
        <v>51</v>
      </c>
      <c r="H333" s="66" t="s">
        <v>302</v>
      </c>
      <c r="I333" s="66" t="s">
        <v>158</v>
      </c>
    </row>
    <row r="334" spans="1:9" x14ac:dyDescent="0.25">
      <c r="A334" s="64" t="s">
        <v>585</v>
      </c>
      <c r="B334" s="64" t="s">
        <v>384</v>
      </c>
      <c r="C334" s="44" t="s">
        <v>372</v>
      </c>
      <c r="D334" s="66">
        <v>128</v>
      </c>
      <c r="E334" s="66">
        <v>36</v>
      </c>
      <c r="F334" s="66">
        <v>14</v>
      </c>
      <c r="G334" s="66">
        <v>51</v>
      </c>
      <c r="H334" s="66" t="s">
        <v>302</v>
      </c>
      <c r="I334" s="66" t="s">
        <v>158</v>
      </c>
    </row>
    <row r="335" spans="1:9" x14ac:dyDescent="0.25">
      <c r="A335" s="64" t="s">
        <v>586</v>
      </c>
      <c r="B335" s="64" t="s">
        <v>399</v>
      </c>
      <c r="C335" s="44" t="s">
        <v>532</v>
      </c>
      <c r="D335" s="66">
        <v>128</v>
      </c>
      <c r="E335" s="66">
        <v>36</v>
      </c>
      <c r="F335" s="66">
        <v>14</v>
      </c>
      <c r="G335" s="66">
        <v>23</v>
      </c>
      <c r="H335" s="66" t="s">
        <v>302</v>
      </c>
      <c r="I335" s="66" t="s">
        <v>158</v>
      </c>
    </row>
    <row r="336" spans="1:9" x14ac:dyDescent="0.25">
      <c r="A336" s="64" t="s">
        <v>716</v>
      </c>
      <c r="B336" s="64" t="s">
        <v>161</v>
      </c>
      <c r="C336" s="44" t="s">
        <v>162</v>
      </c>
      <c r="D336" s="66">
        <v>129</v>
      </c>
      <c r="E336" s="66">
        <v>37</v>
      </c>
      <c r="F336" s="66">
        <v>14</v>
      </c>
      <c r="G336" s="66" t="s">
        <v>736</v>
      </c>
      <c r="H336" s="66" t="s">
        <v>303</v>
      </c>
      <c r="I336" s="66" t="s">
        <v>163</v>
      </c>
    </row>
    <row r="337" spans="1:16" x14ac:dyDescent="0.25">
      <c r="A337" s="64" t="s">
        <v>717</v>
      </c>
      <c r="B337" s="64" t="s">
        <v>177</v>
      </c>
      <c r="C337" s="44" t="s">
        <v>514</v>
      </c>
      <c r="D337" s="66">
        <v>137</v>
      </c>
      <c r="E337" s="66">
        <v>42</v>
      </c>
      <c r="F337" s="66">
        <v>16</v>
      </c>
      <c r="G337" s="66" t="s">
        <v>737</v>
      </c>
      <c r="H337" s="66" t="s">
        <v>308</v>
      </c>
      <c r="I337" s="66" t="s">
        <v>178</v>
      </c>
      <c r="M337" s="49"/>
      <c r="N337" s="49"/>
      <c r="O337" s="49"/>
      <c r="P337" s="49"/>
    </row>
    <row r="338" spans="1:16" x14ac:dyDescent="0.25">
      <c r="A338" s="64" t="s">
        <v>666</v>
      </c>
      <c r="B338" s="64" t="s">
        <v>385</v>
      </c>
      <c r="C338" s="44" t="s">
        <v>515</v>
      </c>
      <c r="D338" s="66">
        <v>137</v>
      </c>
      <c r="E338" s="66">
        <v>42</v>
      </c>
      <c r="F338" s="66">
        <v>16</v>
      </c>
      <c r="G338" s="66" t="s">
        <v>737</v>
      </c>
      <c r="H338" s="66" t="s">
        <v>308</v>
      </c>
      <c r="I338" s="66" t="s">
        <v>178</v>
      </c>
      <c r="M338" s="49"/>
      <c r="N338" s="49"/>
      <c r="O338" s="49"/>
      <c r="P338" s="49"/>
    </row>
    <row r="339" spans="1:16" x14ac:dyDescent="0.25">
      <c r="A339" s="64" t="s">
        <v>718</v>
      </c>
      <c r="B339" s="64" t="s">
        <v>400</v>
      </c>
      <c r="C339" s="44" t="s">
        <v>714</v>
      </c>
      <c r="D339" s="66">
        <v>128</v>
      </c>
      <c r="E339" s="66" t="s">
        <v>725</v>
      </c>
      <c r="F339" s="66" t="s">
        <v>20</v>
      </c>
      <c r="G339" s="66">
        <v>12</v>
      </c>
      <c r="H339" s="66" t="s">
        <v>302</v>
      </c>
      <c r="I339" s="66" t="s">
        <v>143</v>
      </c>
    </row>
    <row r="340" spans="1:16" x14ac:dyDescent="0.25">
      <c r="A340" s="64"/>
      <c r="B340" s="64"/>
      <c r="C340" s="44"/>
      <c r="D340" s="66"/>
      <c r="E340" s="66"/>
      <c r="F340" s="66"/>
      <c r="G340" s="66"/>
      <c r="H340" s="66"/>
      <c r="I340" s="66"/>
    </row>
    <row r="341" spans="1:16" x14ac:dyDescent="0.25">
      <c r="A341" s="64">
        <v>8300</v>
      </c>
      <c r="B341" s="64"/>
      <c r="C341" s="44" t="s">
        <v>530</v>
      </c>
      <c r="D341" s="66"/>
      <c r="E341" s="66"/>
      <c r="F341" s="66"/>
      <c r="G341" s="66"/>
      <c r="H341" s="66"/>
      <c r="I341" s="66"/>
    </row>
    <row r="342" spans="1:16" x14ac:dyDescent="0.25">
      <c r="A342" s="64" t="s">
        <v>168</v>
      </c>
      <c r="B342" s="64" t="s">
        <v>168</v>
      </c>
      <c r="C342" s="44" t="s">
        <v>169</v>
      </c>
      <c r="D342" s="66">
        <v>131</v>
      </c>
      <c r="E342" s="66">
        <v>39</v>
      </c>
      <c r="F342" s="66">
        <v>16</v>
      </c>
      <c r="G342" s="66" t="s">
        <v>738</v>
      </c>
      <c r="H342" s="66" t="s">
        <v>305</v>
      </c>
      <c r="I342" s="66" t="s">
        <v>170</v>
      </c>
      <c r="M342" s="49"/>
      <c r="N342" s="49"/>
      <c r="O342" s="49"/>
      <c r="P342" s="49"/>
    </row>
    <row r="343" spans="1:16" x14ac:dyDescent="0.25">
      <c r="A343" s="64" t="s">
        <v>587</v>
      </c>
      <c r="B343" s="64" t="s">
        <v>171</v>
      </c>
      <c r="C343" s="44" t="s">
        <v>172</v>
      </c>
      <c r="D343" s="66">
        <v>132</v>
      </c>
      <c r="E343" s="66">
        <v>40</v>
      </c>
      <c r="F343" s="66">
        <v>16</v>
      </c>
      <c r="G343" s="66" t="s">
        <v>739</v>
      </c>
      <c r="H343" s="66" t="s">
        <v>306</v>
      </c>
      <c r="I343" s="66" t="s">
        <v>173</v>
      </c>
      <c r="M343" s="49"/>
      <c r="N343" s="49"/>
      <c r="O343" s="49"/>
      <c r="P343" s="49"/>
    </row>
    <row r="344" spans="1:16" x14ac:dyDescent="0.25">
      <c r="A344" s="64"/>
      <c r="B344" s="64"/>
      <c r="C344" s="44"/>
      <c r="D344" s="66"/>
      <c r="E344" s="66"/>
      <c r="F344" s="66"/>
      <c r="G344" s="66"/>
      <c r="H344" s="66"/>
      <c r="I344" s="66"/>
      <c r="M344" s="49"/>
      <c r="N344" s="49"/>
      <c r="O344" s="49"/>
      <c r="P344" s="49"/>
    </row>
    <row r="345" spans="1:16" x14ac:dyDescent="0.25">
      <c r="A345" s="64">
        <v>8500</v>
      </c>
      <c r="B345" s="64"/>
      <c r="C345" s="44" t="s">
        <v>531</v>
      </c>
      <c r="D345" s="66"/>
      <c r="E345" s="66"/>
      <c r="F345" s="66"/>
      <c r="G345" s="66"/>
      <c r="H345" s="66"/>
      <c r="I345" s="66"/>
      <c r="M345" s="49"/>
      <c r="N345" s="49"/>
      <c r="O345" s="49"/>
      <c r="P345" s="49"/>
    </row>
    <row r="346" spans="1:16" x14ac:dyDescent="0.25">
      <c r="A346" s="64" t="s">
        <v>171</v>
      </c>
      <c r="B346" s="64" t="s">
        <v>174</v>
      </c>
      <c r="C346" s="44" t="s">
        <v>175</v>
      </c>
      <c r="D346" s="66">
        <v>133</v>
      </c>
      <c r="E346" s="66">
        <v>41</v>
      </c>
      <c r="F346" s="66">
        <v>16</v>
      </c>
      <c r="G346" s="66">
        <v>23</v>
      </c>
      <c r="H346" s="66" t="s">
        <v>307</v>
      </c>
      <c r="I346" s="66" t="s">
        <v>176</v>
      </c>
      <c r="M346" s="49"/>
      <c r="N346" s="49"/>
      <c r="O346" s="49"/>
      <c r="P346" s="49"/>
    </row>
    <row r="347" spans="1:16" x14ac:dyDescent="0.25">
      <c r="A347" s="64" t="s">
        <v>588</v>
      </c>
      <c r="B347" s="64" t="s">
        <v>179</v>
      </c>
      <c r="C347" s="44" t="s">
        <v>513</v>
      </c>
      <c r="D347" s="66">
        <v>134</v>
      </c>
      <c r="E347" s="66">
        <v>43</v>
      </c>
      <c r="F347" s="66">
        <v>16</v>
      </c>
      <c r="G347" s="66" t="s">
        <v>740</v>
      </c>
      <c r="H347" s="66" t="s">
        <v>309</v>
      </c>
      <c r="I347" s="66" t="s">
        <v>180</v>
      </c>
      <c r="M347" s="49"/>
      <c r="N347" s="49"/>
      <c r="O347" s="49"/>
      <c r="P347" s="49"/>
    </row>
    <row r="348" spans="1:16" x14ac:dyDescent="0.25">
      <c r="A348" s="64" t="s">
        <v>589</v>
      </c>
      <c r="B348" s="64" t="s">
        <v>181</v>
      </c>
      <c r="C348" s="44" t="s">
        <v>553</v>
      </c>
      <c r="D348" s="66">
        <v>138</v>
      </c>
      <c r="E348" s="66">
        <v>43</v>
      </c>
      <c r="F348" s="66">
        <v>16</v>
      </c>
      <c r="G348" s="66">
        <v>30</v>
      </c>
      <c r="H348" s="66" t="s">
        <v>310</v>
      </c>
      <c r="I348" s="66" t="s">
        <v>182</v>
      </c>
      <c r="M348" s="49"/>
      <c r="N348" s="49"/>
      <c r="O348" s="49"/>
      <c r="P348" s="49"/>
    </row>
    <row r="349" spans="1:16" x14ac:dyDescent="0.25">
      <c r="A349" s="64" t="s">
        <v>590</v>
      </c>
      <c r="B349" s="64" t="s">
        <v>183</v>
      </c>
      <c r="C349" s="44" t="s">
        <v>184</v>
      </c>
      <c r="D349" s="66">
        <v>138</v>
      </c>
      <c r="E349" s="66">
        <v>43</v>
      </c>
      <c r="F349" s="66">
        <v>16</v>
      </c>
      <c r="G349" s="66" t="s">
        <v>741</v>
      </c>
      <c r="H349" s="66" t="s">
        <v>310</v>
      </c>
      <c r="I349" s="66" t="s">
        <v>182</v>
      </c>
      <c r="M349" s="49"/>
      <c r="N349" s="49"/>
      <c r="O349" s="49"/>
      <c r="P349" s="49"/>
    </row>
    <row r="350" spans="1:16" x14ac:dyDescent="0.25">
      <c r="A350" s="64" t="s">
        <v>591</v>
      </c>
      <c r="B350" s="64" t="s">
        <v>185</v>
      </c>
      <c r="C350" s="44" t="s">
        <v>186</v>
      </c>
      <c r="D350" s="66" t="s">
        <v>20</v>
      </c>
      <c r="E350" s="66">
        <v>43</v>
      </c>
      <c r="F350" s="66">
        <v>16</v>
      </c>
      <c r="G350" s="66">
        <v>23</v>
      </c>
      <c r="H350" s="66" t="s">
        <v>310</v>
      </c>
      <c r="I350" s="66" t="s">
        <v>182</v>
      </c>
      <c r="M350" s="49"/>
      <c r="N350" s="49"/>
      <c r="O350" s="49"/>
      <c r="P350" s="49"/>
    </row>
    <row r="351" spans="1:16" x14ac:dyDescent="0.25">
      <c r="A351" s="64" t="s">
        <v>592</v>
      </c>
      <c r="B351" s="64" t="s">
        <v>187</v>
      </c>
      <c r="C351" s="44" t="s">
        <v>188</v>
      </c>
      <c r="D351" s="66" t="s">
        <v>20</v>
      </c>
      <c r="E351" s="66">
        <v>43</v>
      </c>
      <c r="F351" s="66">
        <v>16</v>
      </c>
      <c r="G351" s="66">
        <v>39</v>
      </c>
      <c r="H351" s="66" t="s">
        <v>298</v>
      </c>
      <c r="I351" s="66" t="s">
        <v>182</v>
      </c>
      <c r="M351" s="49"/>
      <c r="N351" s="49"/>
      <c r="O351" s="49"/>
      <c r="P351" s="49"/>
    </row>
    <row r="352" spans="1:16" x14ac:dyDescent="0.25">
      <c r="A352" s="64" t="s">
        <v>593</v>
      </c>
      <c r="B352" s="64" t="s">
        <v>401</v>
      </c>
      <c r="C352" s="44" t="s">
        <v>555</v>
      </c>
      <c r="D352" s="66" t="s">
        <v>20</v>
      </c>
      <c r="E352" s="66">
        <v>43</v>
      </c>
      <c r="F352" s="66">
        <v>16</v>
      </c>
      <c r="G352" s="66">
        <v>1</v>
      </c>
      <c r="H352" s="66" t="s">
        <v>310</v>
      </c>
      <c r="I352" s="66" t="s">
        <v>182</v>
      </c>
      <c r="M352" s="49"/>
      <c r="N352" s="49"/>
      <c r="O352" s="49"/>
      <c r="P352" s="49"/>
    </row>
    <row r="353" spans="1:16" x14ac:dyDescent="0.25">
      <c r="A353" s="64" t="s">
        <v>594</v>
      </c>
      <c r="B353" s="64" t="s">
        <v>360</v>
      </c>
      <c r="C353" s="44" t="s">
        <v>191</v>
      </c>
      <c r="D353" s="66" t="s">
        <v>20</v>
      </c>
      <c r="E353" s="66">
        <v>43</v>
      </c>
      <c r="F353" s="66">
        <v>16</v>
      </c>
      <c r="G353" s="66">
        <v>8</v>
      </c>
      <c r="H353" s="66" t="s">
        <v>310</v>
      </c>
      <c r="I353" s="66" t="s">
        <v>20</v>
      </c>
      <c r="M353" s="49"/>
      <c r="N353" s="49"/>
      <c r="O353" s="49"/>
      <c r="P353" s="49"/>
    </row>
    <row r="354" spans="1:16" x14ac:dyDescent="0.25">
      <c r="A354" s="64" t="s">
        <v>595</v>
      </c>
      <c r="B354" s="64" t="s">
        <v>192</v>
      </c>
      <c r="C354" s="44" t="s">
        <v>193</v>
      </c>
      <c r="D354" s="66">
        <v>138</v>
      </c>
      <c r="E354" s="66">
        <v>43</v>
      </c>
      <c r="F354" s="66">
        <v>16</v>
      </c>
      <c r="G354" s="66" t="s">
        <v>742</v>
      </c>
      <c r="H354" s="66" t="s">
        <v>310</v>
      </c>
      <c r="I354" s="66" t="s">
        <v>182</v>
      </c>
      <c r="M354" s="49"/>
      <c r="N354" s="49"/>
      <c r="O354" s="49"/>
      <c r="P354" s="49"/>
    </row>
    <row r="355" spans="1:16" x14ac:dyDescent="0.25">
      <c r="A355" s="64"/>
      <c r="B355" s="64"/>
      <c r="C355" s="44"/>
      <c r="D355" s="66"/>
      <c r="E355" s="66"/>
      <c r="F355" s="66"/>
      <c r="G355" s="66"/>
      <c r="H355" s="66"/>
      <c r="I355" s="66"/>
      <c r="M355" s="49"/>
      <c r="N355" s="49"/>
      <c r="O355" s="49"/>
      <c r="P355" s="49"/>
    </row>
    <row r="356" spans="1:16" x14ac:dyDescent="0.25">
      <c r="A356" s="64">
        <v>8600</v>
      </c>
      <c r="B356" s="64"/>
      <c r="C356" s="44" t="s">
        <v>533</v>
      </c>
      <c r="D356" s="66"/>
      <c r="E356" s="66"/>
      <c r="F356" s="66"/>
      <c r="G356" s="66"/>
      <c r="H356" s="66"/>
      <c r="I356" s="66"/>
      <c r="M356" s="49"/>
      <c r="N356" s="49"/>
      <c r="O356" s="49"/>
      <c r="P356" s="49"/>
    </row>
    <row r="357" spans="1:16" x14ac:dyDescent="0.25">
      <c r="A357" s="64" t="s">
        <v>174</v>
      </c>
      <c r="B357" s="64" t="s">
        <v>189</v>
      </c>
      <c r="C357" s="44" t="s">
        <v>463</v>
      </c>
      <c r="D357" s="66" t="s">
        <v>20</v>
      </c>
      <c r="E357" s="66">
        <v>43</v>
      </c>
      <c r="F357" s="66">
        <v>16</v>
      </c>
      <c r="G357" s="66">
        <v>3</v>
      </c>
      <c r="H357" s="66" t="s">
        <v>310</v>
      </c>
      <c r="I357" s="66" t="s">
        <v>20</v>
      </c>
      <c r="M357" s="49"/>
      <c r="N357" s="49"/>
      <c r="O357" s="49"/>
      <c r="P357" s="49"/>
    </row>
    <row r="358" spans="1:16" x14ac:dyDescent="0.25">
      <c r="A358" s="64" t="s">
        <v>596</v>
      </c>
      <c r="B358" s="64" t="s">
        <v>190</v>
      </c>
      <c r="C358" s="44" t="s">
        <v>373</v>
      </c>
      <c r="D358" s="66" t="s">
        <v>20</v>
      </c>
      <c r="E358" s="66">
        <v>43</v>
      </c>
      <c r="F358" s="66">
        <v>16</v>
      </c>
      <c r="G358" s="66">
        <v>51</v>
      </c>
      <c r="H358" s="66" t="s">
        <v>310</v>
      </c>
      <c r="I358" s="66" t="s">
        <v>20</v>
      </c>
      <c r="M358" s="49"/>
      <c r="N358" s="49"/>
      <c r="O358" s="49"/>
      <c r="P358" s="49"/>
    </row>
    <row r="359" spans="1:16" x14ac:dyDescent="0.25">
      <c r="A359" s="64" t="s">
        <v>597</v>
      </c>
      <c r="B359" s="64" t="s">
        <v>369</v>
      </c>
      <c r="C359" s="44" t="s">
        <v>512</v>
      </c>
      <c r="D359" s="66" t="s">
        <v>20</v>
      </c>
      <c r="E359" s="66">
        <v>43</v>
      </c>
      <c r="F359" s="66">
        <v>16</v>
      </c>
      <c r="G359" s="66">
        <v>51</v>
      </c>
      <c r="H359" s="66" t="s">
        <v>310</v>
      </c>
      <c r="I359" s="66" t="s">
        <v>20</v>
      </c>
      <c r="M359" s="49"/>
      <c r="N359" s="49"/>
      <c r="O359" s="49"/>
      <c r="P359" s="49"/>
    </row>
    <row r="360" spans="1:16" x14ac:dyDescent="0.25">
      <c r="A360" s="64" t="s">
        <v>177</v>
      </c>
      <c r="B360" s="64" t="s">
        <v>370</v>
      </c>
      <c r="C360" s="44" t="s">
        <v>554</v>
      </c>
      <c r="D360" s="66" t="s">
        <v>20</v>
      </c>
      <c r="E360" s="66">
        <v>43</v>
      </c>
      <c r="F360" s="66">
        <v>16</v>
      </c>
      <c r="G360" s="66">
        <v>51</v>
      </c>
      <c r="H360" s="66" t="s">
        <v>310</v>
      </c>
      <c r="I360" s="66" t="s">
        <v>20</v>
      </c>
      <c r="M360" s="49"/>
      <c r="N360" s="49"/>
      <c r="O360" s="49"/>
      <c r="P360" s="49"/>
    </row>
    <row r="361" spans="1:16" x14ac:dyDescent="0.25">
      <c r="A361" s="64" t="s">
        <v>385</v>
      </c>
      <c r="B361" s="64" t="s">
        <v>361</v>
      </c>
      <c r="C361" s="44" t="s">
        <v>510</v>
      </c>
      <c r="D361" s="66" t="s">
        <v>20</v>
      </c>
      <c r="E361" s="66">
        <v>43</v>
      </c>
      <c r="F361" s="66">
        <v>16</v>
      </c>
      <c r="G361" s="66" t="s">
        <v>743</v>
      </c>
      <c r="H361" s="66" t="s">
        <v>310</v>
      </c>
      <c r="I361" s="66" t="s">
        <v>182</v>
      </c>
      <c r="M361" s="49"/>
      <c r="N361" s="49"/>
      <c r="O361" s="49"/>
      <c r="P361" s="49"/>
    </row>
    <row r="362" spans="1:16" x14ac:dyDescent="0.25">
      <c r="A362" s="64" t="s">
        <v>598</v>
      </c>
      <c r="B362" s="64" t="s">
        <v>359</v>
      </c>
      <c r="C362" s="44" t="s">
        <v>511</v>
      </c>
      <c r="D362" s="66" t="s">
        <v>20</v>
      </c>
      <c r="E362" s="66">
        <v>43</v>
      </c>
      <c r="F362" s="66">
        <v>16</v>
      </c>
      <c r="G362" s="66" t="s">
        <v>744</v>
      </c>
      <c r="H362" s="66" t="s">
        <v>310</v>
      </c>
      <c r="I362" s="66" t="s">
        <v>182</v>
      </c>
      <c r="M362" s="49"/>
      <c r="N362" s="49"/>
      <c r="O362" s="49"/>
      <c r="P362" s="49"/>
    </row>
    <row r="363" spans="1:16" x14ac:dyDescent="0.25">
      <c r="A363" s="64"/>
      <c r="B363" s="64"/>
      <c r="C363" s="44"/>
      <c r="D363" s="66"/>
      <c r="E363" s="66"/>
      <c r="F363" s="66"/>
      <c r="G363" s="66"/>
      <c r="H363" s="66"/>
      <c r="I363" s="66"/>
      <c r="M363" s="49"/>
      <c r="N363" s="49"/>
      <c r="O363" s="49"/>
      <c r="P363" s="49"/>
    </row>
    <row r="364" spans="1:16" x14ac:dyDescent="0.25">
      <c r="A364" s="64"/>
      <c r="B364" s="64"/>
      <c r="C364" s="44" t="s">
        <v>395</v>
      </c>
      <c r="D364" s="66">
        <v>146</v>
      </c>
      <c r="E364" s="66">
        <v>44</v>
      </c>
      <c r="F364" s="66">
        <v>17</v>
      </c>
      <c r="G364" s="66" t="s">
        <v>20</v>
      </c>
      <c r="H364" s="66" t="s">
        <v>20</v>
      </c>
      <c r="I364" s="66" t="s">
        <v>194</v>
      </c>
      <c r="M364" s="49"/>
      <c r="N364" s="49"/>
      <c r="O364" s="49"/>
      <c r="P364" s="49"/>
    </row>
    <row r="365" spans="1:16" x14ac:dyDescent="0.25">
      <c r="A365" s="64"/>
      <c r="B365" s="64"/>
      <c r="C365" s="44"/>
      <c r="D365" s="66"/>
      <c r="E365" s="66"/>
      <c r="F365" s="66"/>
      <c r="G365" s="66"/>
      <c r="H365" s="66"/>
      <c r="I365" s="66"/>
      <c r="M365" s="49"/>
      <c r="N365" s="49"/>
      <c r="O365" s="49"/>
      <c r="P365" s="49"/>
    </row>
    <row r="366" spans="1:16" x14ac:dyDescent="0.25">
      <c r="A366" s="38">
        <v>9</v>
      </c>
      <c r="B366" s="64"/>
      <c r="C366" s="51" t="s">
        <v>535</v>
      </c>
      <c r="D366" s="66"/>
      <c r="E366" s="66"/>
      <c r="F366" s="66"/>
      <c r="G366" s="66"/>
      <c r="H366" s="66"/>
      <c r="I366" s="66"/>
      <c r="M366" s="49"/>
      <c r="N366" s="49"/>
      <c r="O366" s="49"/>
      <c r="P366" s="49"/>
    </row>
    <row r="367" spans="1:16" x14ac:dyDescent="0.25">
      <c r="A367" s="64"/>
      <c r="B367" s="64"/>
      <c r="C367" s="87"/>
      <c r="D367" s="66"/>
      <c r="E367" s="66"/>
      <c r="F367" s="66"/>
      <c r="G367" s="66"/>
      <c r="H367" s="66"/>
      <c r="I367" s="66"/>
      <c r="M367" s="49"/>
      <c r="N367" s="49"/>
      <c r="O367" s="49"/>
      <c r="P367" s="49"/>
    </row>
    <row r="368" spans="1:16" x14ac:dyDescent="0.25">
      <c r="A368" s="64">
        <v>9800</v>
      </c>
      <c r="B368" s="64"/>
      <c r="C368" s="44" t="s">
        <v>722</v>
      </c>
      <c r="D368" s="66"/>
      <c r="E368" s="66"/>
      <c r="F368" s="66"/>
      <c r="G368" s="66"/>
      <c r="H368" s="66"/>
      <c r="I368" s="66"/>
      <c r="M368" s="49"/>
      <c r="N368" s="49"/>
      <c r="O368" s="49"/>
      <c r="P368" s="49"/>
    </row>
    <row r="369" spans="1:16" x14ac:dyDescent="0.25">
      <c r="A369" s="64" t="s">
        <v>195</v>
      </c>
      <c r="B369" s="64" t="s">
        <v>195</v>
      </c>
      <c r="C369" s="44" t="s">
        <v>390</v>
      </c>
      <c r="D369" s="66" t="s">
        <v>196</v>
      </c>
      <c r="E369" s="66" t="s">
        <v>196</v>
      </c>
      <c r="F369" s="66" t="s">
        <v>196</v>
      </c>
      <c r="G369" s="66" t="s">
        <v>737</v>
      </c>
      <c r="H369" s="66" t="s">
        <v>311</v>
      </c>
      <c r="I369" s="66" t="s">
        <v>197</v>
      </c>
      <c r="M369" s="49"/>
      <c r="N369" s="49"/>
      <c r="O369" s="49"/>
      <c r="P369" s="49"/>
    </row>
    <row r="370" spans="1:16" x14ac:dyDescent="0.25">
      <c r="A370" s="64" t="s">
        <v>198</v>
      </c>
      <c r="B370" s="64" t="s">
        <v>198</v>
      </c>
      <c r="C370" s="44" t="s">
        <v>389</v>
      </c>
      <c r="D370" s="66" t="s">
        <v>196</v>
      </c>
      <c r="E370" s="66" t="s">
        <v>196</v>
      </c>
      <c r="F370" s="66" t="s">
        <v>196</v>
      </c>
      <c r="G370" s="66" t="s">
        <v>745</v>
      </c>
      <c r="H370" s="66" t="s">
        <v>311</v>
      </c>
      <c r="I370" s="66" t="s">
        <v>197</v>
      </c>
      <c r="M370" s="49"/>
      <c r="N370" s="49"/>
      <c r="O370" s="49"/>
      <c r="P370" s="49"/>
    </row>
    <row r="371" spans="1:16" x14ac:dyDescent="0.25">
      <c r="A371" s="64" t="s">
        <v>199</v>
      </c>
      <c r="B371" s="64" t="s">
        <v>199</v>
      </c>
      <c r="C371" s="44" t="s">
        <v>388</v>
      </c>
      <c r="D371" s="66" t="s">
        <v>196</v>
      </c>
      <c r="E371" s="66" t="s">
        <v>196</v>
      </c>
      <c r="F371" s="66" t="s">
        <v>196</v>
      </c>
      <c r="G371" s="66" t="s">
        <v>737</v>
      </c>
      <c r="H371" s="66" t="s">
        <v>311</v>
      </c>
      <c r="I371" s="66" t="s">
        <v>197</v>
      </c>
      <c r="M371" s="49"/>
      <c r="N371" s="49"/>
      <c r="O371" s="49"/>
      <c r="P371" s="49"/>
    </row>
    <row r="372" spans="1:16" x14ac:dyDescent="0.25">
      <c r="A372" s="64" t="s">
        <v>386</v>
      </c>
      <c r="B372" s="64" t="s">
        <v>386</v>
      </c>
      <c r="C372" s="44" t="s">
        <v>387</v>
      </c>
      <c r="D372" s="66" t="s">
        <v>196</v>
      </c>
      <c r="E372" s="66" t="s">
        <v>196</v>
      </c>
      <c r="F372" s="66" t="s">
        <v>196</v>
      </c>
      <c r="G372" s="66" t="s">
        <v>737</v>
      </c>
      <c r="H372" s="66" t="s">
        <v>311</v>
      </c>
      <c r="I372" s="66" t="s">
        <v>197</v>
      </c>
      <c r="M372" s="49"/>
      <c r="N372" s="49"/>
      <c r="O372" s="49"/>
      <c r="P372" s="49"/>
    </row>
    <row r="373" spans="1:16" x14ac:dyDescent="0.25">
      <c r="A373" s="64"/>
      <c r="B373" s="64"/>
      <c r="C373" s="44"/>
      <c r="D373" s="66"/>
      <c r="E373" s="66"/>
      <c r="F373" s="66"/>
      <c r="G373" s="66"/>
      <c r="H373" s="66"/>
      <c r="I373" s="66"/>
      <c r="M373" s="49"/>
      <c r="N373" s="49"/>
      <c r="O373" s="49"/>
      <c r="P373" s="49"/>
    </row>
    <row r="374" spans="1:16" x14ac:dyDescent="0.25">
      <c r="A374" s="64" t="s">
        <v>200</v>
      </c>
      <c r="B374" s="66" t="s">
        <v>200</v>
      </c>
      <c r="C374" s="44" t="s">
        <v>201</v>
      </c>
      <c r="D374" s="75" t="s">
        <v>20</v>
      </c>
      <c r="E374" s="66">
        <v>16</v>
      </c>
      <c r="F374" s="66">
        <v>16</v>
      </c>
      <c r="G374" s="66">
        <v>9</v>
      </c>
      <c r="H374" s="66" t="s">
        <v>312</v>
      </c>
      <c r="I374" s="66" t="s">
        <v>20</v>
      </c>
      <c r="M374" s="49"/>
      <c r="N374" s="49"/>
      <c r="O374" s="49"/>
      <c r="P374" s="49"/>
    </row>
    <row r="375" spans="1:16" x14ac:dyDescent="0.25">
      <c r="A375" s="64" t="s">
        <v>667</v>
      </c>
      <c r="B375" s="64"/>
      <c r="C375" s="44" t="s">
        <v>527</v>
      </c>
      <c r="D375" s="66"/>
      <c r="E375" s="66" t="s">
        <v>20</v>
      </c>
      <c r="F375" s="66" t="s">
        <v>20</v>
      </c>
      <c r="G375" s="66" t="s">
        <v>20</v>
      </c>
      <c r="H375" s="66" t="s">
        <v>20</v>
      </c>
      <c r="I375" s="66"/>
      <c r="M375" s="49"/>
      <c r="N375" s="49"/>
      <c r="O375" s="49"/>
      <c r="P375" s="49"/>
    </row>
    <row r="376" spans="1:16" x14ac:dyDescent="0.25">
      <c r="A376" s="71" t="s">
        <v>668</v>
      </c>
      <c r="B376" s="71"/>
      <c r="C376" s="73" t="s">
        <v>526</v>
      </c>
      <c r="D376" s="74"/>
      <c r="E376" s="74" t="s">
        <v>20</v>
      </c>
      <c r="F376" s="74" t="s">
        <v>20</v>
      </c>
      <c r="G376" s="74" t="s">
        <v>20</v>
      </c>
      <c r="H376" s="74" t="s">
        <v>20</v>
      </c>
      <c r="I376" s="74"/>
      <c r="M376" s="49"/>
      <c r="N376" s="49"/>
      <c r="O376" s="49"/>
      <c r="P376" s="49"/>
    </row>
    <row r="378" spans="1:16" x14ac:dyDescent="0.25">
      <c r="A378" s="75"/>
      <c r="B378" s="75"/>
      <c r="C378" s="68"/>
      <c r="D378" s="75"/>
      <c r="E378" s="75"/>
      <c r="F378" s="75"/>
      <c r="G378" s="75"/>
      <c r="H378" s="75"/>
      <c r="I378" s="75"/>
      <c r="M378" s="49"/>
      <c r="N378" s="49"/>
      <c r="O378" s="49"/>
      <c r="P378" s="49"/>
    </row>
    <row r="379" spans="1:16" ht="10.199999999999999" customHeight="1" x14ac:dyDescent="0.25">
      <c r="D379" s="52"/>
      <c r="M379" s="49"/>
      <c r="N379" s="49"/>
      <c r="O379" s="49"/>
      <c r="P379" s="49"/>
    </row>
    <row r="380" spans="1:16" ht="10.199999999999999" customHeight="1" x14ac:dyDescent="0.25">
      <c r="D380" s="88"/>
      <c r="M380" s="49"/>
      <c r="N380" s="49"/>
      <c r="O380" s="49"/>
      <c r="P380" s="49"/>
    </row>
    <row r="381" spans="1:16" ht="10.199999999999999" customHeight="1" x14ac:dyDescent="0.25">
      <c r="D381" s="89"/>
      <c r="M381" s="49"/>
      <c r="N381" s="49"/>
      <c r="O381" s="49"/>
      <c r="P381" s="49"/>
    </row>
    <row r="382" spans="1:16" ht="10.199999999999999" customHeight="1" x14ac:dyDescent="0.25">
      <c r="D382" s="90"/>
      <c r="M382" s="49"/>
      <c r="N382" s="49"/>
      <c r="O382" s="49"/>
      <c r="P382" s="49"/>
    </row>
    <row r="383" spans="1:16" ht="10.199999999999999" customHeight="1" x14ac:dyDescent="0.25">
      <c r="D383" s="90"/>
      <c r="M383" s="49"/>
      <c r="N383" s="49"/>
      <c r="O383" s="49"/>
      <c r="P383" s="49"/>
    </row>
    <row r="384" spans="1:16" ht="10.199999999999999" customHeight="1" x14ac:dyDescent="0.25">
      <c r="A384" s="59"/>
      <c r="B384" s="59"/>
      <c r="C384" s="78"/>
      <c r="D384" s="78"/>
      <c r="E384" s="59"/>
      <c r="F384" s="59"/>
      <c r="G384" s="59"/>
      <c r="H384" s="78"/>
      <c r="I384" s="78"/>
      <c r="M384" s="49"/>
      <c r="N384" s="49"/>
      <c r="O384" s="49"/>
      <c r="P384" s="49"/>
    </row>
    <row r="385" spans="1:16" ht="10.199999999999999" customHeight="1" x14ac:dyDescent="0.25">
      <c r="A385" s="59"/>
      <c r="B385" s="59"/>
      <c r="C385" s="78"/>
      <c r="D385" s="78"/>
      <c r="E385" s="59"/>
      <c r="F385" s="59"/>
      <c r="G385" s="59"/>
      <c r="H385" s="59"/>
      <c r="I385" s="59"/>
      <c r="M385" s="49"/>
      <c r="N385" s="49"/>
      <c r="O385" s="49"/>
      <c r="P385" s="49"/>
    </row>
    <row r="386" spans="1:16" ht="10.199999999999999" customHeight="1" x14ac:dyDescent="0.25">
      <c r="A386" s="59"/>
      <c r="B386" s="59"/>
      <c r="C386" s="59"/>
      <c r="D386" s="59"/>
      <c r="E386" s="59"/>
      <c r="F386" s="59"/>
      <c r="G386" s="59"/>
      <c r="H386" s="59"/>
      <c r="I386" s="59"/>
      <c r="M386" s="49"/>
      <c r="N386" s="49"/>
      <c r="O386" s="49"/>
      <c r="P386" s="49"/>
    </row>
    <row r="387" spans="1:16" ht="10.199999999999999" customHeight="1" x14ac:dyDescent="0.25">
      <c r="A387" s="59"/>
      <c r="B387" s="59"/>
      <c r="C387" s="65"/>
      <c r="D387" s="59"/>
      <c r="E387" s="59"/>
      <c r="F387" s="59"/>
      <c r="G387" s="59"/>
      <c r="H387" s="59"/>
      <c r="I387" s="59"/>
      <c r="M387" s="49"/>
      <c r="N387" s="49"/>
      <c r="O387" s="49"/>
      <c r="P387" s="49"/>
    </row>
    <row r="388" spans="1:16" ht="10.199999999999999" customHeight="1" x14ac:dyDescent="0.25">
      <c r="A388" s="82"/>
      <c r="B388" s="82"/>
      <c r="E388" s="33"/>
      <c r="F388" s="33"/>
      <c r="G388" s="33"/>
      <c r="M388" s="49"/>
      <c r="N388" s="49"/>
      <c r="O388" s="49"/>
      <c r="P388" s="49"/>
    </row>
    <row r="389" spans="1:16" ht="10.199999999999999" customHeight="1" x14ac:dyDescent="0.25">
      <c r="E389" s="33"/>
      <c r="F389" s="33"/>
      <c r="G389" s="33"/>
      <c r="M389" s="49"/>
      <c r="N389" s="49"/>
      <c r="O389" s="49"/>
      <c r="P389" s="49"/>
    </row>
    <row r="390" spans="1:16" ht="10.199999999999999" customHeight="1" x14ac:dyDescent="0.25">
      <c r="A390" s="82"/>
      <c r="B390" s="82"/>
      <c r="E390" s="33"/>
      <c r="F390" s="33"/>
      <c r="G390" s="33"/>
      <c r="M390" s="49"/>
      <c r="N390" s="49"/>
      <c r="O390" s="49"/>
      <c r="P390" s="49"/>
    </row>
    <row r="391" spans="1:16" ht="10.199999999999999" customHeight="1" x14ac:dyDescent="0.25">
      <c r="A391" s="82"/>
      <c r="B391" s="82"/>
      <c r="E391" s="33"/>
      <c r="F391" s="33"/>
      <c r="G391" s="33"/>
      <c r="M391" s="49"/>
      <c r="N391" s="49"/>
      <c r="O391" s="49"/>
      <c r="P391" s="49"/>
    </row>
    <row r="392" spans="1:16" ht="10.199999999999999" customHeight="1" x14ac:dyDescent="0.25">
      <c r="A392" s="82"/>
      <c r="B392" s="82"/>
      <c r="D392" s="52"/>
      <c r="H392" s="52"/>
      <c r="I392" s="52"/>
      <c r="M392" s="49"/>
      <c r="N392" s="49"/>
      <c r="O392" s="49"/>
      <c r="P392" s="49"/>
    </row>
    <row r="393" spans="1:16" ht="10.199999999999999" customHeight="1" x14ac:dyDescent="0.25">
      <c r="A393" s="82"/>
      <c r="B393" s="82"/>
      <c r="H393" s="52"/>
      <c r="I393" s="52"/>
      <c r="M393" s="49"/>
      <c r="N393" s="49"/>
      <c r="O393" s="49"/>
      <c r="P393" s="49"/>
    </row>
    <row r="394" spans="1:16" ht="10.199999999999999" customHeight="1" x14ac:dyDescent="0.25">
      <c r="A394" s="82"/>
      <c r="B394" s="82"/>
      <c r="H394" s="52"/>
      <c r="I394" s="52"/>
      <c r="M394" s="49"/>
      <c r="N394" s="49"/>
      <c r="O394" s="49"/>
      <c r="P394" s="49"/>
    </row>
    <row r="395" spans="1:16" ht="10.199999999999999" customHeight="1" x14ac:dyDescent="0.25">
      <c r="A395" s="82"/>
      <c r="B395" s="82"/>
      <c r="H395" s="52"/>
      <c r="I395" s="52"/>
      <c r="M395" s="49"/>
      <c r="N395" s="49"/>
      <c r="O395" s="49"/>
      <c r="P395" s="49"/>
    </row>
    <row r="396" spans="1:16" ht="10.199999999999999" customHeight="1" x14ac:dyDescent="0.25">
      <c r="A396" s="82"/>
      <c r="B396" s="82"/>
      <c r="H396" s="52"/>
      <c r="I396" s="52"/>
      <c r="M396" s="49"/>
      <c r="N396" s="49"/>
      <c r="O396" s="49"/>
      <c r="P396" s="49"/>
    </row>
    <row r="397" spans="1:16" ht="10.199999999999999" customHeight="1" x14ac:dyDescent="0.25">
      <c r="A397" s="82"/>
      <c r="B397" s="82"/>
      <c r="H397" s="52"/>
      <c r="I397" s="52"/>
      <c r="M397" s="49"/>
      <c r="N397" s="49"/>
      <c r="O397" s="49"/>
      <c r="P397" s="49"/>
    </row>
    <row r="398" spans="1:16" ht="10.199999999999999" customHeight="1" x14ac:dyDescent="0.25">
      <c r="A398" s="82"/>
      <c r="B398" s="82"/>
      <c r="H398" s="52"/>
      <c r="I398" s="52"/>
      <c r="M398" s="49"/>
      <c r="N398" s="49"/>
      <c r="O398" s="49"/>
      <c r="P398" s="49"/>
    </row>
    <row r="399" spans="1:16" ht="10.199999999999999" customHeight="1" x14ac:dyDescent="0.25">
      <c r="A399" s="82"/>
      <c r="B399" s="82"/>
      <c r="H399" s="52"/>
      <c r="I399" s="52"/>
      <c r="M399" s="49"/>
      <c r="N399" s="49"/>
      <c r="O399" s="49"/>
      <c r="P399" s="49"/>
    </row>
    <row r="400" spans="1:16" ht="10.199999999999999" customHeight="1" x14ac:dyDescent="0.25">
      <c r="A400" s="82"/>
      <c r="B400" s="82"/>
      <c r="H400" s="52"/>
      <c r="I400" s="52"/>
      <c r="M400" s="49"/>
      <c r="N400" s="49"/>
      <c r="O400" s="49"/>
      <c r="P400" s="49"/>
    </row>
    <row r="401" spans="1:16" ht="10.199999999999999" customHeight="1" x14ac:dyDescent="0.25">
      <c r="A401" s="82"/>
      <c r="B401" s="82"/>
      <c r="H401" s="52"/>
      <c r="I401" s="52"/>
      <c r="M401" s="49"/>
      <c r="N401" s="49"/>
      <c r="O401" s="49"/>
      <c r="P401" s="49"/>
    </row>
    <row r="402" spans="1:16" ht="10.199999999999999" customHeight="1" x14ac:dyDescent="0.25">
      <c r="A402" s="82"/>
      <c r="B402" s="82"/>
      <c r="H402" s="52"/>
      <c r="I402" s="52"/>
      <c r="M402" s="49"/>
      <c r="N402" s="49"/>
      <c r="O402" s="49"/>
      <c r="P402" s="49"/>
    </row>
    <row r="403" spans="1:16" ht="10.199999999999999" customHeight="1" x14ac:dyDescent="0.25">
      <c r="A403" s="82"/>
      <c r="B403" s="82"/>
      <c r="H403" s="52"/>
      <c r="I403" s="52"/>
      <c r="M403" s="49"/>
      <c r="N403" s="49"/>
      <c r="O403" s="49"/>
      <c r="P403" s="49"/>
    </row>
    <row r="404" spans="1:16" ht="10.199999999999999" customHeight="1" x14ac:dyDescent="0.25">
      <c r="A404" s="82"/>
      <c r="B404" s="82"/>
      <c r="H404" s="52"/>
      <c r="I404" s="52"/>
      <c r="M404" s="49"/>
      <c r="N404" s="49"/>
      <c r="O404" s="49"/>
      <c r="P404" s="49"/>
    </row>
    <row r="405" spans="1:16" ht="10.199999999999999" customHeight="1" x14ac:dyDescent="0.25">
      <c r="A405" s="82"/>
      <c r="B405" s="82"/>
      <c r="H405" s="52"/>
      <c r="I405" s="52"/>
      <c r="M405" s="49"/>
      <c r="N405" s="49"/>
      <c r="O405" s="49"/>
      <c r="P405" s="49"/>
    </row>
    <row r="406" spans="1:16" ht="10.199999999999999" customHeight="1" x14ac:dyDescent="0.25">
      <c r="A406" s="82"/>
      <c r="B406" s="82"/>
      <c r="D406" s="52"/>
      <c r="H406" s="52"/>
      <c r="I406" s="52"/>
      <c r="M406" s="49"/>
      <c r="N406" s="49"/>
      <c r="O406" s="49"/>
      <c r="P406" s="49"/>
    </row>
    <row r="407" spans="1:16" ht="10.199999999999999" customHeight="1" x14ac:dyDescent="0.25">
      <c r="A407" s="82"/>
      <c r="B407" s="82"/>
      <c r="D407" s="52"/>
      <c r="H407" s="52"/>
      <c r="I407" s="52"/>
      <c r="M407" s="49"/>
      <c r="N407" s="49"/>
      <c r="O407" s="49"/>
      <c r="P407" s="49"/>
    </row>
    <row r="408" spans="1:16" ht="10.199999999999999" customHeight="1" x14ac:dyDescent="0.25">
      <c r="A408" s="82"/>
      <c r="B408" s="82"/>
      <c r="D408" s="52"/>
      <c r="H408" s="52"/>
      <c r="I408" s="52"/>
      <c r="M408" s="49"/>
      <c r="N408" s="49"/>
      <c r="O408" s="49"/>
      <c r="P408" s="49"/>
    </row>
    <row r="409" spans="1:16" ht="10.199999999999999" customHeight="1" x14ac:dyDescent="0.25">
      <c r="A409" s="82"/>
      <c r="B409" s="82"/>
      <c r="D409" s="52"/>
      <c r="H409" s="52"/>
      <c r="I409" s="52"/>
      <c r="M409" s="49"/>
      <c r="N409" s="49"/>
      <c r="O409" s="49"/>
      <c r="P409" s="49"/>
    </row>
    <row r="410" spans="1:16" ht="10.199999999999999" customHeight="1" x14ac:dyDescent="0.25">
      <c r="A410" s="82"/>
      <c r="B410" s="82"/>
      <c r="D410" s="52"/>
      <c r="H410" s="52"/>
      <c r="I410" s="52"/>
      <c r="M410" s="49"/>
      <c r="N410" s="49"/>
      <c r="O410" s="49"/>
      <c r="P410" s="49"/>
    </row>
    <row r="411" spans="1:16" ht="10.199999999999999" customHeight="1" x14ac:dyDescent="0.25">
      <c r="A411" s="82"/>
      <c r="B411" s="82"/>
      <c r="D411" s="52"/>
      <c r="H411" s="52"/>
      <c r="I411" s="52"/>
      <c r="M411" s="49"/>
      <c r="N411" s="49"/>
      <c r="O411" s="49"/>
      <c r="P411" s="49"/>
    </row>
    <row r="412" spans="1:16" x14ac:dyDescent="0.25">
      <c r="D412" s="52"/>
      <c r="H412" s="52"/>
      <c r="I412" s="52"/>
      <c r="M412" s="49"/>
      <c r="N412" s="49"/>
      <c r="O412" s="49"/>
      <c r="P412" s="49"/>
    </row>
    <row r="413" spans="1:16" x14ac:dyDescent="0.25">
      <c r="D413" s="52"/>
      <c r="H413" s="52"/>
      <c r="I413" s="52"/>
      <c r="M413" s="49"/>
      <c r="N413" s="49"/>
      <c r="O413" s="49"/>
      <c r="P413" s="49"/>
    </row>
    <row r="414" spans="1:16" x14ac:dyDescent="0.25">
      <c r="D414" s="52"/>
      <c r="H414" s="52"/>
      <c r="I414" s="52"/>
      <c r="M414" s="49"/>
      <c r="N414" s="49"/>
      <c r="O414" s="49"/>
      <c r="P414" s="49"/>
    </row>
    <row r="415" spans="1:16" x14ac:dyDescent="0.25">
      <c r="D415" s="52"/>
      <c r="H415" s="52"/>
      <c r="I415" s="52"/>
      <c r="M415" s="49"/>
      <c r="N415" s="49"/>
      <c r="O415" s="49"/>
      <c r="P415" s="49"/>
    </row>
    <row r="416" spans="1:16" x14ac:dyDescent="0.25">
      <c r="D416" s="52"/>
      <c r="H416" s="52"/>
      <c r="I416" s="52"/>
      <c r="M416" s="49"/>
      <c r="N416" s="49"/>
      <c r="O416" s="49"/>
      <c r="P416" s="49"/>
    </row>
    <row r="417" spans="4:16" x14ac:dyDescent="0.25">
      <c r="D417" s="52"/>
      <c r="H417" s="52"/>
      <c r="I417" s="52"/>
      <c r="M417" s="49"/>
      <c r="N417" s="49"/>
      <c r="O417" s="49"/>
      <c r="P417" s="49"/>
    </row>
    <row r="418" spans="4:16" x14ac:dyDescent="0.25">
      <c r="D418" s="52"/>
      <c r="H418" s="52"/>
      <c r="I418" s="52"/>
      <c r="M418" s="49"/>
      <c r="N418" s="49"/>
      <c r="O418" s="49"/>
      <c r="P418" s="49"/>
    </row>
    <row r="419" spans="4:16" x14ac:dyDescent="0.25">
      <c r="H419" s="52"/>
      <c r="I419" s="52"/>
      <c r="M419" s="49"/>
      <c r="N419" s="49"/>
      <c r="O419" s="49"/>
      <c r="P419" s="49"/>
    </row>
    <row r="420" spans="4:16" x14ac:dyDescent="0.25">
      <c r="H420" s="52"/>
      <c r="I420" s="52"/>
      <c r="M420" s="49"/>
      <c r="N420" s="49"/>
      <c r="O420" s="49"/>
      <c r="P420" s="49"/>
    </row>
    <row r="421" spans="4:16" x14ac:dyDescent="0.25">
      <c r="H421" s="52"/>
      <c r="I421" s="52"/>
      <c r="M421" s="49"/>
      <c r="N421" s="49"/>
      <c r="O421" s="49"/>
      <c r="P421" s="49"/>
    </row>
    <row r="422" spans="4:16" x14ac:dyDescent="0.25">
      <c r="H422" s="52"/>
      <c r="I422" s="52"/>
      <c r="M422" s="49"/>
      <c r="N422" s="49"/>
      <c r="O422" s="49"/>
      <c r="P422" s="49"/>
    </row>
    <row r="423" spans="4:16" x14ac:dyDescent="0.25">
      <c r="H423" s="52"/>
      <c r="I423" s="52"/>
      <c r="M423" s="49"/>
      <c r="N423" s="49"/>
      <c r="O423" s="49"/>
      <c r="P423" s="49"/>
    </row>
    <row r="424" spans="4:16" x14ac:dyDescent="0.25">
      <c r="H424" s="52"/>
      <c r="I424" s="52"/>
      <c r="M424" s="49"/>
      <c r="N424" s="49"/>
      <c r="O424" s="49"/>
      <c r="P424" s="49"/>
    </row>
    <row r="425" spans="4:16" x14ac:dyDescent="0.25">
      <c r="H425" s="52"/>
      <c r="I425" s="52"/>
      <c r="M425" s="49"/>
      <c r="N425" s="49"/>
      <c r="O425" s="49"/>
      <c r="P425" s="49"/>
    </row>
    <row r="426" spans="4:16" x14ac:dyDescent="0.25">
      <c r="H426" s="52"/>
      <c r="I426" s="52"/>
      <c r="M426" s="49"/>
      <c r="N426" s="49"/>
      <c r="O426" s="49"/>
      <c r="P426" s="49"/>
    </row>
    <row r="427" spans="4:16" x14ac:dyDescent="0.25">
      <c r="H427" s="52"/>
      <c r="I427" s="52"/>
      <c r="M427" s="49"/>
      <c r="N427" s="49"/>
      <c r="O427" s="49"/>
      <c r="P427" s="49"/>
    </row>
    <row r="428" spans="4:16" x14ac:dyDescent="0.25">
      <c r="H428" s="52"/>
      <c r="I428" s="52"/>
      <c r="M428" s="49"/>
      <c r="N428" s="49"/>
      <c r="O428" s="49"/>
      <c r="P428" s="49"/>
    </row>
    <row r="429" spans="4:16" x14ac:dyDescent="0.25">
      <c r="H429" s="52"/>
      <c r="I429" s="52"/>
      <c r="M429" s="49"/>
      <c r="N429" s="49"/>
      <c r="O429" s="49"/>
      <c r="P429" s="49"/>
    </row>
    <row r="430" spans="4:16" x14ac:dyDescent="0.25">
      <c r="H430" s="52"/>
      <c r="I430" s="52"/>
      <c r="M430" s="49"/>
      <c r="N430" s="49"/>
      <c r="O430" s="49"/>
      <c r="P430" s="49"/>
    </row>
    <row r="431" spans="4:16" x14ac:dyDescent="0.25">
      <c r="H431" s="52"/>
      <c r="I431" s="52"/>
      <c r="M431" s="49"/>
      <c r="N431" s="49"/>
      <c r="O431" s="49"/>
      <c r="P431" s="49"/>
    </row>
    <row r="432" spans="4:16" x14ac:dyDescent="0.25">
      <c r="H432" s="52"/>
      <c r="I432" s="52"/>
      <c r="M432" s="49"/>
      <c r="N432" s="49"/>
      <c r="O432" s="49"/>
      <c r="P432" s="49"/>
    </row>
    <row r="433" spans="4:16" x14ac:dyDescent="0.25">
      <c r="D433" s="52"/>
      <c r="H433" s="52"/>
      <c r="I433" s="52"/>
      <c r="M433" s="49"/>
      <c r="N433" s="49"/>
      <c r="O433" s="49"/>
      <c r="P433" s="49"/>
    </row>
    <row r="434" spans="4:16" x14ac:dyDescent="0.25">
      <c r="D434" s="52"/>
      <c r="H434" s="52"/>
      <c r="I434" s="52"/>
      <c r="M434" s="49"/>
      <c r="N434" s="49"/>
      <c r="O434" s="49"/>
      <c r="P434" s="49"/>
    </row>
    <row r="435" spans="4:16" x14ac:dyDescent="0.25">
      <c r="D435" s="52"/>
      <c r="H435" s="52"/>
      <c r="I435" s="52"/>
      <c r="M435" s="49"/>
      <c r="N435" s="49"/>
      <c r="O435" s="49"/>
      <c r="P435" s="49"/>
    </row>
    <row r="436" spans="4:16" x14ac:dyDescent="0.25">
      <c r="D436" s="52"/>
      <c r="H436" s="52"/>
      <c r="I436" s="52"/>
      <c r="M436" s="49"/>
      <c r="N436" s="49"/>
      <c r="O436" s="49"/>
      <c r="P436" s="49"/>
    </row>
    <row r="437" spans="4:16" x14ac:dyDescent="0.25">
      <c r="D437" s="52"/>
      <c r="H437" s="52"/>
      <c r="I437" s="52"/>
      <c r="M437" s="49"/>
      <c r="N437" s="49"/>
      <c r="O437" s="49"/>
      <c r="P437" s="49"/>
    </row>
    <row r="438" spans="4:16" x14ac:dyDescent="0.25">
      <c r="D438" s="52"/>
      <c r="H438" s="52"/>
      <c r="I438" s="52"/>
      <c r="M438" s="49"/>
      <c r="N438" s="49"/>
      <c r="O438" s="49"/>
      <c r="P438" s="49"/>
    </row>
    <row r="439" spans="4:16" x14ac:dyDescent="0.25">
      <c r="D439" s="52"/>
      <c r="H439" s="52"/>
      <c r="I439" s="52"/>
      <c r="M439" s="49"/>
      <c r="N439" s="49"/>
      <c r="O439" s="49"/>
      <c r="P439" s="49"/>
    </row>
    <row r="440" spans="4:16" x14ac:dyDescent="0.25">
      <c r="D440" s="52"/>
      <c r="H440" s="52"/>
      <c r="I440" s="52"/>
      <c r="M440" s="49"/>
      <c r="N440" s="49"/>
      <c r="O440" s="49"/>
      <c r="P440" s="49"/>
    </row>
    <row r="441" spans="4:16" x14ac:dyDescent="0.25">
      <c r="D441" s="52"/>
      <c r="H441" s="52"/>
      <c r="I441" s="52"/>
      <c r="M441" s="49"/>
      <c r="N441" s="49"/>
      <c r="O441" s="49"/>
      <c r="P441" s="49"/>
    </row>
    <row r="442" spans="4:16" x14ac:dyDescent="0.25">
      <c r="D442" s="52"/>
      <c r="H442" s="52"/>
      <c r="I442" s="52"/>
      <c r="M442" s="49"/>
      <c r="N442" s="49"/>
      <c r="O442" s="49"/>
      <c r="P442" s="49"/>
    </row>
    <row r="443" spans="4:16" x14ac:dyDescent="0.25">
      <c r="D443" s="52"/>
      <c r="H443" s="52"/>
      <c r="I443" s="52"/>
      <c r="M443" s="49"/>
      <c r="N443" s="49"/>
      <c r="O443" s="49"/>
      <c r="P443" s="49"/>
    </row>
    <row r="444" spans="4:16" x14ac:dyDescent="0.25">
      <c r="D444" s="52"/>
      <c r="H444" s="52"/>
      <c r="I444" s="52"/>
      <c r="M444" s="49"/>
      <c r="N444" s="49"/>
      <c r="O444" s="49"/>
      <c r="P444" s="49"/>
    </row>
    <row r="445" spans="4:16" x14ac:dyDescent="0.25">
      <c r="D445" s="52"/>
      <c r="H445" s="52"/>
      <c r="I445" s="52"/>
      <c r="M445" s="49"/>
      <c r="N445" s="49"/>
      <c r="O445" s="49"/>
      <c r="P445" s="49"/>
    </row>
    <row r="446" spans="4:16" x14ac:dyDescent="0.25">
      <c r="D446" s="52"/>
      <c r="E446" s="49"/>
      <c r="F446" s="49"/>
      <c r="H446" s="49"/>
      <c r="I446" s="49"/>
      <c r="M446" s="49"/>
      <c r="N446" s="49"/>
      <c r="O446" s="49"/>
      <c r="P446" s="49"/>
    </row>
    <row r="447" spans="4:16" x14ac:dyDescent="0.25">
      <c r="D447" s="52"/>
      <c r="E447" s="49"/>
      <c r="F447" s="49"/>
      <c r="H447" s="49"/>
      <c r="I447" s="49"/>
      <c r="M447" s="49"/>
      <c r="N447" s="49"/>
      <c r="O447" s="49"/>
      <c r="P447" s="49"/>
    </row>
    <row r="448" spans="4:16" x14ac:dyDescent="0.25">
      <c r="D448" s="52"/>
      <c r="E448" s="49"/>
      <c r="F448" s="49"/>
      <c r="H448" s="49"/>
      <c r="I448" s="49"/>
      <c r="M448" s="49"/>
      <c r="N448" s="49"/>
      <c r="O448" s="49"/>
      <c r="P448" s="49"/>
    </row>
    <row r="449" spans="4:16" x14ac:dyDescent="0.25">
      <c r="D449" s="52"/>
      <c r="E449" s="49"/>
      <c r="F449" s="49"/>
      <c r="H449" s="49"/>
      <c r="I449" s="49"/>
      <c r="M449" s="49"/>
      <c r="N449" s="49"/>
      <c r="O449" s="49"/>
      <c r="P449" s="49"/>
    </row>
    <row r="450" spans="4:16" x14ac:dyDescent="0.25">
      <c r="D450" s="52"/>
      <c r="E450" s="49"/>
      <c r="F450" s="49"/>
      <c r="H450" s="49"/>
      <c r="I450" s="49"/>
      <c r="M450" s="49"/>
      <c r="N450" s="49"/>
      <c r="O450" s="49"/>
      <c r="P450" s="49"/>
    </row>
    <row r="451" spans="4:16" x14ac:dyDescent="0.25">
      <c r="D451" s="52"/>
      <c r="E451" s="49"/>
      <c r="F451" s="49"/>
      <c r="H451" s="49"/>
      <c r="I451" s="49"/>
      <c r="M451" s="49"/>
      <c r="N451" s="49"/>
      <c r="O451" s="49"/>
      <c r="P451" s="49"/>
    </row>
    <row r="452" spans="4:16" x14ac:dyDescent="0.25">
      <c r="D452" s="52"/>
      <c r="E452" s="49"/>
      <c r="F452" s="49"/>
      <c r="H452" s="49"/>
      <c r="I452" s="49"/>
      <c r="M452" s="49"/>
      <c r="N452" s="49"/>
      <c r="O452" s="49"/>
      <c r="P452" s="49"/>
    </row>
    <row r="453" spans="4:16" x14ac:dyDescent="0.25">
      <c r="D453" s="52"/>
      <c r="E453" s="49"/>
      <c r="F453" s="49"/>
      <c r="H453" s="49"/>
      <c r="I453" s="49"/>
      <c r="M453" s="49"/>
      <c r="N453" s="49"/>
      <c r="O453" s="49"/>
      <c r="P453" s="49"/>
    </row>
    <row r="454" spans="4:16" x14ac:dyDescent="0.25">
      <c r="D454" s="52"/>
      <c r="E454" s="49"/>
      <c r="F454" s="49"/>
      <c r="H454" s="49"/>
      <c r="I454" s="49"/>
      <c r="M454" s="49"/>
      <c r="N454" s="49"/>
      <c r="O454" s="49"/>
      <c r="P454" s="49"/>
    </row>
    <row r="455" spans="4:16" x14ac:dyDescent="0.25">
      <c r="D455" s="52"/>
      <c r="E455" s="49"/>
      <c r="F455" s="49"/>
      <c r="H455" s="49"/>
      <c r="I455" s="49"/>
      <c r="M455" s="49"/>
      <c r="N455" s="49"/>
      <c r="O455" s="49"/>
      <c r="P455" s="49"/>
    </row>
    <row r="456" spans="4:16" x14ac:dyDescent="0.25">
      <c r="D456" s="52"/>
      <c r="E456" s="49"/>
      <c r="F456" s="49"/>
      <c r="H456" s="49"/>
      <c r="I456" s="49"/>
      <c r="M456" s="49"/>
      <c r="N456" s="49"/>
      <c r="O456" s="49"/>
      <c r="P456" s="49"/>
    </row>
    <row r="457" spans="4:16" x14ac:dyDescent="0.25">
      <c r="D457" s="52"/>
      <c r="E457" s="49"/>
      <c r="F457" s="49"/>
      <c r="H457" s="49"/>
      <c r="I457" s="49"/>
      <c r="M457" s="49"/>
      <c r="N457" s="49"/>
      <c r="O457" s="49"/>
      <c r="P457" s="49"/>
    </row>
    <row r="458" spans="4:16" x14ac:dyDescent="0.25">
      <c r="D458" s="52"/>
      <c r="E458" s="49"/>
      <c r="F458" s="49"/>
      <c r="H458" s="49"/>
      <c r="I458" s="49"/>
      <c r="M458" s="49"/>
      <c r="N458" s="49"/>
      <c r="O458" s="49"/>
      <c r="P458" s="49"/>
    </row>
    <row r="459" spans="4:16" x14ac:dyDescent="0.25">
      <c r="D459" s="52"/>
      <c r="E459" s="49"/>
      <c r="F459" s="49"/>
      <c r="H459" s="49"/>
      <c r="I459" s="49"/>
      <c r="M459" s="49"/>
      <c r="N459" s="49"/>
      <c r="O459" s="49"/>
      <c r="P459" s="49"/>
    </row>
    <row r="460" spans="4:16" x14ac:dyDescent="0.25">
      <c r="D460" s="52"/>
      <c r="E460" s="49"/>
      <c r="F460" s="49"/>
      <c r="H460" s="49"/>
      <c r="I460" s="49"/>
      <c r="M460" s="49"/>
      <c r="N460" s="49"/>
      <c r="O460" s="49"/>
      <c r="P460" s="49"/>
    </row>
    <row r="461" spans="4:16" x14ac:dyDescent="0.25">
      <c r="D461" s="52"/>
      <c r="E461" s="49"/>
      <c r="F461" s="49"/>
      <c r="H461" s="49"/>
      <c r="I461" s="49"/>
      <c r="M461" s="49"/>
      <c r="N461" s="49"/>
      <c r="O461" s="49"/>
      <c r="P461" s="49"/>
    </row>
    <row r="462" spans="4:16" x14ac:dyDescent="0.25">
      <c r="D462" s="52"/>
      <c r="E462" s="49"/>
      <c r="F462" s="49"/>
      <c r="H462" s="49"/>
      <c r="I462" s="49"/>
      <c r="M462" s="49"/>
      <c r="N462" s="49"/>
      <c r="O462" s="49"/>
      <c r="P462" s="49"/>
    </row>
    <row r="463" spans="4:16" x14ac:dyDescent="0.25">
      <c r="D463" s="52"/>
      <c r="E463" s="49"/>
      <c r="F463" s="49"/>
      <c r="H463" s="49"/>
      <c r="I463" s="49"/>
      <c r="M463" s="49"/>
      <c r="N463" s="49"/>
      <c r="O463" s="49"/>
      <c r="P463" s="49"/>
    </row>
    <row r="464" spans="4:16" x14ac:dyDescent="0.25">
      <c r="D464" s="52"/>
      <c r="E464" s="49"/>
      <c r="F464" s="49"/>
      <c r="H464" s="49"/>
      <c r="I464" s="49"/>
      <c r="M464" s="49"/>
      <c r="N464" s="49"/>
      <c r="O464" s="49"/>
      <c r="P464" s="49"/>
    </row>
    <row r="465" spans="4:16" x14ac:dyDescent="0.25">
      <c r="D465" s="52"/>
      <c r="E465" s="49"/>
      <c r="F465" s="49"/>
      <c r="H465" s="49"/>
      <c r="I465" s="49"/>
      <c r="M465" s="49"/>
      <c r="N465" s="49"/>
      <c r="O465" s="49"/>
      <c r="P465" s="49"/>
    </row>
    <row r="466" spans="4:16" x14ac:dyDescent="0.25">
      <c r="D466" s="52"/>
      <c r="E466" s="49"/>
      <c r="F466" s="49"/>
      <c r="H466" s="49"/>
      <c r="I466" s="49"/>
      <c r="M466" s="49"/>
      <c r="N466" s="49"/>
      <c r="O466" s="49"/>
      <c r="P466" s="49"/>
    </row>
    <row r="467" spans="4:16" x14ac:dyDescent="0.25">
      <c r="D467" s="52"/>
      <c r="E467" s="49"/>
      <c r="F467" s="49"/>
      <c r="H467" s="49"/>
      <c r="I467" s="49"/>
      <c r="M467" s="49"/>
      <c r="N467" s="49"/>
      <c r="O467" s="49"/>
      <c r="P467" s="49"/>
    </row>
    <row r="468" spans="4:16" x14ac:dyDescent="0.25">
      <c r="D468" s="52"/>
      <c r="E468" s="49"/>
      <c r="F468" s="49"/>
      <c r="H468" s="49"/>
      <c r="I468" s="49"/>
      <c r="M468" s="49"/>
      <c r="N468" s="49"/>
      <c r="O468" s="49"/>
      <c r="P468" s="49"/>
    </row>
    <row r="469" spans="4:16" x14ac:dyDescent="0.25">
      <c r="D469" s="52"/>
      <c r="E469" s="49"/>
      <c r="F469" s="49"/>
      <c r="H469" s="49"/>
      <c r="I469" s="49"/>
      <c r="M469" s="49"/>
      <c r="N469" s="49"/>
      <c r="O469" s="49"/>
      <c r="P469" s="49"/>
    </row>
    <row r="470" spans="4:16" x14ac:dyDescent="0.25">
      <c r="D470" s="52"/>
      <c r="E470" s="49"/>
      <c r="F470" s="49"/>
      <c r="H470" s="49"/>
      <c r="I470" s="49"/>
      <c r="M470" s="49"/>
      <c r="N470" s="49"/>
      <c r="O470" s="49"/>
      <c r="P470" s="49"/>
    </row>
    <row r="471" spans="4:16" x14ac:dyDescent="0.25">
      <c r="D471" s="52"/>
      <c r="E471" s="49"/>
      <c r="F471" s="49"/>
      <c r="H471" s="49"/>
      <c r="I471" s="49"/>
      <c r="M471" s="49"/>
      <c r="N471" s="49"/>
      <c r="O471" s="49"/>
      <c r="P471" s="49"/>
    </row>
    <row r="472" spans="4:16" x14ac:dyDescent="0.25">
      <c r="D472" s="52"/>
      <c r="E472" s="49"/>
      <c r="F472" s="49"/>
      <c r="H472" s="49"/>
      <c r="I472" s="49"/>
      <c r="M472" s="49"/>
      <c r="N472" s="49"/>
      <c r="O472" s="49"/>
      <c r="P472" s="49"/>
    </row>
    <row r="473" spans="4:16" x14ac:dyDescent="0.25">
      <c r="D473" s="52"/>
      <c r="E473" s="49"/>
      <c r="F473" s="49"/>
      <c r="H473" s="49"/>
      <c r="I473" s="49"/>
      <c r="M473" s="49"/>
      <c r="N473" s="49"/>
      <c r="O473" s="49"/>
      <c r="P473" s="49"/>
    </row>
    <row r="474" spans="4:16" x14ac:dyDescent="0.25">
      <c r="D474" s="52"/>
      <c r="E474" s="49"/>
      <c r="F474" s="49"/>
      <c r="H474" s="49"/>
      <c r="I474" s="49"/>
      <c r="M474" s="49"/>
      <c r="N474" s="49"/>
      <c r="O474" s="49"/>
      <c r="P474" s="49"/>
    </row>
    <row r="475" spans="4:16" x14ac:dyDescent="0.25">
      <c r="D475" s="52"/>
      <c r="E475" s="49"/>
      <c r="F475" s="49"/>
      <c r="H475" s="49"/>
      <c r="I475" s="49"/>
      <c r="M475" s="49"/>
      <c r="N475" s="49"/>
      <c r="O475" s="49"/>
      <c r="P475" s="49"/>
    </row>
    <row r="476" spans="4:16" x14ac:dyDescent="0.25">
      <c r="D476" s="52"/>
      <c r="E476" s="49"/>
      <c r="F476" s="49"/>
      <c r="H476" s="49"/>
      <c r="I476" s="49"/>
      <c r="M476" s="49"/>
      <c r="N476" s="49"/>
      <c r="O476" s="49"/>
      <c r="P476" s="49"/>
    </row>
    <row r="477" spans="4:16" x14ac:dyDescent="0.25">
      <c r="D477" s="52"/>
      <c r="E477" s="49"/>
      <c r="F477" s="49"/>
      <c r="H477" s="49"/>
      <c r="I477" s="49"/>
      <c r="M477" s="49"/>
      <c r="N477" s="49"/>
      <c r="O477" s="49"/>
      <c r="P477" s="49"/>
    </row>
    <row r="478" spans="4:16" x14ac:dyDescent="0.25">
      <c r="D478" s="52"/>
      <c r="E478" s="49"/>
      <c r="F478" s="49"/>
      <c r="H478" s="49"/>
      <c r="I478" s="49"/>
      <c r="M478" s="49"/>
      <c r="N478" s="49"/>
      <c r="O478" s="49"/>
      <c r="P478" s="49"/>
    </row>
    <row r="479" spans="4:16" x14ac:dyDescent="0.25">
      <c r="D479" s="52"/>
      <c r="E479" s="49"/>
      <c r="F479" s="49"/>
      <c r="H479" s="49"/>
      <c r="I479" s="49"/>
      <c r="M479" s="49"/>
      <c r="N479" s="49"/>
      <c r="O479" s="49"/>
      <c r="P479" s="49"/>
    </row>
    <row r="480" spans="4:16" x14ac:dyDescent="0.25">
      <c r="D480" s="52"/>
      <c r="E480" s="49"/>
      <c r="F480" s="49"/>
      <c r="H480" s="49"/>
      <c r="I480" s="49"/>
      <c r="M480" s="49"/>
      <c r="N480" s="49"/>
      <c r="O480" s="49"/>
      <c r="P480" s="49"/>
    </row>
    <row r="481" spans="4:16" x14ac:dyDescent="0.25">
      <c r="D481" s="52"/>
      <c r="E481" s="49"/>
      <c r="F481" s="49"/>
      <c r="H481" s="49"/>
      <c r="I481" s="49"/>
      <c r="M481" s="49"/>
      <c r="N481" s="49"/>
      <c r="O481" s="49"/>
      <c r="P481" s="49"/>
    </row>
    <row r="482" spans="4:16" x14ac:dyDescent="0.25">
      <c r="D482" s="52"/>
      <c r="E482" s="49"/>
      <c r="F482" s="49"/>
      <c r="H482" s="49"/>
      <c r="I482" s="49"/>
      <c r="M482" s="49"/>
      <c r="N482" s="49"/>
      <c r="O482" s="49"/>
      <c r="P482" s="49"/>
    </row>
    <row r="483" spans="4:16" x14ac:dyDescent="0.25">
      <c r="D483" s="52"/>
      <c r="E483" s="49"/>
      <c r="F483" s="49"/>
      <c r="H483" s="49"/>
      <c r="I483" s="49"/>
      <c r="M483" s="49"/>
      <c r="N483" s="49"/>
      <c r="O483" s="49"/>
      <c r="P483" s="49"/>
    </row>
    <row r="484" spans="4:16" x14ac:dyDescent="0.25">
      <c r="D484" s="52"/>
      <c r="E484" s="49"/>
      <c r="F484" s="49"/>
      <c r="H484" s="49"/>
      <c r="I484" s="49"/>
      <c r="M484" s="49"/>
      <c r="N484" s="49"/>
      <c r="O484" s="49"/>
      <c r="P484" s="49"/>
    </row>
    <row r="485" spans="4:16" x14ac:dyDescent="0.25">
      <c r="D485" s="52"/>
      <c r="E485" s="49"/>
      <c r="F485" s="49"/>
      <c r="H485" s="49"/>
      <c r="I485" s="49"/>
      <c r="M485" s="49"/>
      <c r="N485" s="49"/>
      <c r="O485" s="49"/>
      <c r="P485" s="49"/>
    </row>
    <row r="486" spans="4:16" x14ac:dyDescent="0.25">
      <c r="D486" s="52"/>
      <c r="E486" s="49"/>
      <c r="F486" s="49"/>
      <c r="H486" s="49"/>
      <c r="I486" s="49"/>
      <c r="M486" s="49"/>
      <c r="N486" s="49"/>
      <c r="O486" s="49"/>
      <c r="P486" s="49"/>
    </row>
    <row r="487" spans="4:16" x14ac:dyDescent="0.25">
      <c r="D487" s="52"/>
      <c r="E487" s="49"/>
      <c r="F487" s="49"/>
      <c r="H487" s="49"/>
      <c r="I487" s="49"/>
      <c r="M487" s="49"/>
      <c r="N487" s="49"/>
      <c r="O487" s="49"/>
      <c r="P487" s="49"/>
    </row>
    <row r="488" spans="4:16" x14ac:dyDescent="0.25">
      <c r="D488" s="49"/>
      <c r="E488" s="49"/>
      <c r="F488" s="49"/>
      <c r="H488" s="49"/>
      <c r="I488" s="49"/>
      <c r="M488" s="49"/>
      <c r="N488" s="49"/>
      <c r="O488" s="49"/>
      <c r="P488" s="49"/>
    </row>
    <row r="489" spans="4:16" x14ac:dyDescent="0.25">
      <c r="D489" s="49"/>
      <c r="E489" s="49"/>
      <c r="F489" s="49"/>
      <c r="H489" s="49"/>
      <c r="I489" s="49"/>
      <c r="M489" s="49"/>
      <c r="N489" s="49"/>
      <c r="O489" s="49"/>
      <c r="P489" s="49"/>
    </row>
    <row r="490" spans="4:16" x14ac:dyDescent="0.25">
      <c r="D490" s="49"/>
      <c r="E490" s="49"/>
      <c r="F490" s="49"/>
      <c r="H490" s="49"/>
      <c r="I490" s="49"/>
      <c r="M490" s="49"/>
      <c r="N490" s="49"/>
      <c r="O490" s="49"/>
      <c r="P490" s="49"/>
    </row>
    <row r="491" spans="4:16" x14ac:dyDescent="0.25">
      <c r="D491" s="49"/>
      <c r="E491" s="49"/>
      <c r="F491" s="49"/>
      <c r="H491" s="49"/>
      <c r="I491" s="49"/>
      <c r="M491" s="49"/>
      <c r="N491" s="49"/>
      <c r="O491" s="49"/>
      <c r="P491" s="49"/>
    </row>
    <row r="492" spans="4:16" x14ac:dyDescent="0.25">
      <c r="D492" s="49"/>
      <c r="E492" s="49"/>
      <c r="F492" s="49"/>
      <c r="H492" s="49"/>
      <c r="I492" s="49"/>
      <c r="M492" s="49"/>
      <c r="N492" s="49"/>
      <c r="O492" s="49"/>
      <c r="P492" s="49"/>
    </row>
    <row r="493" spans="4:16" x14ac:dyDescent="0.25">
      <c r="D493" s="49"/>
      <c r="E493" s="49"/>
      <c r="F493" s="49"/>
      <c r="H493" s="49"/>
      <c r="I493" s="49"/>
      <c r="M493" s="49"/>
      <c r="N493" s="49"/>
      <c r="O493" s="49"/>
      <c r="P493" s="49"/>
    </row>
    <row r="494" spans="4:16" x14ac:dyDescent="0.25">
      <c r="D494" s="49"/>
      <c r="E494" s="49"/>
      <c r="F494" s="49"/>
      <c r="H494" s="49"/>
      <c r="I494" s="49"/>
      <c r="M494" s="49"/>
      <c r="N494" s="49"/>
      <c r="O494" s="49"/>
      <c r="P494" s="49"/>
    </row>
    <row r="495" spans="4:16" x14ac:dyDescent="0.25">
      <c r="D495" s="49"/>
      <c r="E495" s="49"/>
      <c r="F495" s="49"/>
      <c r="H495" s="49"/>
      <c r="I495" s="49"/>
      <c r="M495" s="49"/>
      <c r="N495" s="49"/>
      <c r="O495" s="49"/>
      <c r="P495" s="49"/>
    </row>
    <row r="496" spans="4:16" x14ac:dyDescent="0.25">
      <c r="D496" s="49"/>
      <c r="E496" s="49"/>
      <c r="F496" s="49"/>
      <c r="H496" s="49"/>
      <c r="I496" s="49"/>
      <c r="M496" s="49"/>
      <c r="N496" s="49"/>
      <c r="O496" s="49"/>
      <c r="P496" s="49"/>
    </row>
    <row r="497" spans="4:16" x14ac:dyDescent="0.25">
      <c r="D497" s="49"/>
      <c r="E497" s="49"/>
      <c r="F497" s="49"/>
      <c r="H497" s="49"/>
      <c r="I497" s="49"/>
      <c r="M497" s="49"/>
      <c r="N497" s="49"/>
      <c r="O497" s="49"/>
      <c r="P497" s="49"/>
    </row>
    <row r="498" spans="4:16" x14ac:dyDescent="0.25">
      <c r="D498" s="49"/>
      <c r="E498" s="49"/>
      <c r="F498" s="49"/>
      <c r="H498" s="49"/>
      <c r="I498" s="49"/>
      <c r="M498" s="49"/>
      <c r="N498" s="49"/>
      <c r="O498" s="49"/>
      <c r="P498" s="49"/>
    </row>
    <row r="499" spans="4:16" x14ac:dyDescent="0.25">
      <c r="D499" s="49"/>
      <c r="E499" s="49"/>
      <c r="F499" s="49"/>
      <c r="H499" s="49"/>
      <c r="I499" s="49"/>
      <c r="M499" s="49"/>
      <c r="N499" s="49"/>
      <c r="O499" s="49"/>
      <c r="P499" s="49"/>
    </row>
    <row r="500" spans="4:16" x14ac:dyDescent="0.25">
      <c r="D500" s="49"/>
      <c r="E500" s="49"/>
      <c r="F500" s="49"/>
      <c r="H500" s="49"/>
      <c r="I500" s="49"/>
      <c r="M500" s="49"/>
      <c r="N500" s="49"/>
      <c r="O500" s="49"/>
      <c r="P500" s="49"/>
    </row>
    <row r="501" spans="4:16" x14ac:dyDescent="0.25">
      <c r="D501" s="49"/>
      <c r="E501" s="49"/>
      <c r="F501" s="49"/>
      <c r="H501" s="49"/>
      <c r="I501" s="49"/>
      <c r="M501" s="49"/>
      <c r="N501" s="49"/>
      <c r="O501" s="49"/>
      <c r="P501" s="49"/>
    </row>
    <row r="502" spans="4:16" x14ac:dyDescent="0.25">
      <c r="D502" s="49"/>
      <c r="E502" s="49"/>
      <c r="F502" s="49"/>
      <c r="H502" s="49"/>
      <c r="I502" s="49"/>
      <c r="M502" s="49"/>
      <c r="N502" s="49"/>
      <c r="O502" s="49"/>
      <c r="P502" s="49"/>
    </row>
    <row r="503" spans="4:16" x14ac:dyDescent="0.25">
      <c r="D503" s="49"/>
      <c r="E503" s="49"/>
      <c r="F503" s="49"/>
      <c r="H503" s="49"/>
      <c r="I503" s="49"/>
      <c r="M503" s="49"/>
      <c r="N503" s="49"/>
      <c r="O503" s="49"/>
      <c r="P503" s="49"/>
    </row>
    <row r="504" spans="4:16" x14ac:dyDescent="0.25">
      <c r="D504" s="49"/>
      <c r="E504" s="49"/>
      <c r="F504" s="49"/>
      <c r="H504" s="49"/>
      <c r="I504" s="49"/>
      <c r="M504" s="49"/>
      <c r="N504" s="49"/>
      <c r="O504" s="49"/>
      <c r="P504" s="49"/>
    </row>
    <row r="505" spans="4:16" x14ac:dyDescent="0.25">
      <c r="D505" s="49"/>
      <c r="E505" s="49"/>
      <c r="F505" s="49"/>
      <c r="H505" s="49"/>
      <c r="I505" s="49"/>
      <c r="M505" s="49"/>
      <c r="N505" s="49"/>
      <c r="O505" s="49"/>
      <c r="P505" s="49"/>
    </row>
    <row r="506" spans="4:16" x14ac:dyDescent="0.25">
      <c r="D506" s="49"/>
      <c r="E506" s="49"/>
      <c r="F506" s="49"/>
      <c r="H506" s="49"/>
      <c r="I506" s="49"/>
      <c r="M506" s="49"/>
      <c r="N506" s="49"/>
      <c r="O506" s="49"/>
      <c r="P506" s="49"/>
    </row>
    <row r="507" spans="4:16" x14ac:dyDescent="0.25">
      <c r="D507" s="49"/>
      <c r="E507" s="49"/>
      <c r="F507" s="49"/>
      <c r="H507" s="49"/>
      <c r="I507" s="49"/>
      <c r="M507" s="49"/>
      <c r="N507" s="49"/>
      <c r="O507" s="49"/>
      <c r="P507" s="49"/>
    </row>
    <row r="508" spans="4:16" x14ac:dyDescent="0.25">
      <c r="D508" s="49"/>
      <c r="E508" s="49"/>
      <c r="F508" s="49"/>
      <c r="H508" s="49"/>
      <c r="I508" s="49"/>
      <c r="M508" s="49"/>
      <c r="N508" s="49"/>
      <c r="O508" s="49"/>
      <c r="P508" s="49"/>
    </row>
    <row r="509" spans="4:16" x14ac:dyDescent="0.25">
      <c r="D509" s="49"/>
      <c r="E509" s="49"/>
      <c r="F509" s="49"/>
      <c r="H509" s="49"/>
      <c r="I509" s="49"/>
      <c r="M509" s="49"/>
      <c r="N509" s="49"/>
      <c r="O509" s="49"/>
      <c r="P509" s="49"/>
    </row>
    <row r="510" spans="4:16" x14ac:dyDescent="0.25">
      <c r="D510" s="49"/>
      <c r="E510" s="49"/>
      <c r="F510" s="49"/>
      <c r="H510" s="49"/>
      <c r="I510" s="49"/>
      <c r="M510" s="49"/>
      <c r="N510" s="49"/>
      <c r="O510" s="49"/>
      <c r="P510" s="49"/>
    </row>
    <row r="511" spans="4:16" x14ac:dyDescent="0.25">
      <c r="D511" s="49"/>
      <c r="E511" s="49"/>
      <c r="F511" s="49"/>
      <c r="H511" s="49"/>
      <c r="I511" s="49"/>
      <c r="M511" s="49"/>
      <c r="N511" s="49"/>
      <c r="O511" s="49"/>
      <c r="P511" s="49"/>
    </row>
    <row r="512" spans="4:16" x14ac:dyDescent="0.25">
      <c r="D512" s="49"/>
      <c r="E512" s="49"/>
      <c r="F512" s="49"/>
      <c r="H512" s="49"/>
      <c r="I512" s="49"/>
      <c r="M512" s="49"/>
      <c r="N512" s="49"/>
      <c r="O512" s="49"/>
      <c r="P512" s="49"/>
    </row>
    <row r="513" spans="4:16" x14ac:dyDescent="0.25">
      <c r="D513" s="49"/>
      <c r="E513" s="49"/>
      <c r="F513" s="49"/>
      <c r="H513" s="49"/>
      <c r="I513" s="49"/>
      <c r="M513" s="49"/>
      <c r="N513" s="49"/>
      <c r="O513" s="49"/>
      <c r="P513" s="49"/>
    </row>
    <row r="514" spans="4:16" x14ac:dyDescent="0.25">
      <c r="D514" s="49"/>
      <c r="E514" s="49"/>
      <c r="F514" s="49"/>
      <c r="H514" s="49"/>
      <c r="I514" s="49"/>
      <c r="M514" s="49"/>
      <c r="N514" s="49"/>
      <c r="O514" s="49"/>
      <c r="P514" s="49"/>
    </row>
    <row r="515" spans="4:16" x14ac:dyDescent="0.25">
      <c r="D515" s="49"/>
      <c r="E515" s="49"/>
      <c r="F515" s="49"/>
      <c r="H515" s="49"/>
      <c r="I515" s="49"/>
      <c r="M515" s="49"/>
      <c r="N515" s="49"/>
      <c r="O515" s="49"/>
      <c r="P515" s="49"/>
    </row>
    <row r="516" spans="4:16" x14ac:dyDescent="0.25">
      <c r="D516" s="49"/>
      <c r="E516" s="49"/>
      <c r="F516" s="49"/>
      <c r="H516" s="49"/>
      <c r="I516" s="49"/>
      <c r="M516" s="49"/>
      <c r="N516" s="49"/>
      <c r="O516" s="49"/>
      <c r="P516" s="49"/>
    </row>
    <row r="517" spans="4:16" x14ac:dyDescent="0.25">
      <c r="D517" s="49"/>
      <c r="E517" s="49"/>
      <c r="F517" s="49"/>
      <c r="H517" s="49"/>
      <c r="I517" s="49"/>
      <c r="M517" s="49"/>
      <c r="N517" s="49"/>
      <c r="O517" s="49"/>
      <c r="P517" s="49"/>
    </row>
    <row r="518" spans="4:16" x14ac:dyDescent="0.25">
      <c r="D518" s="49"/>
      <c r="E518" s="49"/>
      <c r="F518" s="49"/>
      <c r="H518" s="49"/>
      <c r="I518" s="49"/>
      <c r="M518" s="49"/>
      <c r="N518" s="49"/>
      <c r="O518" s="49"/>
      <c r="P518" s="49"/>
    </row>
    <row r="519" spans="4:16" x14ac:dyDescent="0.25">
      <c r="D519" s="49"/>
      <c r="E519" s="49"/>
      <c r="F519" s="49"/>
      <c r="H519" s="49"/>
      <c r="I519" s="49"/>
      <c r="M519" s="49"/>
      <c r="N519" s="49"/>
      <c r="O519" s="49"/>
      <c r="P519" s="49"/>
    </row>
    <row r="520" spans="4:16" x14ac:dyDescent="0.25">
      <c r="D520" s="49"/>
      <c r="E520" s="49"/>
      <c r="F520" s="49"/>
      <c r="H520" s="49"/>
      <c r="I520" s="49"/>
      <c r="M520" s="49"/>
      <c r="N520" s="49"/>
      <c r="O520" s="49"/>
      <c r="P520" s="49"/>
    </row>
    <row r="521" spans="4:16" x14ac:dyDescent="0.25">
      <c r="D521" s="49"/>
      <c r="E521" s="49"/>
      <c r="F521" s="49"/>
      <c r="H521" s="49"/>
      <c r="I521" s="49"/>
      <c r="M521" s="49"/>
      <c r="N521" s="49"/>
      <c r="O521" s="49"/>
      <c r="P521" s="49"/>
    </row>
    <row r="522" spans="4:16" x14ac:dyDescent="0.25">
      <c r="D522" s="49"/>
      <c r="E522" s="49"/>
      <c r="F522" s="49"/>
      <c r="H522" s="49"/>
      <c r="I522" s="49"/>
      <c r="M522" s="49"/>
      <c r="N522" s="49"/>
      <c r="O522" s="49"/>
      <c r="P522" s="49"/>
    </row>
    <row r="523" spans="4:16" x14ac:dyDescent="0.25">
      <c r="D523" s="49"/>
      <c r="E523" s="49"/>
      <c r="F523" s="49"/>
      <c r="H523" s="49"/>
      <c r="I523" s="49"/>
      <c r="M523" s="49"/>
      <c r="N523" s="49"/>
      <c r="O523" s="49"/>
      <c r="P523" s="49"/>
    </row>
    <row r="524" spans="4:16" x14ac:dyDescent="0.25">
      <c r="D524" s="49"/>
      <c r="E524" s="49"/>
      <c r="F524" s="49"/>
      <c r="H524" s="49"/>
      <c r="I524" s="49"/>
      <c r="M524" s="49"/>
      <c r="N524" s="49"/>
      <c r="O524" s="49"/>
      <c r="P524" s="49"/>
    </row>
    <row r="525" spans="4:16" x14ac:dyDescent="0.25">
      <c r="D525" s="49"/>
      <c r="E525" s="49"/>
      <c r="F525" s="49"/>
      <c r="H525" s="49"/>
      <c r="I525" s="49"/>
      <c r="M525" s="49"/>
      <c r="N525" s="49"/>
      <c r="O525" s="49"/>
      <c r="P525" s="49"/>
    </row>
    <row r="526" spans="4:16" x14ac:dyDescent="0.25">
      <c r="D526" s="49"/>
      <c r="E526" s="49"/>
      <c r="F526" s="49"/>
      <c r="H526" s="49"/>
      <c r="I526" s="49"/>
      <c r="M526" s="49"/>
      <c r="N526" s="49"/>
      <c r="O526" s="49"/>
      <c r="P526" s="49"/>
    </row>
    <row r="527" spans="4:16" x14ac:dyDescent="0.25">
      <c r="D527" s="49"/>
      <c r="E527" s="49"/>
      <c r="F527" s="49"/>
      <c r="H527" s="49"/>
      <c r="I527" s="49"/>
      <c r="M527" s="49"/>
      <c r="N527" s="49"/>
      <c r="O527" s="49"/>
      <c r="P527" s="49"/>
    </row>
    <row r="528" spans="4:16" x14ac:dyDescent="0.25">
      <c r="D528" s="49"/>
      <c r="E528" s="49"/>
      <c r="F528" s="49"/>
      <c r="H528" s="49"/>
      <c r="I528" s="49"/>
      <c r="M528" s="49"/>
      <c r="N528" s="49"/>
      <c r="O528" s="49"/>
      <c r="P528" s="49"/>
    </row>
    <row r="529" spans="4:16" x14ac:dyDescent="0.25">
      <c r="D529" s="49"/>
      <c r="E529" s="49"/>
      <c r="F529" s="49"/>
      <c r="H529" s="49"/>
      <c r="I529" s="49"/>
      <c r="M529" s="49"/>
      <c r="N529" s="49"/>
      <c r="O529" s="49"/>
      <c r="P529" s="49"/>
    </row>
    <row r="530" spans="4:16" x14ac:dyDescent="0.25">
      <c r="D530" s="49"/>
      <c r="E530" s="49"/>
      <c r="F530" s="49"/>
      <c r="H530" s="49"/>
      <c r="I530" s="49"/>
      <c r="M530" s="49"/>
      <c r="N530" s="49"/>
      <c r="O530" s="49"/>
      <c r="P530" s="49"/>
    </row>
    <row r="531" spans="4:16" x14ac:dyDescent="0.25">
      <c r="D531" s="49"/>
      <c r="E531" s="49"/>
      <c r="F531" s="49"/>
      <c r="H531" s="49"/>
      <c r="I531" s="49"/>
      <c r="M531" s="49"/>
      <c r="N531" s="49"/>
      <c r="O531" s="49"/>
      <c r="P531" s="49"/>
    </row>
    <row r="532" spans="4:16" x14ac:dyDescent="0.25">
      <c r="D532" s="49"/>
      <c r="E532" s="49"/>
      <c r="F532" s="49"/>
      <c r="H532" s="49"/>
      <c r="I532" s="49"/>
      <c r="M532" s="49"/>
      <c r="N532" s="49"/>
      <c r="O532" s="49"/>
      <c r="P532" s="49"/>
    </row>
    <row r="533" spans="4:16" x14ac:dyDescent="0.25">
      <c r="D533" s="49"/>
      <c r="E533" s="49"/>
      <c r="F533" s="49"/>
      <c r="H533" s="49"/>
      <c r="I533" s="49"/>
      <c r="M533" s="49"/>
      <c r="N533" s="49"/>
      <c r="O533" s="49"/>
      <c r="P533" s="49"/>
    </row>
    <row r="534" spans="4:16" x14ac:dyDescent="0.25">
      <c r="D534" s="49"/>
      <c r="E534" s="49"/>
      <c r="F534" s="49"/>
      <c r="H534" s="49"/>
      <c r="I534" s="49"/>
      <c r="M534" s="49"/>
      <c r="N534" s="49"/>
      <c r="O534" s="49"/>
      <c r="P534" s="49"/>
    </row>
    <row r="535" spans="4:16" x14ac:dyDescent="0.25">
      <c r="D535" s="49"/>
      <c r="E535" s="49"/>
      <c r="F535" s="49"/>
      <c r="H535" s="49"/>
      <c r="I535" s="49"/>
      <c r="M535" s="49"/>
      <c r="N535" s="49"/>
      <c r="O535" s="49"/>
      <c r="P535" s="49"/>
    </row>
    <row r="536" spans="4:16" x14ac:dyDescent="0.25">
      <c r="D536" s="49"/>
      <c r="E536" s="49"/>
      <c r="F536" s="49"/>
      <c r="H536" s="49"/>
      <c r="I536" s="49"/>
      <c r="M536" s="49"/>
      <c r="N536" s="49"/>
      <c r="O536" s="49"/>
      <c r="P536" s="49"/>
    </row>
    <row r="537" spans="4:16" x14ac:dyDescent="0.25">
      <c r="D537" s="49"/>
      <c r="E537" s="49"/>
      <c r="F537" s="49"/>
      <c r="H537" s="49"/>
      <c r="I537" s="49"/>
      <c r="M537" s="49"/>
      <c r="N537" s="49"/>
      <c r="O537" s="49"/>
      <c r="P537" s="49"/>
    </row>
    <row r="538" spans="4:16" x14ac:dyDescent="0.25">
      <c r="D538" s="49"/>
      <c r="E538" s="49"/>
      <c r="F538" s="49"/>
      <c r="H538" s="49"/>
      <c r="I538" s="49"/>
      <c r="M538" s="49"/>
      <c r="N538" s="49"/>
      <c r="O538" s="49"/>
      <c r="P538" s="49"/>
    </row>
    <row r="539" spans="4:16" x14ac:dyDescent="0.25">
      <c r="D539" s="49"/>
      <c r="E539" s="49"/>
      <c r="F539" s="49"/>
      <c r="H539" s="49"/>
      <c r="I539" s="49"/>
      <c r="M539" s="49"/>
      <c r="N539" s="49"/>
      <c r="O539" s="49"/>
      <c r="P539" s="49"/>
    </row>
    <row r="540" spans="4:16" x14ac:dyDescent="0.25">
      <c r="D540" s="49"/>
      <c r="E540" s="49"/>
      <c r="F540" s="49"/>
      <c r="H540" s="49"/>
      <c r="I540" s="49"/>
      <c r="M540" s="49"/>
      <c r="N540" s="49"/>
      <c r="O540" s="49"/>
      <c r="P540" s="49"/>
    </row>
    <row r="541" spans="4:16" x14ac:dyDescent="0.25">
      <c r="D541" s="49"/>
      <c r="E541" s="49"/>
      <c r="F541" s="49"/>
      <c r="H541" s="49"/>
      <c r="I541" s="49"/>
      <c r="M541" s="49"/>
      <c r="N541" s="49"/>
      <c r="O541" s="49"/>
      <c r="P541" s="49"/>
    </row>
    <row r="542" spans="4:16" x14ac:dyDescent="0.25">
      <c r="D542" s="49"/>
      <c r="E542" s="49"/>
      <c r="F542" s="49"/>
      <c r="H542" s="49"/>
      <c r="I542" s="49"/>
      <c r="M542" s="49"/>
      <c r="N542" s="49"/>
      <c r="O542" s="49"/>
      <c r="P542" s="49"/>
    </row>
    <row r="543" spans="4:16" x14ac:dyDescent="0.25">
      <c r="D543" s="49"/>
      <c r="E543" s="49"/>
      <c r="F543" s="49"/>
      <c r="H543" s="49"/>
      <c r="I543" s="49"/>
      <c r="M543" s="49"/>
      <c r="N543" s="49"/>
      <c r="O543" s="49"/>
      <c r="P543" s="49"/>
    </row>
    <row r="544" spans="4:16" x14ac:dyDescent="0.25">
      <c r="D544" s="49"/>
      <c r="E544" s="49"/>
      <c r="F544" s="49"/>
      <c r="H544" s="49"/>
      <c r="I544" s="49"/>
      <c r="M544" s="49"/>
      <c r="N544" s="49"/>
      <c r="O544" s="49"/>
      <c r="P544" s="49"/>
    </row>
    <row r="545" spans="4:16" x14ac:dyDescent="0.25">
      <c r="D545" s="49"/>
      <c r="E545" s="49"/>
      <c r="F545" s="49"/>
      <c r="H545" s="49"/>
      <c r="I545" s="49"/>
      <c r="M545" s="49"/>
      <c r="N545" s="49"/>
      <c r="O545" s="49"/>
      <c r="P545" s="49"/>
    </row>
    <row r="546" spans="4:16" x14ac:dyDescent="0.25">
      <c r="D546" s="49"/>
      <c r="E546" s="49"/>
      <c r="F546" s="49"/>
      <c r="H546" s="49"/>
      <c r="I546" s="49"/>
      <c r="M546" s="49"/>
      <c r="N546" s="49"/>
      <c r="O546" s="49"/>
      <c r="P546" s="49"/>
    </row>
    <row r="547" spans="4:16" x14ac:dyDescent="0.25">
      <c r="D547" s="49"/>
      <c r="E547" s="49"/>
      <c r="F547" s="49"/>
      <c r="H547" s="49"/>
      <c r="I547" s="49"/>
      <c r="M547" s="49"/>
      <c r="N547" s="49"/>
      <c r="O547" s="49"/>
      <c r="P547" s="49"/>
    </row>
    <row r="548" spans="4:16" x14ac:dyDescent="0.25">
      <c r="D548" s="49"/>
      <c r="E548" s="49"/>
      <c r="F548" s="49"/>
      <c r="H548" s="49"/>
      <c r="I548" s="49"/>
      <c r="M548" s="49"/>
      <c r="N548" s="49"/>
      <c r="O548" s="49"/>
      <c r="P548" s="49"/>
    </row>
    <row r="549" spans="4:16" x14ac:dyDescent="0.25">
      <c r="D549" s="49"/>
      <c r="E549" s="49"/>
      <c r="F549" s="49"/>
      <c r="H549" s="49"/>
      <c r="I549" s="49"/>
      <c r="M549" s="49"/>
      <c r="N549" s="49"/>
      <c r="O549" s="49"/>
      <c r="P549" s="49"/>
    </row>
    <row r="550" spans="4:16" x14ac:dyDescent="0.25">
      <c r="D550" s="49"/>
      <c r="E550" s="49"/>
      <c r="F550" s="49"/>
      <c r="H550" s="49"/>
      <c r="I550" s="49"/>
      <c r="M550" s="49"/>
      <c r="N550" s="49"/>
      <c r="O550" s="49"/>
      <c r="P550" s="49"/>
    </row>
    <row r="551" spans="4:16" x14ac:dyDescent="0.25">
      <c r="D551" s="49"/>
      <c r="E551" s="49"/>
      <c r="F551" s="49"/>
      <c r="H551" s="49"/>
      <c r="I551" s="49"/>
      <c r="M551" s="49"/>
      <c r="N551" s="49"/>
      <c r="O551" s="49"/>
      <c r="P551" s="49"/>
    </row>
    <row r="552" spans="4:16" x14ac:dyDescent="0.25">
      <c r="D552" s="49"/>
      <c r="E552" s="49"/>
      <c r="F552" s="49"/>
      <c r="H552" s="49"/>
      <c r="I552" s="49"/>
      <c r="M552" s="49"/>
      <c r="N552" s="49"/>
      <c r="O552" s="49"/>
      <c r="P552" s="49"/>
    </row>
    <row r="553" spans="4:16" x14ac:dyDescent="0.25">
      <c r="D553" s="49"/>
      <c r="E553" s="49"/>
      <c r="F553" s="49"/>
      <c r="H553" s="49"/>
      <c r="I553" s="49"/>
      <c r="M553" s="49"/>
      <c r="N553" s="49"/>
      <c r="O553" s="49"/>
      <c r="P553" s="49"/>
    </row>
    <row r="554" spans="4:16" x14ac:dyDescent="0.25">
      <c r="D554" s="49"/>
      <c r="E554" s="49"/>
      <c r="F554" s="49"/>
      <c r="H554" s="49"/>
      <c r="I554" s="49"/>
      <c r="M554" s="49"/>
      <c r="N554" s="49"/>
      <c r="O554" s="49"/>
      <c r="P554" s="49"/>
    </row>
    <row r="555" spans="4:16" x14ac:dyDescent="0.25">
      <c r="D555" s="49"/>
      <c r="E555" s="49"/>
      <c r="F555" s="49"/>
      <c r="H555" s="49"/>
      <c r="I555" s="49"/>
      <c r="M555" s="49"/>
      <c r="N555" s="49"/>
      <c r="O555" s="49"/>
      <c r="P555" s="49"/>
    </row>
    <row r="556" spans="4:16" x14ac:dyDescent="0.25">
      <c r="D556" s="49"/>
      <c r="E556" s="49"/>
      <c r="F556" s="49"/>
      <c r="H556" s="49"/>
      <c r="I556" s="49"/>
      <c r="M556" s="49"/>
      <c r="N556" s="49"/>
      <c r="O556" s="49"/>
      <c r="P556" s="49"/>
    </row>
    <row r="557" spans="4:16" x14ac:dyDescent="0.25">
      <c r="D557" s="49"/>
      <c r="E557" s="49"/>
      <c r="F557" s="49"/>
      <c r="H557" s="49"/>
      <c r="I557" s="49"/>
      <c r="M557" s="49"/>
      <c r="N557" s="49"/>
      <c r="O557" s="49"/>
      <c r="P557" s="49"/>
    </row>
    <row r="558" spans="4:16" x14ac:dyDescent="0.25">
      <c r="D558" s="49"/>
      <c r="E558" s="49"/>
      <c r="F558" s="49"/>
      <c r="H558" s="49"/>
      <c r="I558" s="49"/>
      <c r="M558" s="49"/>
      <c r="N558" s="49"/>
      <c r="O558" s="49"/>
      <c r="P558" s="49"/>
    </row>
    <row r="559" spans="4:16" x14ac:dyDescent="0.25">
      <c r="D559" s="49"/>
      <c r="E559" s="49"/>
      <c r="F559" s="49"/>
      <c r="H559" s="49"/>
      <c r="I559" s="49"/>
      <c r="M559" s="49"/>
      <c r="N559" s="49"/>
      <c r="O559" s="49"/>
      <c r="P559" s="49"/>
    </row>
    <row r="560" spans="4:16" x14ac:dyDescent="0.25">
      <c r="D560" s="49"/>
      <c r="E560" s="49"/>
      <c r="F560" s="49"/>
      <c r="H560" s="49"/>
      <c r="I560" s="49"/>
      <c r="M560" s="49"/>
      <c r="N560" s="49"/>
      <c r="O560" s="49"/>
      <c r="P560" s="49"/>
    </row>
    <row r="561" spans="4:16" x14ac:dyDescent="0.25">
      <c r="D561" s="49"/>
      <c r="E561" s="49"/>
      <c r="F561" s="49"/>
      <c r="H561" s="49"/>
      <c r="I561" s="49"/>
      <c r="M561" s="49"/>
      <c r="N561" s="49"/>
      <c r="O561" s="49"/>
      <c r="P561" s="49"/>
    </row>
    <row r="562" spans="4:16" x14ac:dyDescent="0.25">
      <c r="D562" s="49"/>
      <c r="E562" s="49"/>
      <c r="F562" s="49"/>
      <c r="H562" s="49"/>
      <c r="I562" s="49"/>
      <c r="M562" s="49"/>
      <c r="N562" s="49"/>
      <c r="O562" s="49"/>
      <c r="P562" s="49"/>
    </row>
    <row r="563" spans="4:16" x14ac:dyDescent="0.25">
      <c r="D563" s="49"/>
      <c r="E563" s="49"/>
      <c r="F563" s="49"/>
      <c r="H563" s="49"/>
      <c r="I563" s="49"/>
      <c r="M563" s="49"/>
      <c r="N563" s="49"/>
      <c r="O563" s="49"/>
      <c r="P563" s="49"/>
    </row>
    <row r="564" spans="4:16" x14ac:dyDescent="0.25">
      <c r="D564" s="49"/>
      <c r="E564" s="49"/>
      <c r="F564" s="49"/>
      <c r="H564" s="49"/>
      <c r="I564" s="49"/>
      <c r="M564" s="49"/>
      <c r="N564" s="49"/>
      <c r="O564" s="49"/>
      <c r="P564" s="49"/>
    </row>
    <row r="565" spans="4:16" x14ac:dyDescent="0.25">
      <c r="D565" s="49"/>
      <c r="E565" s="49"/>
      <c r="F565" s="49"/>
      <c r="H565" s="49"/>
      <c r="I565" s="49"/>
      <c r="M565" s="49"/>
      <c r="N565" s="49"/>
      <c r="O565" s="49"/>
      <c r="P565" s="49"/>
    </row>
    <row r="566" spans="4:16" x14ac:dyDescent="0.25">
      <c r="D566" s="49"/>
      <c r="E566" s="49"/>
      <c r="F566" s="49"/>
      <c r="H566" s="49"/>
      <c r="I566" s="49"/>
      <c r="M566" s="49"/>
      <c r="N566" s="49"/>
      <c r="O566" s="49"/>
      <c r="P566" s="49"/>
    </row>
    <row r="567" spans="4:16" x14ac:dyDescent="0.25">
      <c r="D567" s="49"/>
      <c r="E567" s="49"/>
      <c r="F567" s="49"/>
      <c r="H567" s="49"/>
      <c r="I567" s="49"/>
      <c r="M567" s="49"/>
      <c r="N567" s="49"/>
      <c r="O567" s="49"/>
      <c r="P567" s="49"/>
    </row>
    <row r="568" spans="4:16" x14ac:dyDescent="0.25">
      <c r="D568" s="49"/>
      <c r="E568" s="49"/>
      <c r="F568" s="49"/>
      <c r="H568" s="49"/>
      <c r="I568" s="49"/>
      <c r="M568" s="49"/>
      <c r="N568" s="49"/>
      <c r="O568" s="49"/>
      <c r="P568" s="49"/>
    </row>
    <row r="569" spans="4:16" x14ac:dyDescent="0.25">
      <c r="D569" s="49"/>
      <c r="E569" s="49"/>
      <c r="F569" s="49"/>
      <c r="H569" s="49"/>
      <c r="I569" s="49"/>
      <c r="M569" s="49"/>
      <c r="N569" s="49"/>
      <c r="O569" s="49"/>
      <c r="P569" s="49"/>
    </row>
    <row r="570" spans="4:16" x14ac:dyDescent="0.25">
      <c r="D570" s="49"/>
      <c r="E570" s="49"/>
      <c r="F570" s="49"/>
      <c r="H570" s="49"/>
      <c r="I570" s="49"/>
      <c r="M570" s="49"/>
      <c r="N570" s="49"/>
      <c r="O570" s="49"/>
      <c r="P570" s="49"/>
    </row>
    <row r="571" spans="4:16" x14ac:dyDescent="0.25">
      <c r="D571" s="49"/>
      <c r="E571" s="49"/>
      <c r="F571" s="49"/>
      <c r="H571" s="49"/>
      <c r="I571" s="49"/>
      <c r="M571" s="49"/>
      <c r="N571" s="49"/>
      <c r="O571" s="49"/>
      <c r="P571" s="49"/>
    </row>
    <row r="572" spans="4:16" x14ac:dyDescent="0.25">
      <c r="D572" s="49"/>
      <c r="E572" s="49"/>
      <c r="F572" s="49"/>
      <c r="H572" s="49"/>
      <c r="I572" s="49"/>
      <c r="M572" s="49"/>
      <c r="N572" s="49"/>
      <c r="O572" s="49"/>
      <c r="P572" s="49"/>
    </row>
    <row r="573" spans="4:16" x14ac:dyDescent="0.25">
      <c r="D573" s="49"/>
      <c r="E573" s="49"/>
      <c r="F573" s="49"/>
      <c r="H573" s="49"/>
      <c r="I573" s="49"/>
      <c r="M573" s="49"/>
      <c r="N573" s="49"/>
      <c r="O573" s="49"/>
      <c r="P573" s="49"/>
    </row>
    <row r="574" spans="4:16" x14ac:dyDescent="0.25">
      <c r="D574" s="49"/>
      <c r="E574" s="49"/>
      <c r="F574" s="49"/>
      <c r="H574" s="49"/>
      <c r="I574" s="49"/>
      <c r="M574" s="49"/>
      <c r="N574" s="49"/>
      <c r="O574" s="49"/>
      <c r="P574" s="49"/>
    </row>
    <row r="575" spans="4:16" x14ac:dyDescent="0.25">
      <c r="D575" s="49"/>
      <c r="E575" s="49"/>
      <c r="F575" s="49"/>
      <c r="H575" s="49"/>
      <c r="I575" s="49"/>
      <c r="M575" s="49"/>
      <c r="N575" s="49"/>
      <c r="O575" s="49"/>
      <c r="P575" s="49"/>
    </row>
    <row r="576" spans="4:16" x14ac:dyDescent="0.25">
      <c r="D576" s="49"/>
      <c r="E576" s="49"/>
      <c r="F576" s="49"/>
      <c r="H576" s="49"/>
      <c r="I576" s="49"/>
      <c r="M576" s="49"/>
      <c r="N576" s="49"/>
      <c r="O576" s="49"/>
      <c r="P576" s="49"/>
    </row>
    <row r="577" spans="4:16" x14ac:dyDescent="0.25">
      <c r="D577" s="49"/>
      <c r="E577" s="49"/>
      <c r="F577" s="49"/>
      <c r="H577" s="49"/>
      <c r="I577" s="49"/>
      <c r="M577" s="49"/>
      <c r="N577" s="49"/>
      <c r="O577" s="49"/>
      <c r="P577" s="49"/>
    </row>
    <row r="578" spans="4:16" x14ac:dyDescent="0.25">
      <c r="D578" s="49"/>
      <c r="E578" s="49"/>
      <c r="F578" s="49"/>
      <c r="H578" s="49"/>
      <c r="I578" s="49"/>
      <c r="M578" s="49"/>
      <c r="N578" s="49"/>
      <c r="O578" s="49"/>
      <c r="P578" s="49"/>
    </row>
    <row r="579" spans="4:16" x14ac:dyDescent="0.25">
      <c r="D579" s="49"/>
      <c r="E579" s="49"/>
      <c r="F579" s="49"/>
      <c r="H579" s="49"/>
      <c r="I579" s="49"/>
      <c r="M579" s="49"/>
      <c r="N579" s="49"/>
      <c r="O579" s="49"/>
      <c r="P579" s="49"/>
    </row>
    <row r="580" spans="4:16" x14ac:dyDescent="0.25">
      <c r="D580" s="49"/>
      <c r="E580" s="49"/>
      <c r="F580" s="49"/>
      <c r="H580" s="49"/>
      <c r="I580" s="49"/>
      <c r="M580" s="49"/>
      <c r="N580" s="49"/>
      <c r="O580" s="49"/>
      <c r="P580" s="49"/>
    </row>
    <row r="581" spans="4:16" x14ac:dyDescent="0.25">
      <c r="D581" s="49"/>
      <c r="E581" s="49"/>
      <c r="F581" s="49"/>
      <c r="H581" s="49"/>
      <c r="I581" s="49"/>
      <c r="M581" s="49"/>
      <c r="N581" s="49"/>
      <c r="O581" s="49"/>
      <c r="P581" s="49"/>
    </row>
    <row r="582" spans="4:16" x14ac:dyDescent="0.25">
      <c r="D582" s="49"/>
      <c r="E582" s="49"/>
      <c r="F582" s="49"/>
      <c r="H582" s="49"/>
      <c r="I582" s="49"/>
      <c r="M582" s="49"/>
      <c r="N582" s="49"/>
      <c r="O582" s="49"/>
      <c r="P582" s="49"/>
    </row>
    <row r="583" spans="4:16" x14ac:dyDescent="0.25">
      <c r="D583" s="49"/>
      <c r="E583" s="49"/>
      <c r="F583" s="49"/>
      <c r="H583" s="49"/>
      <c r="I583" s="49"/>
      <c r="M583" s="49"/>
      <c r="N583" s="49"/>
      <c r="O583" s="49"/>
      <c r="P583" s="49"/>
    </row>
    <row r="584" spans="4:16" x14ac:dyDescent="0.25">
      <c r="D584" s="49"/>
      <c r="E584" s="49"/>
      <c r="F584" s="49"/>
      <c r="H584" s="49"/>
      <c r="I584" s="49"/>
      <c r="M584" s="49"/>
      <c r="N584" s="49"/>
      <c r="O584" s="49"/>
      <c r="P584" s="49"/>
    </row>
    <row r="585" spans="4:16" x14ac:dyDescent="0.25">
      <c r="D585" s="49"/>
      <c r="E585" s="49"/>
      <c r="F585" s="49"/>
      <c r="H585" s="49"/>
      <c r="I585" s="49"/>
      <c r="M585" s="49"/>
      <c r="N585" s="49"/>
      <c r="O585" s="49"/>
      <c r="P585" s="49"/>
    </row>
    <row r="586" spans="4:16" x14ac:dyDescent="0.25">
      <c r="D586" s="49"/>
      <c r="E586" s="49"/>
      <c r="F586" s="49"/>
      <c r="H586" s="49"/>
      <c r="I586" s="49"/>
      <c r="M586" s="49"/>
      <c r="N586" s="49"/>
      <c r="O586" s="49"/>
      <c r="P586" s="49"/>
    </row>
    <row r="587" spans="4:16" x14ac:dyDescent="0.25">
      <c r="D587" s="49"/>
      <c r="E587" s="49"/>
      <c r="F587" s="49"/>
      <c r="H587" s="49"/>
      <c r="I587" s="49"/>
      <c r="M587" s="49"/>
      <c r="N587" s="49"/>
      <c r="O587" s="49"/>
      <c r="P587" s="49"/>
    </row>
    <row r="588" spans="4:16" x14ac:dyDescent="0.25">
      <c r="D588" s="49"/>
      <c r="E588" s="49"/>
      <c r="F588" s="49"/>
      <c r="H588" s="49"/>
      <c r="I588" s="49"/>
      <c r="M588" s="49"/>
      <c r="N588" s="49"/>
      <c r="O588" s="49"/>
      <c r="P588" s="49"/>
    </row>
    <row r="589" spans="4:16" x14ac:dyDescent="0.25">
      <c r="D589" s="49"/>
      <c r="E589" s="49"/>
      <c r="F589" s="49"/>
      <c r="H589" s="49"/>
      <c r="I589" s="49"/>
      <c r="M589" s="49"/>
      <c r="N589" s="49"/>
      <c r="O589" s="49"/>
      <c r="P589" s="49"/>
    </row>
    <row r="590" spans="4:16" x14ac:dyDescent="0.25">
      <c r="D590" s="49"/>
      <c r="E590" s="49"/>
      <c r="F590" s="49"/>
      <c r="H590" s="49"/>
      <c r="I590" s="49"/>
      <c r="M590" s="49"/>
      <c r="N590" s="49"/>
      <c r="O590" s="49"/>
      <c r="P590" s="49"/>
    </row>
    <row r="591" spans="4:16" x14ac:dyDescent="0.25">
      <c r="D591" s="49"/>
      <c r="E591" s="49"/>
      <c r="F591" s="49"/>
      <c r="H591" s="49"/>
      <c r="I591" s="49"/>
      <c r="M591" s="49"/>
      <c r="N591" s="49"/>
      <c r="O591" s="49"/>
      <c r="P591" s="49"/>
    </row>
    <row r="592" spans="4:16" x14ac:dyDescent="0.25">
      <c r="D592" s="49"/>
      <c r="E592" s="49"/>
      <c r="F592" s="49"/>
      <c r="H592" s="49"/>
      <c r="I592" s="49"/>
      <c r="M592" s="49"/>
      <c r="N592" s="49"/>
      <c r="O592" s="49"/>
      <c r="P592" s="49"/>
    </row>
    <row r="593" spans="4:16" x14ac:dyDescent="0.25">
      <c r="D593" s="49"/>
      <c r="E593" s="49"/>
      <c r="F593" s="49"/>
      <c r="H593" s="49"/>
      <c r="I593" s="49"/>
      <c r="M593" s="49"/>
      <c r="N593" s="49"/>
      <c r="O593" s="49"/>
      <c r="P593" s="49"/>
    </row>
    <row r="594" spans="4:16" x14ac:dyDescent="0.25">
      <c r="D594" s="49"/>
      <c r="E594" s="49"/>
      <c r="F594" s="49"/>
      <c r="H594" s="49"/>
      <c r="I594" s="49"/>
      <c r="M594" s="49"/>
      <c r="N594" s="49"/>
      <c r="O594" s="49"/>
      <c r="P594" s="49"/>
    </row>
    <row r="595" spans="4:16" x14ac:dyDescent="0.25">
      <c r="D595" s="49"/>
      <c r="E595" s="49"/>
      <c r="F595" s="49"/>
      <c r="H595" s="49"/>
      <c r="I595" s="49"/>
      <c r="M595" s="49"/>
      <c r="N595" s="49"/>
      <c r="O595" s="49"/>
      <c r="P595" s="49"/>
    </row>
    <row r="596" spans="4:16" x14ac:dyDescent="0.25">
      <c r="D596" s="49"/>
      <c r="E596" s="49"/>
      <c r="F596" s="49"/>
      <c r="H596" s="49"/>
      <c r="I596" s="49"/>
      <c r="M596" s="49"/>
      <c r="N596" s="49"/>
      <c r="O596" s="49"/>
      <c r="P596" s="49"/>
    </row>
    <row r="597" spans="4:16" x14ac:dyDescent="0.25">
      <c r="D597" s="49"/>
      <c r="E597" s="49"/>
      <c r="F597" s="49"/>
      <c r="H597" s="49"/>
      <c r="I597" s="49"/>
      <c r="M597" s="49"/>
      <c r="N597" s="49"/>
      <c r="O597" s="49"/>
      <c r="P597" s="49"/>
    </row>
    <row r="598" spans="4:16" x14ac:dyDescent="0.25">
      <c r="D598" s="49"/>
      <c r="E598" s="49"/>
      <c r="F598" s="49"/>
      <c r="H598" s="49"/>
      <c r="I598" s="49"/>
      <c r="M598" s="49"/>
      <c r="N598" s="49"/>
      <c r="O598" s="49"/>
      <c r="P598" s="49"/>
    </row>
    <row r="599" spans="4:16" x14ac:dyDescent="0.25">
      <c r="D599" s="49"/>
      <c r="E599" s="49"/>
      <c r="F599" s="49"/>
      <c r="H599" s="49"/>
      <c r="I599" s="49"/>
      <c r="M599" s="49"/>
      <c r="N599" s="49"/>
      <c r="O599" s="49"/>
      <c r="P599" s="49"/>
    </row>
    <row r="600" spans="4:16" x14ac:dyDescent="0.25">
      <c r="D600" s="49"/>
      <c r="E600" s="49"/>
      <c r="F600" s="49"/>
      <c r="H600" s="49"/>
      <c r="I600" s="49"/>
      <c r="M600" s="49"/>
      <c r="N600" s="49"/>
      <c r="O600" s="49"/>
      <c r="P600" s="49"/>
    </row>
    <row r="601" spans="4:16" x14ac:dyDescent="0.25">
      <c r="D601" s="49"/>
      <c r="E601" s="49"/>
      <c r="F601" s="49"/>
      <c r="H601" s="49"/>
      <c r="I601" s="49"/>
      <c r="M601" s="49"/>
      <c r="N601" s="49"/>
      <c r="O601" s="49"/>
      <c r="P601" s="49"/>
    </row>
    <row r="602" spans="4:16" x14ac:dyDescent="0.25">
      <c r="D602" s="49"/>
      <c r="E602" s="49"/>
      <c r="F602" s="49"/>
      <c r="H602" s="49"/>
      <c r="I602" s="49"/>
      <c r="M602" s="49"/>
      <c r="N602" s="49"/>
      <c r="O602" s="49"/>
      <c r="P602" s="49"/>
    </row>
    <row r="603" spans="4:16" x14ac:dyDescent="0.25">
      <c r="D603" s="49"/>
      <c r="E603" s="49"/>
      <c r="F603" s="49"/>
      <c r="H603" s="49"/>
      <c r="I603" s="49"/>
      <c r="M603" s="49"/>
      <c r="N603" s="49"/>
      <c r="O603" s="49"/>
      <c r="P603" s="49"/>
    </row>
    <row r="604" spans="4:16" x14ac:dyDescent="0.25">
      <c r="D604" s="49"/>
      <c r="E604" s="49"/>
      <c r="F604" s="49"/>
      <c r="H604" s="49"/>
      <c r="I604" s="49"/>
      <c r="M604" s="49"/>
      <c r="N604" s="49"/>
      <c r="O604" s="49"/>
      <c r="P604" s="49"/>
    </row>
    <row r="605" spans="4:16" x14ac:dyDescent="0.25">
      <c r="D605" s="49"/>
      <c r="E605" s="49"/>
      <c r="F605" s="49"/>
      <c r="H605" s="49"/>
      <c r="I605" s="49"/>
      <c r="M605" s="49"/>
      <c r="N605" s="49"/>
      <c r="O605" s="49"/>
      <c r="P605" s="49"/>
    </row>
    <row r="606" spans="4:16" x14ac:dyDescent="0.25">
      <c r="D606" s="49"/>
      <c r="E606" s="49"/>
      <c r="F606" s="49"/>
      <c r="H606" s="49"/>
      <c r="I606" s="49"/>
      <c r="M606" s="49"/>
      <c r="N606" s="49"/>
      <c r="O606" s="49"/>
      <c r="P606" s="49"/>
    </row>
    <row r="607" spans="4:16" x14ac:dyDescent="0.25">
      <c r="D607" s="49"/>
      <c r="E607" s="49"/>
      <c r="F607" s="49"/>
      <c r="H607" s="49"/>
      <c r="I607" s="49"/>
      <c r="M607" s="49"/>
      <c r="N607" s="49"/>
      <c r="O607" s="49"/>
      <c r="P607" s="49"/>
    </row>
    <row r="608" spans="4:16" x14ac:dyDescent="0.25">
      <c r="D608" s="49"/>
      <c r="E608" s="49"/>
      <c r="F608" s="49"/>
      <c r="H608" s="49"/>
      <c r="I608" s="49"/>
      <c r="M608" s="49"/>
      <c r="N608" s="49"/>
      <c r="O608" s="49"/>
      <c r="P608" s="49"/>
    </row>
    <row r="609" spans="4:16" x14ac:dyDescent="0.25">
      <c r="D609" s="49"/>
      <c r="E609" s="49"/>
      <c r="F609" s="49"/>
      <c r="H609" s="49"/>
      <c r="I609" s="49"/>
      <c r="M609" s="49"/>
      <c r="N609" s="49"/>
      <c r="O609" s="49"/>
      <c r="P609" s="49"/>
    </row>
    <row r="610" spans="4:16" x14ac:dyDescent="0.25">
      <c r="D610" s="49"/>
      <c r="E610" s="49"/>
      <c r="F610" s="49"/>
      <c r="H610" s="49"/>
      <c r="I610" s="49"/>
      <c r="M610" s="49"/>
      <c r="N610" s="49"/>
      <c r="O610" s="49"/>
      <c r="P610" s="49"/>
    </row>
    <row r="611" spans="4:16" x14ac:dyDescent="0.25">
      <c r="D611" s="49"/>
      <c r="E611" s="49"/>
      <c r="F611" s="49"/>
      <c r="H611" s="49"/>
      <c r="I611" s="49"/>
      <c r="M611" s="49"/>
      <c r="N611" s="49"/>
      <c r="O611" s="49"/>
      <c r="P611" s="49"/>
    </row>
    <row r="612" spans="4:16" x14ac:dyDescent="0.25">
      <c r="D612" s="49"/>
      <c r="E612" s="49"/>
      <c r="F612" s="49"/>
      <c r="H612" s="49"/>
      <c r="I612" s="49"/>
      <c r="M612" s="49"/>
      <c r="N612" s="49"/>
      <c r="O612" s="49"/>
      <c r="P612" s="49"/>
    </row>
    <row r="613" spans="4:16" x14ac:dyDescent="0.25">
      <c r="D613" s="49"/>
      <c r="E613" s="49"/>
      <c r="F613" s="49"/>
      <c r="H613" s="49"/>
      <c r="I613" s="49"/>
      <c r="M613" s="49"/>
      <c r="N613" s="49"/>
      <c r="O613" s="49"/>
      <c r="P613" s="49"/>
    </row>
    <row r="614" spans="4:16" x14ac:dyDescent="0.25">
      <c r="D614" s="49"/>
      <c r="E614" s="49"/>
      <c r="F614" s="49"/>
      <c r="H614" s="49"/>
      <c r="I614" s="49"/>
      <c r="M614" s="49"/>
      <c r="N614" s="49"/>
      <c r="O614" s="49"/>
      <c r="P614" s="49"/>
    </row>
    <row r="615" spans="4:16" x14ac:dyDescent="0.25">
      <c r="D615" s="49"/>
      <c r="E615" s="49"/>
      <c r="F615" s="49"/>
      <c r="H615" s="49"/>
      <c r="I615" s="49"/>
      <c r="M615" s="49"/>
      <c r="N615" s="49"/>
      <c r="O615" s="49"/>
      <c r="P615" s="49"/>
    </row>
    <row r="616" spans="4:16" x14ac:dyDescent="0.25">
      <c r="D616" s="49"/>
      <c r="E616" s="49"/>
      <c r="F616" s="49"/>
      <c r="H616" s="49"/>
      <c r="I616" s="49"/>
      <c r="M616" s="49"/>
      <c r="N616" s="49"/>
      <c r="O616" s="49"/>
      <c r="P616" s="49"/>
    </row>
    <row r="617" spans="4:16" x14ac:dyDescent="0.25">
      <c r="D617" s="49"/>
      <c r="E617" s="49"/>
      <c r="F617" s="49"/>
      <c r="H617" s="49"/>
      <c r="I617" s="49"/>
      <c r="M617" s="49"/>
      <c r="N617" s="49"/>
      <c r="O617" s="49"/>
      <c r="P617" s="49"/>
    </row>
    <row r="618" spans="4:16" x14ac:dyDescent="0.25">
      <c r="D618" s="49"/>
      <c r="E618" s="49"/>
      <c r="F618" s="49"/>
      <c r="H618" s="49"/>
      <c r="I618" s="49"/>
      <c r="M618" s="49"/>
      <c r="N618" s="49"/>
      <c r="O618" s="49"/>
      <c r="P618" s="49"/>
    </row>
    <row r="619" spans="4:16" x14ac:dyDescent="0.25">
      <c r="D619" s="49"/>
      <c r="E619" s="49"/>
      <c r="F619" s="49"/>
      <c r="H619" s="49"/>
      <c r="I619" s="49"/>
      <c r="M619" s="49"/>
      <c r="N619" s="49"/>
      <c r="O619" s="49"/>
      <c r="P619" s="49"/>
    </row>
    <row r="620" spans="4:16" x14ac:dyDescent="0.25">
      <c r="D620" s="49"/>
      <c r="E620" s="49"/>
      <c r="F620" s="49"/>
      <c r="H620" s="49"/>
      <c r="I620" s="49"/>
      <c r="M620" s="49"/>
      <c r="N620" s="49"/>
      <c r="O620" s="49"/>
      <c r="P620" s="49"/>
    </row>
    <row r="621" spans="4:16" x14ac:dyDescent="0.25">
      <c r="D621" s="49"/>
      <c r="E621" s="49"/>
      <c r="F621" s="49"/>
      <c r="H621" s="49"/>
      <c r="I621" s="49"/>
      <c r="M621" s="49"/>
      <c r="N621" s="49"/>
      <c r="O621" s="49"/>
      <c r="P621" s="49"/>
    </row>
    <row r="622" spans="4:16" x14ac:dyDescent="0.25">
      <c r="D622" s="49"/>
      <c r="E622" s="49"/>
      <c r="F622" s="49"/>
      <c r="H622" s="49"/>
      <c r="I622" s="49"/>
      <c r="M622" s="49"/>
      <c r="N622" s="49"/>
      <c r="O622" s="49"/>
      <c r="P622" s="49"/>
    </row>
    <row r="623" spans="4:16" x14ac:dyDescent="0.25">
      <c r="D623" s="49"/>
      <c r="E623" s="49"/>
      <c r="F623" s="49"/>
      <c r="H623" s="49"/>
      <c r="I623" s="49"/>
      <c r="M623" s="49"/>
      <c r="N623" s="49"/>
      <c r="O623" s="49"/>
      <c r="P623" s="49"/>
    </row>
    <row r="624" spans="4:16" x14ac:dyDescent="0.25">
      <c r="D624" s="49"/>
      <c r="E624" s="49"/>
      <c r="F624" s="49"/>
      <c r="H624" s="49"/>
      <c r="I624" s="49"/>
      <c r="M624" s="49"/>
      <c r="N624" s="49"/>
      <c r="O624" s="49"/>
      <c r="P624" s="49"/>
    </row>
    <row r="625" spans="4:16" x14ac:dyDescent="0.25">
      <c r="D625" s="49"/>
      <c r="E625" s="49"/>
      <c r="F625" s="49"/>
      <c r="H625" s="49"/>
      <c r="I625" s="49"/>
      <c r="M625" s="49"/>
      <c r="N625" s="49"/>
      <c r="O625" s="49"/>
      <c r="P625" s="49"/>
    </row>
    <row r="626" spans="4:16" x14ac:dyDescent="0.25">
      <c r="D626" s="49"/>
      <c r="E626" s="49"/>
      <c r="F626" s="49"/>
      <c r="H626" s="49"/>
      <c r="I626" s="49"/>
      <c r="M626" s="49"/>
      <c r="N626" s="49"/>
      <c r="O626" s="49"/>
      <c r="P626" s="49"/>
    </row>
    <row r="627" spans="4:16" x14ac:dyDescent="0.25">
      <c r="D627" s="49"/>
      <c r="E627" s="49"/>
      <c r="F627" s="49"/>
      <c r="H627" s="49"/>
      <c r="I627" s="49"/>
      <c r="M627" s="49"/>
      <c r="N627" s="49"/>
      <c r="O627" s="49"/>
      <c r="P627" s="49"/>
    </row>
    <row r="628" spans="4:16" x14ac:dyDescent="0.25">
      <c r="D628" s="49"/>
      <c r="E628" s="49"/>
      <c r="F628" s="49"/>
      <c r="H628" s="49"/>
      <c r="I628" s="49"/>
      <c r="M628" s="49"/>
      <c r="N628" s="49"/>
      <c r="O628" s="49"/>
      <c r="P628" s="49"/>
    </row>
    <row r="629" spans="4:16" x14ac:dyDescent="0.25">
      <c r="D629" s="49"/>
      <c r="E629" s="49"/>
      <c r="F629" s="49"/>
      <c r="H629" s="49"/>
      <c r="I629" s="49"/>
      <c r="M629" s="49"/>
      <c r="N629" s="49"/>
      <c r="O629" s="49"/>
      <c r="P629" s="49"/>
    </row>
    <row r="630" spans="4:16" x14ac:dyDescent="0.25">
      <c r="D630" s="49"/>
      <c r="E630" s="49"/>
      <c r="F630" s="49"/>
      <c r="H630" s="49"/>
      <c r="I630" s="49"/>
      <c r="M630" s="49"/>
      <c r="N630" s="49"/>
      <c r="O630" s="49"/>
      <c r="P630" s="49"/>
    </row>
    <row r="631" spans="4:16" x14ac:dyDescent="0.25">
      <c r="D631" s="49"/>
      <c r="E631" s="49"/>
      <c r="F631" s="49"/>
      <c r="H631" s="49"/>
      <c r="I631" s="49"/>
      <c r="M631" s="49"/>
      <c r="N631" s="49"/>
      <c r="O631" s="49"/>
      <c r="P631" s="49"/>
    </row>
    <row r="632" spans="4:16" x14ac:dyDescent="0.25">
      <c r="D632" s="49"/>
      <c r="E632" s="49"/>
      <c r="F632" s="49"/>
      <c r="H632" s="49"/>
      <c r="I632" s="49"/>
      <c r="M632" s="49"/>
      <c r="N632" s="49"/>
      <c r="O632" s="49"/>
      <c r="P632" s="49"/>
    </row>
    <row r="633" spans="4:16" x14ac:dyDescent="0.25">
      <c r="D633" s="49"/>
      <c r="E633" s="49"/>
      <c r="F633" s="49"/>
      <c r="H633" s="49"/>
      <c r="I633" s="49"/>
      <c r="M633" s="49"/>
      <c r="N633" s="49"/>
      <c r="O633" s="49"/>
      <c r="P633" s="49"/>
    </row>
    <row r="634" spans="4:16" x14ac:dyDescent="0.25">
      <c r="D634" s="49"/>
      <c r="E634" s="49"/>
      <c r="F634" s="49"/>
      <c r="H634" s="49"/>
      <c r="I634" s="49"/>
      <c r="M634" s="49"/>
      <c r="N634" s="49"/>
      <c r="O634" s="49"/>
      <c r="P634" s="49"/>
    </row>
    <row r="635" spans="4:16" x14ac:dyDescent="0.25">
      <c r="D635" s="49"/>
      <c r="E635" s="49"/>
      <c r="F635" s="49"/>
      <c r="H635" s="49"/>
      <c r="I635" s="49"/>
      <c r="M635" s="49"/>
      <c r="N635" s="49"/>
      <c r="O635" s="49"/>
      <c r="P635" s="49"/>
    </row>
    <row r="636" spans="4:16" x14ac:dyDescent="0.25">
      <c r="D636" s="49"/>
      <c r="E636" s="49"/>
      <c r="F636" s="49"/>
      <c r="H636" s="49"/>
      <c r="I636" s="49"/>
      <c r="M636" s="49"/>
      <c r="N636" s="49"/>
      <c r="O636" s="49"/>
      <c r="P636" s="49"/>
    </row>
    <row r="637" spans="4:16" x14ac:dyDescent="0.25">
      <c r="D637" s="49"/>
      <c r="E637" s="49"/>
      <c r="F637" s="49"/>
      <c r="H637" s="49"/>
      <c r="I637" s="49"/>
      <c r="M637" s="49"/>
      <c r="N637" s="49"/>
      <c r="O637" s="49"/>
      <c r="P637" s="49"/>
    </row>
    <row r="638" spans="4:16" x14ac:dyDescent="0.25">
      <c r="D638" s="49"/>
      <c r="E638" s="49"/>
      <c r="F638" s="49"/>
      <c r="H638" s="49"/>
      <c r="I638" s="49"/>
      <c r="M638" s="49"/>
      <c r="N638" s="49"/>
      <c r="O638" s="49"/>
      <c r="P638" s="49"/>
    </row>
    <row r="639" spans="4:16" x14ac:dyDescent="0.25">
      <c r="D639" s="49"/>
      <c r="E639" s="49"/>
      <c r="F639" s="49"/>
      <c r="H639" s="49"/>
      <c r="I639" s="49"/>
      <c r="M639" s="49"/>
      <c r="N639" s="49"/>
      <c r="O639" s="49"/>
      <c r="P639" s="49"/>
    </row>
    <row r="640" spans="4:16" x14ac:dyDescent="0.25">
      <c r="D640" s="49"/>
      <c r="E640" s="49"/>
      <c r="F640" s="49"/>
      <c r="H640" s="49"/>
      <c r="I640" s="49"/>
      <c r="M640" s="49"/>
      <c r="N640" s="49"/>
      <c r="O640" s="49"/>
      <c r="P640" s="49"/>
    </row>
    <row r="641" spans="4:16" x14ac:dyDescent="0.25">
      <c r="D641" s="49"/>
      <c r="E641" s="49"/>
      <c r="F641" s="49"/>
      <c r="H641" s="49"/>
      <c r="I641" s="49"/>
      <c r="M641" s="49"/>
      <c r="N641" s="49"/>
      <c r="O641" s="49"/>
      <c r="P641" s="49"/>
    </row>
    <row r="642" spans="4:16" x14ac:dyDescent="0.25">
      <c r="D642" s="49"/>
      <c r="E642" s="49"/>
      <c r="F642" s="49"/>
      <c r="H642" s="49"/>
      <c r="I642" s="49"/>
      <c r="M642" s="49"/>
      <c r="N642" s="49"/>
      <c r="O642" s="49"/>
      <c r="P642" s="49"/>
    </row>
    <row r="643" spans="4:16" x14ac:dyDescent="0.25">
      <c r="D643" s="49"/>
      <c r="E643" s="49"/>
      <c r="F643" s="49"/>
      <c r="H643" s="49"/>
      <c r="I643" s="49"/>
      <c r="M643" s="49"/>
      <c r="N643" s="49"/>
      <c r="O643" s="49"/>
      <c r="P643" s="49"/>
    </row>
    <row r="644" spans="4:16" x14ac:dyDescent="0.25">
      <c r="D644" s="49"/>
      <c r="E644" s="49"/>
      <c r="F644" s="49"/>
      <c r="H644" s="49"/>
      <c r="I644" s="49"/>
      <c r="M644" s="49"/>
      <c r="N644" s="49"/>
      <c r="O644" s="49"/>
      <c r="P644" s="49"/>
    </row>
    <row r="645" spans="4:16" x14ac:dyDescent="0.25">
      <c r="D645" s="49"/>
      <c r="E645" s="49"/>
      <c r="F645" s="49"/>
      <c r="H645" s="49"/>
      <c r="I645" s="49"/>
      <c r="M645" s="49"/>
      <c r="N645" s="49"/>
      <c r="O645" s="49"/>
      <c r="P645" s="49"/>
    </row>
    <row r="646" spans="4:16" x14ac:dyDescent="0.25">
      <c r="D646" s="49"/>
      <c r="E646" s="49"/>
      <c r="F646" s="49"/>
      <c r="H646" s="49"/>
      <c r="I646" s="49"/>
      <c r="M646" s="49"/>
      <c r="N646" s="49"/>
      <c r="O646" s="49"/>
      <c r="P646" s="49"/>
    </row>
    <row r="647" spans="4:16" x14ac:dyDescent="0.25">
      <c r="D647" s="49"/>
      <c r="E647" s="49"/>
      <c r="F647" s="49"/>
      <c r="H647" s="49"/>
      <c r="I647" s="49"/>
      <c r="M647" s="49"/>
      <c r="N647" s="49"/>
      <c r="O647" s="49"/>
      <c r="P647" s="49"/>
    </row>
    <row r="648" spans="4:16" x14ac:dyDescent="0.25">
      <c r="D648" s="49"/>
      <c r="E648" s="49"/>
      <c r="F648" s="49"/>
      <c r="H648" s="49"/>
      <c r="I648" s="49"/>
      <c r="M648" s="49"/>
      <c r="N648" s="49"/>
      <c r="O648" s="49"/>
      <c r="P648" s="49"/>
    </row>
    <row r="649" spans="4:16" x14ac:dyDescent="0.25">
      <c r="D649" s="49"/>
      <c r="E649" s="49"/>
      <c r="F649" s="49"/>
      <c r="H649" s="49"/>
      <c r="I649" s="49"/>
      <c r="M649" s="49"/>
      <c r="N649" s="49"/>
      <c r="O649" s="49"/>
      <c r="P649" s="49"/>
    </row>
    <row r="650" spans="4:16" x14ac:dyDescent="0.25">
      <c r="D650" s="49"/>
      <c r="E650" s="49"/>
      <c r="F650" s="49"/>
      <c r="H650" s="49"/>
      <c r="I650" s="49"/>
      <c r="M650" s="49"/>
      <c r="N650" s="49"/>
      <c r="O650" s="49"/>
      <c r="P650" s="49"/>
    </row>
    <row r="651" spans="4:16" x14ac:dyDescent="0.25">
      <c r="D651" s="49"/>
      <c r="E651" s="49"/>
      <c r="F651" s="49"/>
      <c r="H651" s="49"/>
      <c r="I651" s="49"/>
      <c r="M651" s="49"/>
      <c r="N651" s="49"/>
      <c r="O651" s="49"/>
      <c r="P651" s="49"/>
    </row>
    <row r="652" spans="4:16" x14ac:dyDescent="0.25">
      <c r="D652" s="49"/>
      <c r="E652" s="49"/>
      <c r="F652" s="49"/>
      <c r="H652" s="49"/>
      <c r="I652" s="49"/>
      <c r="M652" s="49"/>
      <c r="N652" s="49"/>
      <c r="O652" s="49"/>
      <c r="P652" s="49"/>
    </row>
    <row r="653" spans="4:16" x14ac:dyDescent="0.25">
      <c r="D653" s="49"/>
      <c r="E653" s="49"/>
      <c r="F653" s="49"/>
      <c r="H653" s="49"/>
      <c r="I653" s="49"/>
      <c r="M653" s="49"/>
      <c r="N653" s="49"/>
      <c r="O653" s="49"/>
      <c r="P653" s="49"/>
    </row>
    <row r="654" spans="4:16" x14ac:dyDescent="0.25">
      <c r="D654" s="49"/>
      <c r="E654" s="49"/>
      <c r="F654" s="49"/>
      <c r="H654" s="49"/>
      <c r="I654" s="49"/>
      <c r="M654" s="49"/>
      <c r="N654" s="49"/>
      <c r="O654" s="49"/>
      <c r="P654" s="49"/>
    </row>
    <row r="655" spans="4:16" x14ac:dyDescent="0.25">
      <c r="D655" s="49"/>
      <c r="E655" s="49"/>
      <c r="F655" s="49"/>
      <c r="H655" s="49"/>
      <c r="I655" s="49"/>
      <c r="M655" s="49"/>
      <c r="N655" s="49"/>
      <c r="O655" s="49"/>
      <c r="P655" s="49"/>
    </row>
    <row r="656" spans="4:16" x14ac:dyDescent="0.25">
      <c r="D656" s="49"/>
      <c r="E656" s="49"/>
      <c r="F656" s="49"/>
      <c r="H656" s="49"/>
      <c r="I656" s="49"/>
      <c r="M656" s="49"/>
      <c r="N656" s="49"/>
      <c r="O656" s="49"/>
      <c r="P656" s="49"/>
    </row>
    <row r="657" spans="4:16" x14ac:dyDescent="0.25">
      <c r="D657" s="49"/>
      <c r="E657" s="49"/>
      <c r="F657" s="49"/>
      <c r="H657" s="49"/>
      <c r="I657" s="49"/>
      <c r="M657" s="49"/>
      <c r="N657" s="49"/>
      <c r="O657" s="49"/>
      <c r="P657" s="49"/>
    </row>
    <row r="658" spans="4:16" x14ac:dyDescent="0.25">
      <c r="D658" s="49"/>
      <c r="E658" s="49"/>
      <c r="F658" s="49"/>
      <c r="H658" s="49"/>
      <c r="I658" s="49"/>
      <c r="M658" s="49"/>
      <c r="N658" s="49"/>
      <c r="O658" s="49"/>
      <c r="P658" s="49"/>
    </row>
    <row r="659" spans="4:16" x14ac:dyDescent="0.25">
      <c r="D659" s="49"/>
      <c r="E659" s="49"/>
      <c r="F659" s="49"/>
      <c r="H659" s="49"/>
      <c r="I659" s="49"/>
      <c r="M659" s="49"/>
      <c r="N659" s="49"/>
      <c r="O659" s="49"/>
      <c r="P659" s="49"/>
    </row>
    <row r="660" spans="4:16" x14ac:dyDescent="0.25">
      <c r="D660" s="49"/>
      <c r="E660" s="49"/>
      <c r="F660" s="49"/>
      <c r="H660" s="49"/>
      <c r="I660" s="49"/>
      <c r="M660" s="49"/>
      <c r="N660" s="49"/>
      <c r="O660" s="49"/>
      <c r="P660" s="49"/>
    </row>
    <row r="661" spans="4:16" x14ac:dyDescent="0.25">
      <c r="D661" s="49"/>
      <c r="E661" s="49"/>
      <c r="F661" s="49"/>
      <c r="H661" s="49"/>
      <c r="I661" s="49"/>
      <c r="M661" s="49"/>
      <c r="N661" s="49"/>
      <c r="O661" s="49"/>
      <c r="P661" s="49"/>
    </row>
    <row r="662" spans="4:16" x14ac:dyDescent="0.25">
      <c r="D662" s="49"/>
      <c r="E662" s="49"/>
      <c r="F662" s="49"/>
      <c r="H662" s="49"/>
      <c r="I662" s="49"/>
      <c r="M662" s="49"/>
      <c r="N662" s="49"/>
      <c r="O662" s="49"/>
      <c r="P662" s="49"/>
    </row>
    <row r="663" spans="4:16" x14ac:dyDescent="0.25">
      <c r="D663" s="49"/>
      <c r="E663" s="49"/>
      <c r="F663" s="49"/>
      <c r="H663" s="49"/>
      <c r="I663" s="49"/>
      <c r="M663" s="49"/>
      <c r="N663" s="49"/>
      <c r="O663" s="49"/>
      <c r="P663" s="49"/>
    </row>
    <row r="664" spans="4:16" x14ac:dyDescent="0.25">
      <c r="D664" s="49"/>
      <c r="E664" s="49"/>
      <c r="F664" s="49"/>
      <c r="H664" s="49"/>
      <c r="I664" s="49"/>
      <c r="M664" s="49"/>
      <c r="N664" s="49"/>
      <c r="O664" s="49"/>
      <c r="P664" s="49"/>
    </row>
    <row r="665" spans="4:16" x14ac:dyDescent="0.25">
      <c r="D665" s="49"/>
      <c r="E665" s="49"/>
      <c r="F665" s="49"/>
      <c r="H665" s="49"/>
      <c r="I665" s="49"/>
      <c r="M665" s="49"/>
      <c r="N665" s="49"/>
      <c r="O665" s="49"/>
      <c r="P665" s="49"/>
    </row>
    <row r="666" spans="4:16" x14ac:dyDescent="0.25">
      <c r="D666" s="49"/>
      <c r="E666" s="49"/>
      <c r="F666" s="49"/>
      <c r="H666" s="49"/>
      <c r="I666" s="49"/>
      <c r="M666" s="49"/>
      <c r="N666" s="49"/>
      <c r="O666" s="49"/>
      <c r="P666" s="49"/>
    </row>
    <row r="667" spans="4:16" x14ac:dyDescent="0.25">
      <c r="D667" s="49"/>
      <c r="E667" s="49"/>
      <c r="F667" s="49"/>
      <c r="H667" s="49"/>
      <c r="I667" s="49"/>
      <c r="M667" s="49"/>
      <c r="N667" s="49"/>
      <c r="O667" s="49"/>
      <c r="P667" s="49"/>
    </row>
    <row r="668" spans="4:16" x14ac:dyDescent="0.25">
      <c r="D668" s="49"/>
      <c r="E668" s="49"/>
      <c r="F668" s="49"/>
      <c r="H668" s="49"/>
      <c r="I668" s="49"/>
      <c r="M668" s="49"/>
      <c r="N668" s="49"/>
      <c r="O668" s="49"/>
      <c r="P668" s="49"/>
    </row>
    <row r="669" spans="4:16" x14ac:dyDescent="0.25">
      <c r="D669" s="49"/>
      <c r="E669" s="49"/>
      <c r="F669" s="49"/>
      <c r="H669" s="49"/>
      <c r="I669" s="49"/>
      <c r="M669" s="49"/>
      <c r="N669" s="49"/>
      <c r="O669" s="49"/>
      <c r="P669" s="49"/>
    </row>
    <row r="670" spans="4:16" x14ac:dyDescent="0.25">
      <c r="D670" s="49"/>
      <c r="E670" s="49"/>
      <c r="F670" s="49"/>
      <c r="H670" s="49"/>
      <c r="I670" s="49"/>
      <c r="M670" s="49"/>
      <c r="N670" s="49"/>
      <c r="O670" s="49"/>
      <c r="P670" s="49"/>
    </row>
    <row r="671" spans="4:16" x14ac:dyDescent="0.25">
      <c r="D671" s="49"/>
      <c r="E671" s="49"/>
      <c r="F671" s="49"/>
      <c r="H671" s="49"/>
      <c r="I671" s="49"/>
      <c r="M671" s="49"/>
      <c r="N671" s="49"/>
      <c r="O671" s="49"/>
      <c r="P671" s="49"/>
    </row>
    <row r="672" spans="4:16" x14ac:dyDescent="0.25">
      <c r="D672" s="49"/>
      <c r="E672" s="49"/>
      <c r="F672" s="49"/>
      <c r="H672" s="49"/>
      <c r="I672" s="49"/>
      <c r="M672" s="49"/>
      <c r="N672" s="49"/>
      <c r="O672" s="49"/>
      <c r="P672" s="49"/>
    </row>
    <row r="673" spans="4:16" x14ac:dyDescent="0.25">
      <c r="D673" s="49"/>
      <c r="E673" s="49"/>
      <c r="F673" s="49"/>
      <c r="H673" s="49"/>
      <c r="I673" s="49"/>
      <c r="M673" s="49"/>
      <c r="N673" s="49"/>
      <c r="O673" s="49"/>
      <c r="P673" s="49"/>
    </row>
    <row r="674" spans="4:16" x14ac:dyDescent="0.25">
      <c r="D674" s="49"/>
      <c r="E674" s="49"/>
      <c r="F674" s="49"/>
      <c r="H674" s="49"/>
      <c r="I674" s="49"/>
      <c r="M674" s="49"/>
      <c r="N674" s="49"/>
      <c r="O674" s="49"/>
      <c r="P674" s="49"/>
    </row>
    <row r="675" spans="4:16" x14ac:dyDescent="0.25">
      <c r="D675" s="49"/>
      <c r="E675" s="49"/>
      <c r="F675" s="49"/>
      <c r="H675" s="49"/>
      <c r="I675" s="49"/>
      <c r="M675" s="49"/>
      <c r="N675" s="49"/>
      <c r="O675" s="49"/>
      <c r="P675" s="49"/>
    </row>
    <row r="676" spans="4:16" x14ac:dyDescent="0.25">
      <c r="D676" s="49"/>
      <c r="E676" s="49"/>
      <c r="F676" s="49"/>
      <c r="H676" s="49"/>
      <c r="I676" s="49"/>
      <c r="M676" s="49"/>
      <c r="N676" s="49"/>
      <c r="O676" s="49"/>
      <c r="P676" s="49"/>
    </row>
    <row r="677" spans="4:16" x14ac:dyDescent="0.25">
      <c r="D677" s="49"/>
      <c r="E677" s="49"/>
      <c r="F677" s="49"/>
      <c r="H677" s="49"/>
      <c r="I677" s="49"/>
      <c r="M677" s="49"/>
      <c r="N677" s="49"/>
      <c r="O677" s="49"/>
      <c r="P677" s="49"/>
    </row>
    <row r="678" spans="4:16" x14ac:dyDescent="0.25">
      <c r="D678" s="49"/>
      <c r="E678" s="49"/>
      <c r="F678" s="49"/>
      <c r="H678" s="49"/>
      <c r="I678" s="49"/>
      <c r="M678" s="49"/>
      <c r="N678" s="49"/>
      <c r="O678" s="49"/>
      <c r="P678" s="49"/>
    </row>
    <row r="679" spans="4:16" x14ac:dyDescent="0.25">
      <c r="D679" s="49"/>
      <c r="E679" s="49"/>
      <c r="F679" s="49"/>
      <c r="H679" s="49"/>
      <c r="I679" s="49"/>
      <c r="M679" s="49"/>
      <c r="N679" s="49"/>
      <c r="O679" s="49"/>
      <c r="P679" s="49"/>
    </row>
    <row r="680" spans="4:16" x14ac:dyDescent="0.25">
      <c r="D680" s="49"/>
      <c r="E680" s="49"/>
      <c r="F680" s="49"/>
      <c r="H680" s="49"/>
      <c r="I680" s="49"/>
      <c r="M680" s="49"/>
      <c r="N680" s="49"/>
      <c r="O680" s="49"/>
      <c r="P680" s="49"/>
    </row>
    <row r="681" spans="4:16" x14ac:dyDescent="0.25">
      <c r="D681" s="49"/>
      <c r="E681" s="49"/>
      <c r="F681" s="49"/>
      <c r="H681" s="49"/>
      <c r="I681" s="49"/>
      <c r="M681" s="49"/>
      <c r="N681" s="49"/>
      <c r="O681" s="49"/>
      <c r="P681" s="49"/>
    </row>
    <row r="682" spans="4:16" x14ac:dyDescent="0.25">
      <c r="D682" s="49"/>
      <c r="E682" s="49"/>
      <c r="F682" s="49"/>
      <c r="H682" s="49"/>
      <c r="I682" s="49"/>
      <c r="M682" s="49"/>
      <c r="N682" s="49"/>
      <c r="O682" s="49"/>
      <c r="P682" s="49"/>
    </row>
    <row r="683" spans="4:16" x14ac:dyDescent="0.25">
      <c r="D683" s="49"/>
      <c r="E683" s="49"/>
      <c r="F683" s="49"/>
      <c r="H683" s="49"/>
      <c r="I683" s="49"/>
      <c r="M683" s="49"/>
      <c r="N683" s="49"/>
      <c r="O683" s="49"/>
      <c r="P683" s="49"/>
    </row>
    <row r="684" spans="4:16" x14ac:dyDescent="0.25">
      <c r="D684" s="49"/>
      <c r="E684" s="49"/>
      <c r="F684" s="49"/>
      <c r="H684" s="49"/>
      <c r="I684" s="49"/>
      <c r="M684" s="49"/>
      <c r="N684" s="49"/>
      <c r="O684" s="49"/>
      <c r="P684" s="49"/>
    </row>
    <row r="685" spans="4:16" x14ac:dyDescent="0.25">
      <c r="D685" s="49"/>
      <c r="E685" s="49"/>
      <c r="F685" s="49"/>
      <c r="H685" s="49"/>
      <c r="I685" s="49"/>
      <c r="M685" s="49"/>
      <c r="N685" s="49"/>
      <c r="O685" s="49"/>
      <c r="P685" s="49"/>
    </row>
    <row r="686" spans="4:16" x14ac:dyDescent="0.25">
      <c r="D686" s="49"/>
      <c r="E686" s="49"/>
      <c r="F686" s="49"/>
      <c r="H686" s="49"/>
      <c r="I686" s="49"/>
      <c r="M686" s="49"/>
      <c r="N686" s="49"/>
      <c r="O686" s="49"/>
      <c r="P686" s="49"/>
    </row>
    <row r="687" spans="4:16" x14ac:dyDescent="0.25">
      <c r="D687" s="49"/>
      <c r="E687" s="49"/>
      <c r="F687" s="49"/>
      <c r="H687" s="49"/>
      <c r="I687" s="49"/>
      <c r="M687" s="49"/>
      <c r="N687" s="49"/>
      <c r="O687" s="49"/>
      <c r="P687" s="49"/>
    </row>
    <row r="688" spans="4:16" x14ac:dyDescent="0.25">
      <c r="D688" s="49"/>
      <c r="E688" s="49"/>
      <c r="F688" s="49"/>
      <c r="H688" s="49"/>
      <c r="I688" s="49"/>
      <c r="M688" s="49"/>
      <c r="N688" s="49"/>
      <c r="O688" s="49"/>
      <c r="P688" s="49"/>
    </row>
    <row r="689" spans="4:16" x14ac:dyDescent="0.25">
      <c r="D689" s="49"/>
      <c r="E689" s="49"/>
      <c r="F689" s="49"/>
      <c r="H689" s="49"/>
      <c r="I689" s="49"/>
      <c r="M689" s="49"/>
      <c r="N689" s="49"/>
      <c r="O689" s="49"/>
      <c r="P689" s="49"/>
    </row>
    <row r="690" spans="4:16" x14ac:dyDescent="0.25">
      <c r="D690" s="49"/>
      <c r="E690" s="49"/>
      <c r="F690" s="49"/>
      <c r="H690" s="49"/>
      <c r="I690" s="49"/>
      <c r="M690" s="49"/>
      <c r="N690" s="49"/>
      <c r="O690" s="49"/>
      <c r="P690" s="49"/>
    </row>
    <row r="691" spans="4:16" x14ac:dyDescent="0.25">
      <c r="D691" s="49"/>
      <c r="E691" s="49"/>
      <c r="F691" s="49"/>
      <c r="H691" s="49"/>
      <c r="I691" s="49"/>
      <c r="M691" s="49"/>
      <c r="N691" s="49"/>
      <c r="O691" s="49"/>
      <c r="P691" s="49"/>
    </row>
    <row r="692" spans="4:16" x14ac:dyDescent="0.25">
      <c r="D692" s="49"/>
      <c r="E692" s="49"/>
      <c r="F692" s="49"/>
      <c r="H692" s="49"/>
      <c r="I692" s="49"/>
      <c r="M692" s="49"/>
      <c r="N692" s="49"/>
      <c r="O692" s="49"/>
      <c r="P692" s="49"/>
    </row>
    <row r="693" spans="4:16" x14ac:dyDescent="0.25">
      <c r="D693" s="49"/>
      <c r="E693" s="49"/>
      <c r="F693" s="49"/>
      <c r="H693" s="49"/>
      <c r="I693" s="49"/>
      <c r="M693" s="49"/>
      <c r="N693" s="49"/>
      <c r="O693" s="49"/>
      <c r="P693" s="49"/>
    </row>
    <row r="694" spans="4:16" x14ac:dyDescent="0.25">
      <c r="D694" s="49"/>
      <c r="E694" s="49"/>
      <c r="F694" s="49"/>
      <c r="H694" s="49"/>
      <c r="I694" s="49"/>
      <c r="M694" s="49"/>
      <c r="N694" s="49"/>
      <c r="O694" s="49"/>
      <c r="P694" s="49"/>
    </row>
    <row r="695" spans="4:16" x14ac:dyDescent="0.25">
      <c r="D695" s="49"/>
      <c r="E695" s="49"/>
      <c r="F695" s="49"/>
      <c r="H695" s="49"/>
      <c r="I695" s="49"/>
      <c r="M695" s="49"/>
      <c r="N695" s="49"/>
      <c r="O695" s="49"/>
      <c r="P695" s="49"/>
    </row>
    <row r="696" spans="4:16" x14ac:dyDescent="0.25">
      <c r="D696" s="49"/>
      <c r="E696" s="49"/>
      <c r="F696" s="49"/>
      <c r="H696" s="49"/>
      <c r="I696" s="49"/>
      <c r="M696" s="49"/>
      <c r="N696" s="49"/>
      <c r="O696" s="49"/>
      <c r="P696" s="49"/>
    </row>
    <row r="697" spans="4:16" x14ac:dyDescent="0.25">
      <c r="D697" s="49"/>
      <c r="E697" s="49"/>
      <c r="F697" s="49"/>
      <c r="H697" s="49"/>
      <c r="I697" s="49"/>
      <c r="M697" s="49"/>
      <c r="N697" s="49"/>
      <c r="O697" s="49"/>
      <c r="P697" s="49"/>
    </row>
    <row r="698" spans="4:16" x14ac:dyDescent="0.25">
      <c r="D698" s="49"/>
      <c r="E698" s="49"/>
      <c r="F698" s="49"/>
      <c r="H698" s="49"/>
      <c r="I698" s="49"/>
      <c r="M698" s="49"/>
      <c r="N698" s="49"/>
      <c r="O698" s="49"/>
      <c r="P698" s="49"/>
    </row>
    <row r="699" spans="4:16" x14ac:dyDescent="0.25">
      <c r="D699" s="49"/>
      <c r="E699" s="49"/>
      <c r="F699" s="49"/>
      <c r="H699" s="49"/>
      <c r="I699" s="49"/>
      <c r="M699" s="49"/>
      <c r="N699" s="49"/>
      <c r="O699" s="49"/>
      <c r="P699" s="49"/>
    </row>
    <row r="700" spans="4:16" x14ac:dyDescent="0.25">
      <c r="D700" s="49"/>
      <c r="E700" s="49"/>
      <c r="F700" s="49"/>
      <c r="H700" s="49"/>
      <c r="I700" s="49"/>
      <c r="M700" s="49"/>
      <c r="N700" s="49"/>
      <c r="O700" s="49"/>
      <c r="P700" s="49"/>
    </row>
    <row r="701" spans="4:16" x14ac:dyDescent="0.25">
      <c r="D701" s="49"/>
      <c r="E701" s="49"/>
      <c r="F701" s="49"/>
      <c r="H701" s="49"/>
      <c r="I701" s="49"/>
      <c r="M701" s="49"/>
      <c r="N701" s="49"/>
      <c r="O701" s="49"/>
      <c r="P701" s="49"/>
    </row>
    <row r="702" spans="4:16" x14ac:dyDescent="0.25">
      <c r="D702" s="49"/>
      <c r="E702" s="49"/>
      <c r="F702" s="49"/>
      <c r="H702" s="49"/>
      <c r="I702" s="49"/>
      <c r="M702" s="49"/>
      <c r="N702" s="49"/>
      <c r="O702" s="49"/>
      <c r="P702" s="49"/>
    </row>
    <row r="703" spans="4:16" x14ac:dyDescent="0.25">
      <c r="D703" s="49"/>
      <c r="E703" s="49"/>
      <c r="F703" s="49"/>
      <c r="H703" s="49"/>
      <c r="I703" s="49"/>
      <c r="M703" s="49"/>
      <c r="N703" s="49"/>
      <c r="O703" s="49"/>
      <c r="P703" s="49"/>
    </row>
    <row r="704" spans="4:16" x14ac:dyDescent="0.25">
      <c r="D704" s="49"/>
      <c r="E704" s="49"/>
      <c r="F704" s="49"/>
      <c r="H704" s="49"/>
      <c r="I704" s="49"/>
      <c r="M704" s="49"/>
      <c r="N704" s="49"/>
      <c r="O704" s="49"/>
      <c r="P704" s="49"/>
    </row>
    <row r="705" spans="4:16" x14ac:dyDescent="0.25">
      <c r="D705" s="49"/>
      <c r="E705" s="49"/>
      <c r="F705" s="49"/>
      <c r="H705" s="49"/>
      <c r="I705" s="49"/>
      <c r="M705" s="49"/>
      <c r="N705" s="49"/>
      <c r="O705" s="49"/>
      <c r="P705" s="49"/>
    </row>
    <row r="706" spans="4:16" x14ac:dyDescent="0.25">
      <c r="D706" s="49"/>
      <c r="E706" s="49"/>
      <c r="F706" s="49"/>
      <c r="H706" s="49"/>
      <c r="I706" s="49"/>
      <c r="M706" s="49"/>
      <c r="N706" s="49"/>
      <c r="O706" s="49"/>
      <c r="P706" s="49"/>
    </row>
    <row r="707" spans="4:16" x14ac:dyDescent="0.25">
      <c r="D707" s="49"/>
      <c r="E707" s="49"/>
      <c r="F707" s="49"/>
      <c r="H707" s="49"/>
      <c r="I707" s="49"/>
      <c r="M707" s="49"/>
      <c r="N707" s="49"/>
      <c r="O707" s="49"/>
      <c r="P707" s="49"/>
    </row>
    <row r="708" spans="4:16" x14ac:dyDescent="0.25">
      <c r="D708" s="49"/>
      <c r="E708" s="49"/>
      <c r="F708" s="49"/>
      <c r="H708" s="49"/>
      <c r="I708" s="49"/>
      <c r="M708" s="49"/>
      <c r="N708" s="49"/>
      <c r="O708" s="49"/>
      <c r="P708" s="49"/>
    </row>
    <row r="709" spans="4:16" x14ac:dyDescent="0.25">
      <c r="D709" s="49"/>
      <c r="E709" s="49"/>
      <c r="F709" s="49"/>
      <c r="H709" s="49"/>
      <c r="I709" s="49"/>
      <c r="M709" s="49"/>
      <c r="N709" s="49"/>
      <c r="O709" s="49"/>
      <c r="P709" s="49"/>
    </row>
    <row r="710" spans="4:16" x14ac:dyDescent="0.25">
      <c r="D710" s="49"/>
      <c r="E710" s="49"/>
      <c r="F710" s="49"/>
      <c r="H710" s="49"/>
      <c r="I710" s="49"/>
      <c r="M710" s="49"/>
      <c r="N710" s="49"/>
      <c r="O710" s="49"/>
      <c r="P710" s="49"/>
    </row>
    <row r="711" spans="4:16" x14ac:dyDescent="0.25">
      <c r="D711" s="49"/>
      <c r="E711" s="49"/>
      <c r="F711" s="49"/>
      <c r="H711" s="49"/>
      <c r="I711" s="49"/>
      <c r="M711" s="49"/>
      <c r="N711" s="49"/>
      <c r="O711" s="49"/>
      <c r="P711" s="49"/>
    </row>
    <row r="712" spans="4:16" x14ac:dyDescent="0.25">
      <c r="D712" s="49"/>
      <c r="E712" s="49"/>
      <c r="F712" s="49"/>
      <c r="H712" s="49"/>
      <c r="I712" s="49"/>
      <c r="M712" s="49"/>
      <c r="N712" s="49"/>
      <c r="O712" s="49"/>
      <c r="P712" s="49"/>
    </row>
    <row r="713" spans="4:16" x14ac:dyDescent="0.25">
      <c r="D713" s="49"/>
      <c r="E713" s="49"/>
      <c r="F713" s="49"/>
      <c r="H713" s="49"/>
      <c r="I713" s="49"/>
      <c r="M713" s="49"/>
      <c r="N713" s="49"/>
      <c r="O713" s="49"/>
      <c r="P713" s="49"/>
    </row>
    <row r="714" spans="4:16" x14ac:dyDescent="0.25">
      <c r="D714" s="49"/>
      <c r="E714" s="49"/>
      <c r="F714" s="49"/>
      <c r="H714" s="49"/>
      <c r="I714" s="49"/>
      <c r="M714" s="49"/>
      <c r="N714" s="49"/>
      <c r="O714" s="49"/>
      <c r="P714" s="49"/>
    </row>
    <row r="715" spans="4:16" x14ac:dyDescent="0.25">
      <c r="D715" s="49"/>
      <c r="E715" s="49"/>
      <c r="F715" s="49"/>
      <c r="H715" s="49"/>
      <c r="I715" s="49"/>
      <c r="M715" s="49"/>
      <c r="N715" s="49"/>
      <c r="O715" s="49"/>
      <c r="P715" s="49"/>
    </row>
    <row r="716" spans="4:16" x14ac:dyDescent="0.25">
      <c r="D716" s="49"/>
      <c r="E716" s="49"/>
      <c r="F716" s="49"/>
      <c r="H716" s="49"/>
      <c r="I716" s="49"/>
      <c r="M716" s="49"/>
      <c r="N716" s="49"/>
      <c r="O716" s="49"/>
      <c r="P716" s="49"/>
    </row>
    <row r="717" spans="4:16" x14ac:dyDescent="0.25">
      <c r="D717" s="49"/>
      <c r="E717" s="49"/>
      <c r="F717" s="49"/>
      <c r="H717" s="49"/>
      <c r="I717" s="49"/>
      <c r="M717" s="49"/>
      <c r="N717" s="49"/>
      <c r="O717" s="49"/>
      <c r="P717" s="49"/>
    </row>
    <row r="718" spans="4:16" x14ac:dyDescent="0.25">
      <c r="D718" s="49"/>
      <c r="E718" s="49"/>
      <c r="F718" s="49"/>
      <c r="H718" s="49"/>
      <c r="I718" s="49"/>
      <c r="M718" s="49"/>
      <c r="N718" s="49"/>
      <c r="O718" s="49"/>
      <c r="P718" s="49"/>
    </row>
    <row r="719" spans="4:16" x14ac:dyDescent="0.25">
      <c r="D719" s="49"/>
      <c r="E719" s="49"/>
      <c r="F719" s="49"/>
      <c r="H719" s="49"/>
      <c r="I719" s="49"/>
      <c r="M719" s="49"/>
      <c r="N719" s="49"/>
      <c r="O719" s="49"/>
      <c r="P719" s="49"/>
    </row>
    <row r="720" spans="4:16" x14ac:dyDescent="0.25">
      <c r="D720" s="49"/>
      <c r="E720" s="49"/>
      <c r="F720" s="49"/>
      <c r="H720" s="49"/>
      <c r="I720" s="49"/>
      <c r="M720" s="49"/>
      <c r="N720" s="49"/>
      <c r="O720" s="49"/>
      <c r="P720" s="49"/>
    </row>
    <row r="721" spans="4:16" x14ac:dyDescent="0.25">
      <c r="D721" s="49"/>
      <c r="E721" s="49"/>
      <c r="F721" s="49"/>
      <c r="H721" s="49"/>
      <c r="I721" s="49"/>
      <c r="M721" s="49"/>
      <c r="N721" s="49"/>
      <c r="O721" s="49"/>
      <c r="P721" s="49"/>
    </row>
    <row r="722" spans="4:16" x14ac:dyDescent="0.25">
      <c r="D722" s="49"/>
      <c r="E722" s="49"/>
      <c r="F722" s="49"/>
      <c r="H722" s="49"/>
      <c r="I722" s="49"/>
      <c r="M722" s="49"/>
      <c r="N722" s="49"/>
      <c r="O722" s="49"/>
      <c r="P722" s="49"/>
    </row>
    <row r="723" spans="4:16" x14ac:dyDescent="0.25">
      <c r="D723" s="49"/>
      <c r="E723" s="49"/>
      <c r="F723" s="49"/>
      <c r="H723" s="49"/>
      <c r="I723" s="49"/>
      <c r="M723" s="49"/>
      <c r="N723" s="49"/>
      <c r="O723" s="49"/>
      <c r="P723" s="49"/>
    </row>
    <row r="724" spans="4:16" x14ac:dyDescent="0.25">
      <c r="D724" s="49"/>
      <c r="E724" s="49"/>
      <c r="F724" s="49"/>
      <c r="H724" s="49"/>
      <c r="I724" s="49"/>
      <c r="M724" s="49"/>
      <c r="N724" s="49"/>
      <c r="O724" s="49"/>
      <c r="P724" s="49"/>
    </row>
    <row r="725" spans="4:16" x14ac:dyDescent="0.25">
      <c r="D725" s="49"/>
      <c r="E725" s="49"/>
      <c r="F725" s="49"/>
      <c r="H725" s="49"/>
      <c r="I725" s="49"/>
      <c r="M725" s="49"/>
      <c r="N725" s="49"/>
      <c r="O725" s="49"/>
      <c r="P725" s="49"/>
    </row>
    <row r="726" spans="4:16" x14ac:dyDescent="0.25">
      <c r="D726" s="49"/>
      <c r="E726" s="49"/>
      <c r="F726" s="49"/>
      <c r="H726" s="49"/>
      <c r="I726" s="49"/>
      <c r="M726" s="49"/>
      <c r="N726" s="49"/>
      <c r="O726" s="49"/>
      <c r="P726" s="49"/>
    </row>
    <row r="727" spans="4:16" x14ac:dyDescent="0.25">
      <c r="D727" s="49"/>
      <c r="E727" s="49"/>
      <c r="F727" s="49"/>
      <c r="H727" s="49"/>
      <c r="I727" s="49"/>
      <c r="M727" s="49"/>
      <c r="N727" s="49"/>
      <c r="O727" s="49"/>
      <c r="P727" s="49"/>
    </row>
    <row r="728" spans="4:16" x14ac:dyDescent="0.25">
      <c r="D728" s="49"/>
      <c r="E728" s="49"/>
      <c r="F728" s="49"/>
      <c r="H728" s="49"/>
      <c r="I728" s="49"/>
      <c r="M728" s="49"/>
      <c r="N728" s="49"/>
      <c r="O728" s="49"/>
      <c r="P728" s="49"/>
    </row>
  </sheetData>
  <phoneticPr fontId="0" type="noConversion"/>
  <printOptions horizontalCentered="1"/>
  <pageMargins left="0.5" right="0.25" top="0.5" bottom="0.5" header="0.25" footer="0.5"/>
  <pageSetup scale="70" orientation="portrait" horizontalDpi="4294967293" r:id="rId1"/>
  <headerFooter alignWithMargins="0">
    <oddHeader>&amp;C&amp;"Times New Roman,Bold"&amp;8
&amp;"Arial,Bold"&amp;14Unified Chart of Accounts&amp;8
&amp;11Cross-Referenced to Selected Not-For-Profit Reporting Requirements
version 3.0</oddHeader>
  </headerFooter>
  <rowBreaks count="5" manualBreakCount="5">
    <brk id="74" max="10" man="1"/>
    <brk id="145" max="16383" man="1"/>
    <brk id="195" max="10" man="1"/>
    <brk id="264" max="10" man="1"/>
    <brk id="304" max="16383" man="1"/>
  </rowBreaks>
  <drawing r:id="rId2"/>
  <legacyDrawing r:id="rId3"/>
  <oleObjects>
    <mc:AlternateContent xmlns:mc="http://schemas.openxmlformats.org/markup-compatibility/2006">
      <mc:Choice Requires="x14">
        <oleObject progId="Visio.Drawing.4" shapeId="1033" r:id="rId4">
          <objectPr defaultSize="0" autoFill="0" autoLine="0" autoPict="0" r:id="rId5">
            <anchor moveWithCells="1">
              <from>
                <xdr:col>6</xdr:col>
                <xdr:colOff>22860</xdr:colOff>
                <xdr:row>5</xdr:row>
                <xdr:rowOff>160020</xdr:rowOff>
              </from>
              <to>
                <xdr:col>6</xdr:col>
                <xdr:colOff>403860</xdr:colOff>
                <xdr:row>6</xdr:row>
                <xdr:rowOff>160020</xdr:rowOff>
              </to>
            </anchor>
          </objectPr>
        </oleObject>
      </mc:Choice>
      <mc:Fallback>
        <oleObject progId="Visio.Drawing.4" shapeId="1033" r:id="rId4"/>
      </mc:Fallback>
    </mc:AlternateContent>
    <mc:AlternateContent xmlns:mc="http://schemas.openxmlformats.org/markup-compatibility/2006">
      <mc:Choice Requires="x14">
        <oleObject progId="Visio.Drawing.4" shapeId="1034" r:id="rId6">
          <objectPr defaultSize="0" autoLine="0" autoPict="0" r:id="rId7">
            <anchor moveWithCells="1">
              <from>
                <xdr:col>6</xdr:col>
                <xdr:colOff>60960</xdr:colOff>
                <xdr:row>80</xdr:row>
                <xdr:rowOff>7620</xdr:rowOff>
              </from>
              <to>
                <xdr:col>6</xdr:col>
                <xdr:colOff>487680</xdr:colOff>
                <xdr:row>81</xdr:row>
                <xdr:rowOff>30480</xdr:rowOff>
              </to>
            </anchor>
          </objectPr>
        </oleObject>
      </mc:Choice>
      <mc:Fallback>
        <oleObject progId="Visio.Drawing.4" shapeId="1034" r:id="rId6"/>
      </mc:Fallback>
    </mc:AlternateContent>
    <mc:AlternateContent xmlns:mc="http://schemas.openxmlformats.org/markup-compatibility/2006">
      <mc:Choice Requires="x14">
        <oleObject progId="Visio.Drawing.4" shapeId="1055" r:id="rId8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55" r:id="rId8"/>
      </mc:Fallback>
    </mc:AlternateContent>
    <mc:AlternateContent xmlns:mc="http://schemas.openxmlformats.org/markup-compatibility/2006">
      <mc:Choice Requires="x14">
        <oleObject progId="Visio.Drawing.4" shapeId="1056" r:id="rId10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56" r:id="rId10"/>
      </mc:Fallback>
    </mc:AlternateContent>
    <mc:AlternateContent xmlns:mc="http://schemas.openxmlformats.org/markup-compatibility/2006">
      <mc:Choice Requires="x14">
        <oleObject progId="Visio.Drawing.4" shapeId="1062" r:id="rId12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62" r:id="rId12"/>
      </mc:Fallback>
    </mc:AlternateContent>
    <mc:AlternateContent xmlns:mc="http://schemas.openxmlformats.org/markup-compatibility/2006">
      <mc:Choice Requires="x14">
        <oleObject progId="Visio.Drawing.4" shapeId="1063" r:id="rId13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63" r:id="rId13"/>
      </mc:Fallback>
    </mc:AlternateContent>
    <mc:AlternateContent xmlns:mc="http://schemas.openxmlformats.org/markup-compatibility/2006">
      <mc:Choice Requires="x14">
        <oleObject progId="Visio.Drawing.4" shapeId="1066" r:id="rId14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66" r:id="rId14"/>
      </mc:Fallback>
    </mc:AlternateContent>
    <mc:AlternateContent xmlns:mc="http://schemas.openxmlformats.org/markup-compatibility/2006">
      <mc:Choice Requires="x14">
        <oleObject progId="Visio.Drawing.4" shapeId="1067" r:id="rId15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67" r:id="rId15"/>
      </mc:Fallback>
    </mc:AlternateContent>
    <mc:AlternateContent xmlns:mc="http://schemas.openxmlformats.org/markup-compatibility/2006">
      <mc:Choice Requires="x14">
        <oleObject progId="Visio.Drawing.4" shapeId="1068" r:id="rId16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68" r:id="rId16"/>
      </mc:Fallback>
    </mc:AlternateContent>
    <mc:AlternateContent xmlns:mc="http://schemas.openxmlformats.org/markup-compatibility/2006">
      <mc:Choice Requires="x14">
        <oleObject progId="Visio.Drawing.4" shapeId="1069" r:id="rId17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69" r:id="rId17"/>
      </mc:Fallback>
    </mc:AlternateContent>
    <mc:AlternateContent xmlns:mc="http://schemas.openxmlformats.org/markup-compatibility/2006">
      <mc:Choice Requires="x14">
        <oleObject progId="Visio.Drawing.4" shapeId="1082" r:id="rId18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2" r:id="rId18"/>
      </mc:Fallback>
    </mc:AlternateContent>
    <mc:AlternateContent xmlns:mc="http://schemas.openxmlformats.org/markup-compatibility/2006">
      <mc:Choice Requires="x14">
        <oleObject progId="Visio.Drawing.4" shapeId="1083" r:id="rId19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3" r:id="rId19"/>
      </mc:Fallback>
    </mc:AlternateContent>
    <mc:AlternateContent xmlns:mc="http://schemas.openxmlformats.org/markup-compatibility/2006">
      <mc:Choice Requires="x14">
        <oleObject progId="Visio.Drawing.4" shapeId="1084" r:id="rId20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4" r:id="rId20"/>
      </mc:Fallback>
    </mc:AlternateContent>
    <mc:AlternateContent xmlns:mc="http://schemas.openxmlformats.org/markup-compatibility/2006">
      <mc:Choice Requires="x14">
        <oleObject progId="Visio.Drawing.4" shapeId="1085" r:id="rId21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5" r:id="rId21"/>
      </mc:Fallback>
    </mc:AlternateContent>
    <mc:AlternateContent xmlns:mc="http://schemas.openxmlformats.org/markup-compatibility/2006">
      <mc:Choice Requires="x14">
        <oleObject progId="Visio.Drawing.4" shapeId="1086" r:id="rId22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6" r:id="rId22"/>
      </mc:Fallback>
    </mc:AlternateContent>
    <mc:AlternateContent xmlns:mc="http://schemas.openxmlformats.org/markup-compatibility/2006">
      <mc:Choice Requires="x14">
        <oleObject progId="Visio.Drawing.4" shapeId="1087" r:id="rId23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7" r:id="rId23"/>
      </mc:Fallback>
    </mc:AlternateContent>
    <mc:AlternateContent xmlns:mc="http://schemas.openxmlformats.org/markup-compatibility/2006">
      <mc:Choice Requires="x14">
        <oleObject progId="Visio.Drawing.4" shapeId="1088" r:id="rId24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8" r:id="rId24"/>
      </mc:Fallback>
    </mc:AlternateContent>
    <mc:AlternateContent xmlns:mc="http://schemas.openxmlformats.org/markup-compatibility/2006">
      <mc:Choice Requires="x14">
        <oleObject progId="Visio.Drawing.4" shapeId="1089" r:id="rId25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9" r:id="rId25"/>
      </mc:Fallback>
    </mc:AlternateContent>
    <mc:AlternateContent xmlns:mc="http://schemas.openxmlformats.org/markup-compatibility/2006">
      <mc:Choice Requires="x14">
        <oleObject progId="Visio.Drawing.4" shapeId="1090" r:id="rId26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0" r:id="rId26"/>
      </mc:Fallback>
    </mc:AlternateContent>
    <mc:AlternateContent xmlns:mc="http://schemas.openxmlformats.org/markup-compatibility/2006">
      <mc:Choice Requires="x14">
        <oleObject progId="Visio.Drawing.4" shapeId="1091" r:id="rId27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1" r:id="rId27"/>
      </mc:Fallback>
    </mc:AlternateContent>
    <mc:AlternateContent xmlns:mc="http://schemas.openxmlformats.org/markup-compatibility/2006">
      <mc:Choice Requires="x14">
        <oleObject progId="Visio.Drawing.4" shapeId="1092" r:id="rId28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2" r:id="rId28"/>
      </mc:Fallback>
    </mc:AlternateContent>
    <mc:AlternateContent xmlns:mc="http://schemas.openxmlformats.org/markup-compatibility/2006">
      <mc:Choice Requires="x14">
        <oleObject progId="Visio.Drawing.4" shapeId="1093" r:id="rId29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3" r:id="rId29"/>
      </mc:Fallback>
    </mc:AlternateContent>
    <mc:AlternateContent xmlns:mc="http://schemas.openxmlformats.org/markup-compatibility/2006">
      <mc:Choice Requires="x14">
        <oleObject progId="Visio.Drawing.4" shapeId="1094" r:id="rId30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4" r:id="rId30"/>
      </mc:Fallback>
    </mc:AlternateContent>
    <mc:AlternateContent xmlns:mc="http://schemas.openxmlformats.org/markup-compatibility/2006">
      <mc:Choice Requires="x14">
        <oleObject progId="Visio.Drawing.4" shapeId="1095" r:id="rId31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5" r:id="rId31"/>
      </mc:Fallback>
    </mc:AlternateContent>
    <mc:AlternateContent xmlns:mc="http://schemas.openxmlformats.org/markup-compatibility/2006">
      <mc:Choice Requires="x14">
        <oleObject progId="Visio.Drawing.4" shapeId="1096" r:id="rId32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6" r:id="rId32"/>
      </mc:Fallback>
    </mc:AlternateContent>
    <mc:AlternateContent xmlns:mc="http://schemas.openxmlformats.org/markup-compatibility/2006">
      <mc:Choice Requires="x14">
        <oleObject progId="Visio.Drawing.4" shapeId="1097" r:id="rId33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7" r:id="rId33"/>
      </mc:Fallback>
    </mc:AlternateContent>
    <mc:AlternateContent xmlns:mc="http://schemas.openxmlformats.org/markup-compatibility/2006">
      <mc:Choice Requires="x14">
        <oleObject progId="Visio.Drawing.4" shapeId="1098" r:id="rId34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098" r:id="rId34"/>
      </mc:Fallback>
    </mc:AlternateContent>
    <mc:AlternateContent xmlns:mc="http://schemas.openxmlformats.org/markup-compatibility/2006">
      <mc:Choice Requires="x14">
        <oleObject progId="Visio.Drawing.4" shapeId="1099" r:id="rId35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099" r:id="rId35"/>
      </mc:Fallback>
    </mc:AlternateContent>
    <mc:AlternateContent xmlns:mc="http://schemas.openxmlformats.org/markup-compatibility/2006">
      <mc:Choice Requires="x14">
        <oleObject progId="Visio.Drawing.4" shapeId="1100" r:id="rId36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100" r:id="rId36"/>
      </mc:Fallback>
    </mc:AlternateContent>
    <mc:AlternateContent xmlns:mc="http://schemas.openxmlformats.org/markup-compatibility/2006">
      <mc:Choice Requires="x14">
        <oleObject progId="Visio.Drawing.4" shapeId="1101" r:id="rId37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101" r:id="rId37"/>
      </mc:Fallback>
    </mc:AlternateContent>
    <mc:AlternateContent xmlns:mc="http://schemas.openxmlformats.org/markup-compatibility/2006">
      <mc:Choice Requires="x14">
        <oleObject progId="Visio.Drawing.4" shapeId="1102" r:id="rId38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102" r:id="rId38"/>
      </mc:Fallback>
    </mc:AlternateContent>
    <mc:AlternateContent xmlns:mc="http://schemas.openxmlformats.org/markup-compatibility/2006">
      <mc:Choice Requires="x14">
        <oleObject progId="Visio.Drawing.4" shapeId="1103" r:id="rId39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103" r:id="rId39"/>
      </mc:Fallback>
    </mc:AlternateContent>
    <mc:AlternateContent xmlns:mc="http://schemas.openxmlformats.org/markup-compatibility/2006">
      <mc:Choice Requires="x14">
        <oleObject progId="Visio.Drawing.4" shapeId="1104" r:id="rId40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104" r:id="rId40"/>
      </mc:Fallback>
    </mc:AlternateContent>
    <mc:AlternateContent xmlns:mc="http://schemas.openxmlformats.org/markup-compatibility/2006">
      <mc:Choice Requires="x14">
        <oleObject progId="Visio.Drawing.4" shapeId="1105" r:id="rId41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105" r:id="rId41"/>
      </mc:Fallback>
    </mc:AlternateContent>
    <mc:AlternateContent xmlns:mc="http://schemas.openxmlformats.org/markup-compatibility/2006">
      <mc:Choice Requires="x14">
        <oleObject progId="Visio.Drawing.4" shapeId="1115" r:id="rId42">
          <objectPr defaultSize="0" autoLine="0" autoPict="0" r:id="rId7">
            <anchor moveWithCells="1">
              <from>
                <xdr:col>6</xdr:col>
                <xdr:colOff>60960</xdr:colOff>
                <xdr:row>6</xdr:row>
                <xdr:rowOff>7620</xdr:rowOff>
              </from>
              <to>
                <xdr:col>6</xdr:col>
                <xdr:colOff>487680</xdr:colOff>
                <xdr:row>6</xdr:row>
                <xdr:rowOff>152400</xdr:rowOff>
              </to>
            </anchor>
          </objectPr>
        </oleObject>
      </mc:Choice>
      <mc:Fallback>
        <oleObject progId="Visio.Drawing.4" shapeId="1115" r:id="rId4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I181"/>
  <sheetViews>
    <sheetView workbookViewId="0">
      <selection activeCell="J32" sqref="J32"/>
    </sheetView>
  </sheetViews>
  <sheetFormatPr defaultColWidth="9.109375" defaultRowHeight="10.199999999999999" x14ac:dyDescent="0.2"/>
  <cols>
    <col min="1" max="1" width="13.6640625" style="1" customWidth="1"/>
    <col min="2" max="2" width="25.6640625" style="1" customWidth="1"/>
    <col min="3" max="3" width="6.6640625" style="1" customWidth="1"/>
    <col min="4" max="4" width="12.6640625" style="1" customWidth="1"/>
    <col min="5" max="5" width="9.6640625" style="1" customWidth="1"/>
    <col min="6" max="6" width="0" style="1" hidden="1" customWidth="1"/>
    <col min="7" max="7" width="11.33203125" style="1" customWidth="1"/>
    <col min="8" max="16384" width="9.109375" style="1"/>
  </cols>
  <sheetData>
    <row r="2" spans="1:9" ht="13.2" x14ac:dyDescent="0.25">
      <c r="I2" s="3" t="s">
        <v>392</v>
      </c>
    </row>
    <row r="3" spans="1:9" ht="13.2" x14ac:dyDescent="0.25">
      <c r="A3" s="3"/>
      <c r="B3" s="3"/>
      <c r="C3" s="3"/>
      <c r="D3" s="3"/>
      <c r="E3" s="3"/>
      <c r="F3" s="3"/>
      <c r="G3" s="3"/>
      <c r="H3" s="3"/>
    </row>
    <row r="4" spans="1:9" ht="13.2" x14ac:dyDescent="0.25">
      <c r="A4" s="3"/>
      <c r="B4" s="3"/>
      <c r="C4" s="3"/>
      <c r="D4" s="3"/>
      <c r="E4" s="3"/>
      <c r="F4" s="3"/>
      <c r="G4" s="3"/>
      <c r="H4" s="3"/>
    </row>
    <row r="5" spans="1:9" ht="13.2" x14ac:dyDescent="0.25">
      <c r="A5" s="3"/>
      <c r="B5" s="3"/>
      <c r="C5" s="3"/>
      <c r="D5" s="3"/>
      <c r="E5" s="3" t="s">
        <v>59</v>
      </c>
      <c r="F5" s="3"/>
      <c r="G5" s="3"/>
      <c r="H5" s="3"/>
    </row>
    <row r="6" spans="1:9" ht="13.2" x14ac:dyDescent="0.25">
      <c r="A6" s="3"/>
      <c r="B6" s="3"/>
      <c r="C6" s="3"/>
      <c r="D6" s="3"/>
      <c r="E6" s="16" t="s">
        <v>687</v>
      </c>
      <c r="F6" s="5"/>
      <c r="G6" s="3"/>
      <c r="H6" s="3"/>
    </row>
    <row r="7" spans="1:9" ht="13.2" x14ac:dyDescent="0.25">
      <c r="A7" s="3"/>
      <c r="B7" s="3"/>
      <c r="C7" s="3"/>
      <c r="D7" s="16" t="s">
        <v>14</v>
      </c>
      <c r="E7" s="3"/>
      <c r="F7" s="3"/>
      <c r="H7" s="3" t="s">
        <v>203</v>
      </c>
    </row>
    <row r="8" spans="1:9" ht="13.2" x14ac:dyDescent="0.25">
      <c r="A8" s="3"/>
      <c r="B8" s="3"/>
      <c r="C8" s="3"/>
      <c r="D8" s="3"/>
      <c r="E8" s="3"/>
      <c r="F8" s="3"/>
      <c r="G8" s="3"/>
    </row>
    <row r="9" spans="1:9" ht="13.2" x14ac:dyDescent="0.25">
      <c r="A9" s="3"/>
      <c r="B9" s="3" t="s">
        <v>204</v>
      </c>
      <c r="C9" s="3"/>
      <c r="D9" s="3"/>
      <c r="E9" s="3"/>
      <c r="F9" s="3"/>
      <c r="G9" s="3"/>
    </row>
    <row r="10" spans="1:9" ht="13.2" x14ac:dyDescent="0.25">
      <c r="A10" s="3"/>
      <c r="B10" s="3" t="s">
        <v>205</v>
      </c>
      <c r="C10" s="3"/>
      <c r="D10" s="3"/>
      <c r="E10" s="3"/>
      <c r="F10" s="3"/>
      <c r="G10" s="3"/>
    </row>
    <row r="11" spans="1:9" ht="13.2" x14ac:dyDescent="0.25">
      <c r="A11" s="3"/>
      <c r="B11" s="3"/>
      <c r="C11" s="3"/>
      <c r="D11" s="3"/>
      <c r="E11" s="3"/>
      <c r="F11" s="3"/>
      <c r="G11" s="3"/>
    </row>
    <row r="12" spans="1:9" ht="13.2" x14ac:dyDescent="0.25">
      <c r="A12" s="21"/>
      <c r="B12" s="22"/>
      <c r="C12" s="22"/>
      <c r="D12" s="18" t="s">
        <v>4</v>
      </c>
      <c r="E12" s="18" t="s">
        <v>256</v>
      </c>
      <c r="F12" s="18" t="s">
        <v>255</v>
      </c>
      <c r="G12" s="18"/>
    </row>
    <row r="13" spans="1:9" ht="13.2" x14ac:dyDescent="0.25">
      <c r="A13" s="23" t="s">
        <v>5</v>
      </c>
      <c r="B13" s="19"/>
      <c r="C13" s="19"/>
      <c r="D13" s="19" t="s">
        <v>7</v>
      </c>
      <c r="E13" s="19" t="s">
        <v>257</v>
      </c>
      <c r="F13" s="19" t="s">
        <v>8</v>
      </c>
      <c r="G13" s="19" t="s">
        <v>9</v>
      </c>
      <c r="H13" s="2"/>
    </row>
    <row r="14" spans="1:9" ht="13.2" x14ac:dyDescent="0.25">
      <c r="A14" s="24" t="s">
        <v>10</v>
      </c>
      <c r="B14" s="20" t="s">
        <v>206</v>
      </c>
      <c r="C14" s="20"/>
      <c r="D14" s="20" t="s">
        <v>12</v>
      </c>
      <c r="E14" s="20" t="s">
        <v>258</v>
      </c>
      <c r="F14" s="20" t="s">
        <v>13</v>
      </c>
      <c r="G14" s="20" t="s">
        <v>14</v>
      </c>
      <c r="H14" s="2"/>
    </row>
    <row r="15" spans="1:9" ht="13.2" x14ac:dyDescent="0.25">
      <c r="A15" s="6"/>
      <c r="B15" s="7" t="s">
        <v>207</v>
      </c>
      <c r="C15" s="8"/>
      <c r="D15" s="9" t="s">
        <v>15</v>
      </c>
      <c r="E15" s="9" t="s">
        <v>16</v>
      </c>
      <c r="F15" s="9" t="s">
        <v>18</v>
      </c>
      <c r="G15" s="9" t="s">
        <v>17</v>
      </c>
    </row>
    <row r="16" spans="1:9" ht="13.2" x14ac:dyDescent="0.25">
      <c r="A16" s="6"/>
      <c r="B16" s="8"/>
      <c r="C16" s="8"/>
      <c r="D16" s="8"/>
      <c r="E16" s="8"/>
      <c r="F16" s="8"/>
      <c r="G16" s="8"/>
    </row>
    <row r="17" spans="1:7" ht="13.2" x14ac:dyDescent="0.25">
      <c r="A17" s="10" t="s">
        <v>208</v>
      </c>
      <c r="B17" s="8" t="s">
        <v>60</v>
      </c>
      <c r="C17" s="8"/>
      <c r="D17" s="8"/>
      <c r="E17" s="8"/>
      <c r="F17" s="8"/>
      <c r="G17" s="8"/>
    </row>
    <row r="18" spans="1:7" ht="13.2" x14ac:dyDescent="0.25">
      <c r="A18" s="10"/>
      <c r="B18" s="8"/>
      <c r="C18" s="8"/>
      <c r="D18" s="8"/>
      <c r="E18" s="8"/>
      <c r="F18" s="8"/>
      <c r="G18" s="8"/>
    </row>
    <row r="19" spans="1:7" ht="13.2" x14ac:dyDescent="0.25">
      <c r="A19" s="10" t="s">
        <v>209</v>
      </c>
      <c r="B19" s="8" t="s">
        <v>210</v>
      </c>
      <c r="C19" s="8"/>
      <c r="D19" s="9" t="s">
        <v>20</v>
      </c>
      <c r="E19" s="11" t="s">
        <v>259</v>
      </c>
      <c r="F19" s="9" t="s">
        <v>20</v>
      </c>
      <c r="G19" s="9" t="s">
        <v>211</v>
      </c>
    </row>
    <row r="20" spans="1:7" ht="13.2" x14ac:dyDescent="0.25">
      <c r="A20" s="10" t="s">
        <v>212</v>
      </c>
      <c r="B20" s="8" t="s">
        <v>213</v>
      </c>
      <c r="C20" s="8"/>
      <c r="D20" s="9" t="s">
        <v>20</v>
      </c>
      <c r="E20" s="11" t="s">
        <v>259</v>
      </c>
      <c r="F20" s="9" t="s">
        <v>20</v>
      </c>
      <c r="G20" s="9" t="s">
        <v>214</v>
      </c>
    </row>
    <row r="21" spans="1:7" ht="13.2" x14ac:dyDescent="0.25">
      <c r="A21" s="10" t="s">
        <v>215</v>
      </c>
      <c r="B21" s="8" t="s">
        <v>216</v>
      </c>
      <c r="C21" s="8"/>
      <c r="D21" s="9" t="s">
        <v>20</v>
      </c>
      <c r="E21" s="11" t="s">
        <v>259</v>
      </c>
      <c r="F21" s="9" t="s">
        <v>20</v>
      </c>
      <c r="G21" s="9" t="s">
        <v>217</v>
      </c>
    </row>
    <row r="22" spans="1:7" ht="13.2" x14ac:dyDescent="0.25">
      <c r="A22" s="10" t="s">
        <v>218</v>
      </c>
      <c r="B22" s="8" t="s">
        <v>219</v>
      </c>
      <c r="C22" s="8"/>
      <c r="D22" s="9" t="s">
        <v>20</v>
      </c>
      <c r="E22" s="11" t="s">
        <v>259</v>
      </c>
      <c r="F22" s="9" t="s">
        <v>20</v>
      </c>
      <c r="G22" s="9" t="s">
        <v>220</v>
      </c>
    </row>
    <row r="23" spans="1:7" ht="13.2" x14ac:dyDescent="0.25">
      <c r="A23" s="10" t="s">
        <v>221</v>
      </c>
      <c r="B23" s="8" t="s">
        <v>222</v>
      </c>
      <c r="C23" s="8"/>
      <c r="D23" s="9" t="s">
        <v>20</v>
      </c>
      <c r="E23" s="11" t="s">
        <v>259</v>
      </c>
      <c r="F23" s="9" t="s">
        <v>20</v>
      </c>
      <c r="G23" s="9" t="s">
        <v>686</v>
      </c>
    </row>
    <row r="24" spans="1:7" ht="13.2" x14ac:dyDescent="0.25">
      <c r="A24" s="10"/>
      <c r="B24" s="8"/>
      <c r="C24" s="8"/>
      <c r="D24" s="9"/>
      <c r="E24" s="11"/>
      <c r="F24" s="9"/>
      <c r="G24" s="9"/>
    </row>
    <row r="25" spans="1:7" ht="13.2" x14ac:dyDescent="0.25">
      <c r="A25" s="10" t="s">
        <v>681</v>
      </c>
      <c r="B25" s="8" t="s">
        <v>682</v>
      </c>
      <c r="C25" s="8"/>
      <c r="D25" s="9" t="s">
        <v>683</v>
      </c>
      <c r="E25" s="9" t="s">
        <v>20</v>
      </c>
      <c r="F25" s="9"/>
      <c r="G25" s="9">
        <v>85</v>
      </c>
    </row>
    <row r="26" spans="1:7" ht="13.2" x14ac:dyDescent="0.25">
      <c r="A26" s="6"/>
      <c r="B26" s="8"/>
      <c r="C26" s="8"/>
      <c r="D26" s="9"/>
      <c r="E26" s="9"/>
      <c r="F26" s="9"/>
      <c r="G26" s="9"/>
    </row>
    <row r="27" spans="1:7" ht="13.2" x14ac:dyDescent="0.25">
      <c r="A27" s="6"/>
      <c r="B27" s="8" t="s">
        <v>223</v>
      </c>
      <c r="C27" s="8"/>
      <c r="D27" s="9" t="s">
        <v>20</v>
      </c>
      <c r="E27" s="9" t="s">
        <v>20</v>
      </c>
      <c r="F27" s="9" t="s">
        <v>120</v>
      </c>
      <c r="G27" s="9" t="s">
        <v>685</v>
      </c>
    </row>
    <row r="28" spans="1:7" ht="13.2" x14ac:dyDescent="0.25">
      <c r="A28" s="6"/>
      <c r="B28" s="8"/>
      <c r="C28" s="8"/>
      <c r="D28" s="9"/>
      <c r="E28" s="9"/>
      <c r="F28" s="9"/>
      <c r="G28" s="9"/>
    </row>
    <row r="29" spans="1:7" ht="13.2" x14ac:dyDescent="0.25">
      <c r="A29" s="10" t="s">
        <v>224</v>
      </c>
      <c r="B29" s="8" t="s">
        <v>225</v>
      </c>
      <c r="C29" s="8"/>
      <c r="D29" s="9" t="s">
        <v>226</v>
      </c>
      <c r="E29" s="11" t="s">
        <v>260</v>
      </c>
      <c r="F29" s="9" t="s">
        <v>226</v>
      </c>
      <c r="G29" s="9" t="s">
        <v>227</v>
      </c>
    </row>
    <row r="30" spans="1:7" ht="13.2" x14ac:dyDescent="0.25">
      <c r="A30" s="10" t="s">
        <v>228</v>
      </c>
      <c r="B30" s="8" t="s">
        <v>229</v>
      </c>
      <c r="C30" s="8"/>
      <c r="D30" s="9" t="s">
        <v>230</v>
      </c>
      <c r="E30" s="11" t="s">
        <v>260</v>
      </c>
      <c r="F30" s="9" t="s">
        <v>231</v>
      </c>
      <c r="G30" s="9" t="s">
        <v>227</v>
      </c>
    </row>
    <row r="31" spans="1:7" ht="13.2" x14ac:dyDescent="0.25">
      <c r="A31" s="10" t="s">
        <v>232</v>
      </c>
      <c r="B31" s="8" t="s">
        <v>233</v>
      </c>
      <c r="C31" s="8"/>
      <c r="D31" s="9" t="s">
        <v>234</v>
      </c>
      <c r="E31" s="11" t="s">
        <v>260</v>
      </c>
      <c r="F31" s="9" t="s">
        <v>20</v>
      </c>
      <c r="G31" s="9" t="s">
        <v>227</v>
      </c>
    </row>
    <row r="32" spans="1:7" ht="13.2" x14ac:dyDescent="0.25">
      <c r="A32" s="10" t="s">
        <v>675</v>
      </c>
      <c r="B32" s="8" t="s">
        <v>678</v>
      </c>
      <c r="C32" s="8"/>
      <c r="D32" s="9">
        <v>1</v>
      </c>
      <c r="E32" s="9" t="s">
        <v>20</v>
      </c>
      <c r="F32" s="9"/>
      <c r="G32" s="9" t="s">
        <v>20</v>
      </c>
    </row>
    <row r="33" spans="1:7" ht="13.2" x14ac:dyDescent="0.25">
      <c r="A33" s="10" t="s">
        <v>676</v>
      </c>
      <c r="B33" s="8" t="s">
        <v>680</v>
      </c>
      <c r="C33" s="8"/>
      <c r="D33" s="9">
        <v>23</v>
      </c>
      <c r="E33" s="9" t="s">
        <v>20</v>
      </c>
      <c r="F33" s="9"/>
      <c r="G33" s="9" t="s">
        <v>20</v>
      </c>
    </row>
    <row r="34" spans="1:7" ht="13.2" x14ac:dyDescent="0.25">
      <c r="A34" s="10" t="s">
        <v>677</v>
      </c>
      <c r="B34" s="8" t="s">
        <v>679</v>
      </c>
      <c r="C34" s="8"/>
      <c r="D34" s="9">
        <v>24</v>
      </c>
      <c r="E34" s="9" t="s">
        <v>20</v>
      </c>
      <c r="F34" s="9"/>
      <c r="G34" s="9" t="s">
        <v>20</v>
      </c>
    </row>
    <row r="35" spans="1:7" ht="13.2" x14ac:dyDescent="0.25">
      <c r="A35" s="10"/>
      <c r="B35" s="8"/>
      <c r="C35" s="8"/>
      <c r="D35" s="9"/>
      <c r="E35" s="9"/>
      <c r="F35" s="9"/>
      <c r="G35" s="9"/>
    </row>
    <row r="36" spans="1:7" ht="13.2" x14ac:dyDescent="0.25">
      <c r="A36" s="10" t="s">
        <v>235</v>
      </c>
      <c r="B36" s="8" t="s">
        <v>236</v>
      </c>
      <c r="C36" s="8"/>
      <c r="D36" s="9" t="s">
        <v>202</v>
      </c>
      <c r="E36" s="11" t="s">
        <v>260</v>
      </c>
      <c r="F36" s="9" t="s">
        <v>20</v>
      </c>
      <c r="G36" s="9" t="s">
        <v>237</v>
      </c>
    </row>
    <row r="37" spans="1:7" ht="13.2" x14ac:dyDescent="0.25">
      <c r="A37" s="10" t="s">
        <v>238</v>
      </c>
      <c r="B37" s="8" t="s">
        <v>239</v>
      </c>
      <c r="C37" s="8"/>
      <c r="D37" s="9" t="s">
        <v>202</v>
      </c>
      <c r="E37" s="11" t="s">
        <v>260</v>
      </c>
      <c r="F37" s="9" t="s">
        <v>20</v>
      </c>
      <c r="G37" s="9" t="s">
        <v>237</v>
      </c>
    </row>
    <row r="38" spans="1:7" ht="13.2" x14ac:dyDescent="0.25">
      <c r="A38" s="10"/>
      <c r="B38" s="8"/>
      <c r="C38" s="8"/>
      <c r="D38" s="9"/>
      <c r="E38" s="9"/>
      <c r="F38" s="9"/>
      <c r="G38" s="9"/>
    </row>
    <row r="39" spans="1:7" ht="13.2" x14ac:dyDescent="0.25">
      <c r="A39" s="10" t="s">
        <v>240</v>
      </c>
      <c r="B39" s="8" t="s">
        <v>241</v>
      </c>
      <c r="C39" s="8"/>
      <c r="D39" s="9" t="s">
        <v>135</v>
      </c>
      <c r="E39" s="11" t="s">
        <v>260</v>
      </c>
      <c r="F39" s="9" t="s">
        <v>20</v>
      </c>
      <c r="G39" s="9" t="s">
        <v>242</v>
      </c>
    </row>
    <row r="40" spans="1:7" ht="13.2" x14ac:dyDescent="0.25">
      <c r="A40" s="10"/>
      <c r="B40" s="8"/>
      <c r="C40" s="8"/>
      <c r="D40" s="9"/>
      <c r="E40" s="9"/>
      <c r="F40" s="9"/>
      <c r="G40" s="9"/>
    </row>
    <row r="41" spans="1:7" ht="13.2" x14ac:dyDescent="0.25">
      <c r="A41" s="10" t="s">
        <v>243</v>
      </c>
      <c r="B41" s="8" t="s">
        <v>244</v>
      </c>
      <c r="C41" s="8"/>
      <c r="D41" s="9" t="s">
        <v>396</v>
      </c>
      <c r="E41" s="9" t="s">
        <v>245</v>
      </c>
      <c r="F41" s="9" t="s">
        <v>246</v>
      </c>
      <c r="G41" s="9" t="s">
        <v>245</v>
      </c>
    </row>
    <row r="42" spans="1:7" ht="13.2" x14ac:dyDescent="0.25">
      <c r="A42" s="10" t="s">
        <v>247</v>
      </c>
      <c r="B42" s="8" t="s">
        <v>248</v>
      </c>
      <c r="C42" s="8"/>
      <c r="D42" s="9" t="s">
        <v>396</v>
      </c>
      <c r="E42" s="9" t="s">
        <v>245</v>
      </c>
      <c r="F42" s="9" t="s">
        <v>246</v>
      </c>
      <c r="G42" s="9" t="s">
        <v>245</v>
      </c>
    </row>
    <row r="43" spans="1:7" ht="13.2" x14ac:dyDescent="0.25">
      <c r="A43" s="10" t="s">
        <v>249</v>
      </c>
      <c r="B43" s="8" t="s">
        <v>250</v>
      </c>
      <c r="C43" s="8"/>
      <c r="D43" s="9" t="s">
        <v>396</v>
      </c>
      <c r="E43" s="9" t="s">
        <v>245</v>
      </c>
      <c r="F43" s="9" t="s">
        <v>246</v>
      </c>
      <c r="G43" s="9" t="s">
        <v>245</v>
      </c>
    </row>
    <row r="44" spans="1:7" ht="13.2" x14ac:dyDescent="0.25">
      <c r="A44" s="10" t="s">
        <v>251</v>
      </c>
      <c r="B44" s="8" t="s">
        <v>252</v>
      </c>
      <c r="C44" s="8"/>
      <c r="D44" s="9" t="s">
        <v>396</v>
      </c>
      <c r="E44" s="9" t="s">
        <v>245</v>
      </c>
      <c r="F44" s="9" t="s">
        <v>246</v>
      </c>
      <c r="G44" s="9" t="s">
        <v>245</v>
      </c>
    </row>
    <row r="45" spans="1:7" ht="13.2" x14ac:dyDescent="0.25">
      <c r="A45" s="12" t="s">
        <v>253</v>
      </c>
      <c r="B45" s="13" t="s">
        <v>254</v>
      </c>
      <c r="C45" s="13"/>
      <c r="D45" s="14" t="s">
        <v>396</v>
      </c>
      <c r="E45" s="14" t="s">
        <v>196</v>
      </c>
      <c r="F45" s="14" t="s">
        <v>246</v>
      </c>
      <c r="G45" s="14" t="s">
        <v>196</v>
      </c>
    </row>
    <row r="46" spans="1:7" ht="13.2" x14ac:dyDescent="0.25">
      <c r="A46" s="3"/>
      <c r="B46" s="3"/>
      <c r="C46" s="3"/>
      <c r="D46" s="15"/>
      <c r="E46" s="15"/>
      <c r="F46" s="15"/>
      <c r="G46" s="15"/>
    </row>
    <row r="47" spans="1:7" ht="13.2" x14ac:dyDescent="0.25">
      <c r="A47" s="3"/>
      <c r="B47" s="3"/>
      <c r="C47" s="3"/>
      <c r="D47" s="15"/>
      <c r="E47" s="15"/>
      <c r="F47" s="15"/>
      <c r="G47" s="15"/>
    </row>
    <row r="48" spans="1:7" ht="13.2" x14ac:dyDescent="0.25">
      <c r="A48" s="3"/>
      <c r="B48" s="3" t="s">
        <v>261</v>
      </c>
      <c r="C48" s="3"/>
      <c r="D48" s="15"/>
      <c r="E48" s="15"/>
      <c r="F48" s="15"/>
      <c r="G48" s="15"/>
    </row>
    <row r="49" spans="1:7" ht="13.2" x14ac:dyDescent="0.25">
      <c r="A49" s="3"/>
      <c r="B49" s="3"/>
      <c r="C49" s="3"/>
      <c r="D49" s="15"/>
      <c r="E49" s="15"/>
      <c r="F49" s="15"/>
      <c r="G49" s="15"/>
    </row>
    <row r="50" spans="1:7" ht="13.8" x14ac:dyDescent="0.25">
      <c r="A50" s="3"/>
      <c r="B50" s="4" t="s">
        <v>15</v>
      </c>
      <c r="C50" s="17" t="s">
        <v>313</v>
      </c>
      <c r="D50" s="15"/>
      <c r="E50" s="15"/>
      <c r="F50" s="15"/>
      <c r="G50" s="15"/>
    </row>
    <row r="51" spans="1:7" ht="13.2" x14ac:dyDescent="0.25">
      <c r="A51" s="3"/>
      <c r="B51" s="4"/>
      <c r="C51" s="17"/>
      <c r="D51" s="15"/>
      <c r="E51" s="15"/>
      <c r="F51" s="15"/>
      <c r="G51" s="15"/>
    </row>
    <row r="52" spans="1:7" ht="13.8" x14ac:dyDescent="0.25">
      <c r="A52" s="3"/>
      <c r="B52" s="4" t="s">
        <v>16</v>
      </c>
      <c r="C52" s="17" t="s">
        <v>314</v>
      </c>
      <c r="D52" s="15"/>
      <c r="E52" s="15"/>
      <c r="F52" s="15"/>
      <c r="G52" s="15"/>
    </row>
    <row r="53" spans="1:7" ht="10.199999999999999" customHeight="1" x14ac:dyDescent="0.25">
      <c r="A53" s="3"/>
      <c r="B53" s="4"/>
      <c r="C53" s="17"/>
      <c r="D53" s="15"/>
      <c r="E53" s="15"/>
      <c r="F53" s="15"/>
      <c r="G53" s="15"/>
    </row>
    <row r="54" spans="1:7" ht="13.2" hidden="1" x14ac:dyDescent="0.25">
      <c r="A54" s="3"/>
      <c r="B54" s="4" t="s">
        <v>18</v>
      </c>
      <c r="C54" s="17" t="s">
        <v>315</v>
      </c>
      <c r="D54" s="15"/>
      <c r="E54" s="15"/>
      <c r="F54" s="15"/>
      <c r="G54" s="15"/>
    </row>
    <row r="55" spans="1:7" ht="13.2" hidden="1" x14ac:dyDescent="0.25">
      <c r="A55" s="3"/>
      <c r="B55" s="4"/>
      <c r="C55" s="17"/>
      <c r="D55" s="15"/>
      <c r="E55" s="15"/>
      <c r="F55" s="15"/>
      <c r="G55" s="15"/>
    </row>
    <row r="56" spans="1:7" ht="13.2" x14ac:dyDescent="0.25">
      <c r="A56" s="3"/>
      <c r="B56" s="4" t="s">
        <v>17</v>
      </c>
      <c r="C56" s="17" t="s">
        <v>316</v>
      </c>
      <c r="D56" s="15"/>
      <c r="E56" s="15"/>
      <c r="F56" s="15"/>
      <c r="G56" s="15"/>
    </row>
    <row r="57" spans="1:7" ht="13.2" x14ac:dyDescent="0.25">
      <c r="A57" s="3"/>
      <c r="B57" s="3"/>
      <c r="C57" s="3"/>
      <c r="D57" s="15"/>
      <c r="E57" s="15"/>
      <c r="F57" s="15"/>
      <c r="G57" s="15"/>
    </row>
    <row r="58" spans="1:7" ht="13.2" x14ac:dyDescent="0.25">
      <c r="A58" s="3"/>
      <c r="B58" s="3"/>
      <c r="C58" s="3"/>
      <c r="D58" s="15"/>
      <c r="E58" s="15"/>
      <c r="F58" s="15"/>
      <c r="G58" s="15"/>
    </row>
    <row r="59" spans="1:7" ht="13.2" x14ac:dyDescent="0.25">
      <c r="A59" s="3"/>
      <c r="B59" s="3"/>
      <c r="C59" s="3"/>
      <c r="D59" s="15"/>
      <c r="E59" s="15"/>
      <c r="F59" s="15"/>
      <c r="G59" s="15"/>
    </row>
    <row r="60" spans="1:7" ht="13.2" x14ac:dyDescent="0.25">
      <c r="A60" s="3"/>
      <c r="B60" s="3"/>
      <c r="C60" s="3"/>
      <c r="D60" s="15"/>
      <c r="E60" s="15"/>
      <c r="F60" s="15"/>
      <c r="G60" s="15"/>
    </row>
    <row r="61" spans="1:7" ht="13.2" x14ac:dyDescent="0.25">
      <c r="A61" s="3"/>
      <c r="B61" s="3"/>
      <c r="C61" s="3"/>
      <c r="D61" s="15"/>
      <c r="E61" s="15"/>
      <c r="F61" s="15"/>
      <c r="G61" s="15"/>
    </row>
    <row r="62" spans="1:7" ht="13.2" x14ac:dyDescent="0.25">
      <c r="A62" s="3"/>
      <c r="B62" s="3"/>
      <c r="C62" s="3"/>
      <c r="D62" s="15"/>
      <c r="E62" s="15"/>
      <c r="F62" s="15"/>
      <c r="G62" s="15"/>
    </row>
    <row r="63" spans="1:7" ht="13.2" x14ac:dyDescent="0.25">
      <c r="A63" s="3"/>
      <c r="B63" s="3"/>
      <c r="C63" s="3"/>
      <c r="D63" s="15"/>
      <c r="E63" s="15"/>
      <c r="F63" s="15"/>
      <c r="G63" s="15"/>
    </row>
    <row r="64" spans="1:7" ht="13.2" x14ac:dyDescent="0.25">
      <c r="A64" s="3"/>
      <c r="B64" s="3"/>
      <c r="C64" s="3"/>
      <c r="D64" s="15"/>
      <c r="E64" s="15"/>
      <c r="F64" s="15"/>
      <c r="G64" s="15"/>
    </row>
    <row r="65" spans="1:7" ht="13.2" x14ac:dyDescent="0.25">
      <c r="A65" s="3"/>
      <c r="B65" s="3"/>
      <c r="C65" s="3"/>
      <c r="D65" s="15"/>
      <c r="E65" s="15"/>
      <c r="F65" s="15"/>
      <c r="G65" s="15"/>
    </row>
    <row r="66" spans="1:7" x14ac:dyDescent="0.2">
      <c r="D66" s="2"/>
      <c r="E66" s="2"/>
      <c r="F66" s="2"/>
      <c r="G66" s="2"/>
    </row>
    <row r="67" spans="1:7" x14ac:dyDescent="0.2">
      <c r="D67" s="2"/>
      <c r="E67" s="2"/>
      <c r="F67" s="2"/>
      <c r="G67" s="2"/>
    </row>
    <row r="68" spans="1:7" x14ac:dyDescent="0.2">
      <c r="D68" s="2"/>
      <c r="E68" s="2"/>
      <c r="F68" s="2"/>
      <c r="G68" s="2"/>
    </row>
    <row r="69" spans="1:7" x14ac:dyDescent="0.2">
      <c r="D69" s="2"/>
      <c r="E69" s="2"/>
      <c r="F69" s="2"/>
      <c r="G69" s="2"/>
    </row>
    <row r="70" spans="1:7" x14ac:dyDescent="0.2">
      <c r="D70" s="2"/>
      <c r="E70" s="2"/>
      <c r="F70" s="2"/>
      <c r="G70" s="2"/>
    </row>
    <row r="71" spans="1:7" x14ac:dyDescent="0.2">
      <c r="D71" s="2"/>
      <c r="E71" s="2"/>
      <c r="F71" s="2"/>
      <c r="G71" s="2"/>
    </row>
    <row r="72" spans="1:7" x14ac:dyDescent="0.2">
      <c r="D72" s="2"/>
      <c r="E72" s="2"/>
      <c r="F72" s="2"/>
      <c r="G72" s="2"/>
    </row>
    <row r="73" spans="1:7" x14ac:dyDescent="0.2">
      <c r="D73" s="2"/>
      <c r="E73" s="2"/>
      <c r="F73" s="2"/>
      <c r="G73" s="2"/>
    </row>
    <row r="74" spans="1:7" x14ac:dyDescent="0.2">
      <c r="D74" s="2"/>
      <c r="E74" s="2"/>
      <c r="F74" s="2"/>
      <c r="G74" s="2"/>
    </row>
    <row r="75" spans="1:7" x14ac:dyDescent="0.2">
      <c r="D75" s="2"/>
      <c r="E75" s="2"/>
      <c r="F75" s="2"/>
      <c r="G75" s="2"/>
    </row>
    <row r="76" spans="1:7" x14ac:dyDescent="0.2">
      <c r="D76" s="2"/>
      <c r="E76" s="2"/>
      <c r="F76" s="2"/>
      <c r="G76" s="2"/>
    </row>
    <row r="77" spans="1:7" x14ac:dyDescent="0.2">
      <c r="D77" s="2"/>
      <c r="E77" s="2"/>
      <c r="F77" s="2"/>
      <c r="G77" s="2"/>
    </row>
    <row r="78" spans="1:7" x14ac:dyDescent="0.2">
      <c r="D78" s="2"/>
      <c r="E78" s="2"/>
      <c r="F78" s="2"/>
      <c r="G78" s="2"/>
    </row>
    <row r="79" spans="1:7" x14ac:dyDescent="0.2">
      <c r="D79" s="2"/>
      <c r="E79" s="2"/>
      <c r="F79" s="2"/>
      <c r="G79" s="2"/>
    </row>
    <row r="80" spans="1:7" x14ac:dyDescent="0.2">
      <c r="D80" s="2"/>
      <c r="E80" s="2"/>
      <c r="F80" s="2"/>
      <c r="G80" s="2"/>
    </row>
    <row r="81" spans="4:7" x14ac:dyDescent="0.2">
      <c r="D81" s="2"/>
      <c r="E81" s="2"/>
      <c r="F81" s="2"/>
      <c r="G81" s="2"/>
    </row>
    <row r="82" spans="4:7" x14ac:dyDescent="0.2">
      <c r="D82" s="2"/>
      <c r="E82" s="2"/>
      <c r="F82" s="2"/>
      <c r="G82" s="2"/>
    </row>
    <row r="83" spans="4:7" x14ac:dyDescent="0.2">
      <c r="D83" s="2"/>
      <c r="E83" s="2"/>
      <c r="F83" s="2"/>
      <c r="G83" s="2"/>
    </row>
    <row r="84" spans="4:7" x14ac:dyDescent="0.2">
      <c r="D84" s="2"/>
      <c r="E84" s="2"/>
      <c r="F84" s="2"/>
      <c r="G84" s="2"/>
    </row>
    <row r="85" spans="4:7" x14ac:dyDescent="0.2">
      <c r="D85" s="2"/>
      <c r="E85" s="2"/>
      <c r="F85" s="2"/>
      <c r="G85" s="2"/>
    </row>
    <row r="86" spans="4:7" x14ac:dyDescent="0.2">
      <c r="D86" s="2"/>
      <c r="E86" s="2"/>
      <c r="F86" s="2"/>
      <c r="G86" s="2"/>
    </row>
    <row r="87" spans="4:7" x14ac:dyDescent="0.2">
      <c r="D87" s="2"/>
      <c r="E87" s="2"/>
      <c r="F87" s="2"/>
      <c r="G87" s="2"/>
    </row>
    <row r="88" spans="4:7" x14ac:dyDescent="0.2">
      <c r="D88" s="2"/>
      <c r="E88" s="2"/>
      <c r="F88" s="2"/>
      <c r="G88" s="2"/>
    </row>
    <row r="89" spans="4:7" x14ac:dyDescent="0.2">
      <c r="D89" s="2"/>
      <c r="E89" s="2"/>
      <c r="F89" s="2"/>
      <c r="G89" s="2"/>
    </row>
    <row r="90" spans="4:7" x14ac:dyDescent="0.2">
      <c r="D90" s="2"/>
      <c r="E90" s="2"/>
      <c r="F90" s="2"/>
      <c r="G90" s="2"/>
    </row>
    <row r="91" spans="4:7" x14ac:dyDescent="0.2">
      <c r="D91" s="2"/>
      <c r="E91" s="2"/>
      <c r="F91" s="2"/>
      <c r="G91" s="2"/>
    </row>
    <row r="92" spans="4:7" x14ac:dyDescent="0.2">
      <c r="D92" s="2"/>
      <c r="E92" s="2"/>
      <c r="F92" s="2"/>
      <c r="G92" s="2"/>
    </row>
    <row r="93" spans="4:7" x14ac:dyDescent="0.2">
      <c r="D93" s="2"/>
      <c r="E93" s="2"/>
      <c r="F93" s="2"/>
      <c r="G93" s="2"/>
    </row>
    <row r="94" spans="4:7" x14ac:dyDescent="0.2">
      <c r="D94" s="2"/>
      <c r="E94" s="2"/>
      <c r="F94" s="2"/>
      <c r="G94" s="2"/>
    </row>
    <row r="95" spans="4:7" x14ac:dyDescent="0.2">
      <c r="D95" s="2"/>
      <c r="E95" s="2"/>
      <c r="F95" s="2"/>
      <c r="G95" s="2"/>
    </row>
    <row r="96" spans="4:7" x14ac:dyDescent="0.2">
      <c r="D96" s="2"/>
      <c r="E96" s="2"/>
      <c r="F96" s="2"/>
      <c r="G96" s="2"/>
    </row>
    <row r="97" spans="4:7" x14ac:dyDescent="0.2">
      <c r="D97" s="2"/>
      <c r="E97" s="2"/>
      <c r="F97" s="2"/>
      <c r="G97" s="2"/>
    </row>
    <row r="98" spans="4:7" x14ac:dyDescent="0.2">
      <c r="D98" s="2"/>
      <c r="E98" s="2"/>
      <c r="F98" s="2"/>
      <c r="G98" s="2"/>
    </row>
    <row r="99" spans="4:7" x14ac:dyDescent="0.2">
      <c r="D99" s="2"/>
      <c r="E99" s="2"/>
      <c r="F99" s="2"/>
      <c r="G99" s="2"/>
    </row>
    <row r="100" spans="4:7" x14ac:dyDescent="0.2">
      <c r="D100" s="2"/>
      <c r="E100" s="2"/>
      <c r="F100" s="2"/>
      <c r="G100" s="2"/>
    </row>
    <row r="101" spans="4:7" x14ac:dyDescent="0.2">
      <c r="D101" s="2"/>
      <c r="E101" s="2"/>
      <c r="F101" s="2"/>
      <c r="G101" s="2"/>
    </row>
    <row r="102" spans="4:7" x14ac:dyDescent="0.2">
      <c r="D102" s="2"/>
      <c r="E102" s="2"/>
      <c r="F102" s="2"/>
      <c r="G102" s="2"/>
    </row>
    <row r="103" spans="4:7" x14ac:dyDescent="0.2">
      <c r="D103" s="2"/>
      <c r="E103" s="2"/>
      <c r="F103" s="2"/>
      <c r="G103" s="2"/>
    </row>
    <row r="104" spans="4:7" x14ac:dyDescent="0.2">
      <c r="D104" s="2"/>
      <c r="E104" s="2"/>
      <c r="F104" s="2"/>
      <c r="G104" s="2"/>
    </row>
    <row r="105" spans="4:7" x14ac:dyDescent="0.2">
      <c r="D105" s="2"/>
      <c r="E105" s="2"/>
      <c r="F105" s="2"/>
      <c r="G105" s="2"/>
    </row>
    <row r="106" spans="4:7" x14ac:dyDescent="0.2">
      <c r="D106" s="2"/>
      <c r="E106" s="2"/>
      <c r="F106" s="2"/>
      <c r="G106" s="2"/>
    </row>
    <row r="107" spans="4:7" x14ac:dyDescent="0.2">
      <c r="D107" s="2"/>
      <c r="E107" s="2"/>
      <c r="F107" s="2"/>
      <c r="G107" s="2"/>
    </row>
    <row r="108" spans="4:7" x14ac:dyDescent="0.2">
      <c r="D108" s="2"/>
      <c r="E108" s="2"/>
      <c r="F108" s="2"/>
      <c r="G108" s="2"/>
    </row>
    <row r="109" spans="4:7" x14ac:dyDescent="0.2">
      <c r="D109" s="2"/>
      <c r="E109" s="2"/>
      <c r="F109" s="2"/>
      <c r="G109" s="2"/>
    </row>
    <row r="110" spans="4:7" x14ac:dyDescent="0.2">
      <c r="D110" s="2"/>
      <c r="E110" s="2"/>
      <c r="F110" s="2"/>
      <c r="G110" s="2"/>
    </row>
    <row r="111" spans="4:7" x14ac:dyDescent="0.2">
      <c r="D111" s="2"/>
      <c r="E111" s="2"/>
      <c r="F111" s="2"/>
      <c r="G111" s="2"/>
    </row>
    <row r="112" spans="4:7" x14ac:dyDescent="0.2">
      <c r="D112" s="2"/>
      <c r="E112" s="2"/>
      <c r="F112" s="2"/>
      <c r="G112" s="2"/>
    </row>
    <row r="113" spans="4:7" x14ac:dyDescent="0.2">
      <c r="D113" s="2"/>
      <c r="E113" s="2"/>
      <c r="F113" s="2"/>
      <c r="G113" s="2"/>
    </row>
    <row r="114" spans="4:7" x14ac:dyDescent="0.2">
      <c r="D114" s="2"/>
      <c r="E114" s="2"/>
      <c r="F114" s="2"/>
      <c r="G114" s="2"/>
    </row>
    <row r="115" spans="4:7" x14ac:dyDescent="0.2">
      <c r="D115" s="2"/>
      <c r="E115" s="2"/>
      <c r="F115" s="2"/>
      <c r="G115" s="2"/>
    </row>
    <row r="116" spans="4:7" x14ac:dyDescent="0.2">
      <c r="D116" s="2"/>
      <c r="E116" s="2"/>
      <c r="F116" s="2"/>
      <c r="G116" s="2"/>
    </row>
    <row r="117" spans="4:7" x14ac:dyDescent="0.2">
      <c r="D117" s="2"/>
      <c r="E117" s="2"/>
      <c r="F117" s="2"/>
      <c r="G117" s="2"/>
    </row>
    <row r="118" spans="4:7" x14ac:dyDescent="0.2">
      <c r="D118" s="2"/>
      <c r="E118" s="2"/>
      <c r="F118" s="2"/>
      <c r="G118" s="2"/>
    </row>
    <row r="119" spans="4:7" x14ac:dyDescent="0.2">
      <c r="D119" s="2"/>
      <c r="E119" s="2"/>
      <c r="F119" s="2"/>
      <c r="G119" s="2"/>
    </row>
    <row r="120" spans="4:7" x14ac:dyDescent="0.2">
      <c r="D120" s="2"/>
      <c r="E120" s="2"/>
      <c r="F120" s="2"/>
      <c r="G120" s="2"/>
    </row>
    <row r="121" spans="4:7" x14ac:dyDescent="0.2">
      <c r="D121" s="2"/>
      <c r="E121" s="2"/>
      <c r="F121" s="2"/>
      <c r="G121" s="2"/>
    </row>
    <row r="122" spans="4:7" x14ac:dyDescent="0.2">
      <c r="D122" s="2"/>
      <c r="E122" s="2"/>
      <c r="F122" s="2"/>
      <c r="G122" s="2"/>
    </row>
    <row r="123" spans="4:7" x14ac:dyDescent="0.2">
      <c r="D123" s="2"/>
      <c r="E123" s="2"/>
      <c r="F123" s="2"/>
      <c r="G123" s="2"/>
    </row>
    <row r="124" spans="4:7" x14ac:dyDescent="0.2">
      <c r="D124" s="2"/>
      <c r="E124" s="2"/>
      <c r="F124" s="2"/>
      <c r="G124" s="2"/>
    </row>
    <row r="125" spans="4:7" x14ac:dyDescent="0.2">
      <c r="D125" s="2"/>
      <c r="E125" s="2"/>
      <c r="F125" s="2"/>
      <c r="G125" s="2"/>
    </row>
    <row r="126" spans="4:7" x14ac:dyDescent="0.2">
      <c r="D126" s="2"/>
      <c r="E126" s="2"/>
      <c r="F126" s="2"/>
      <c r="G126" s="2"/>
    </row>
    <row r="127" spans="4:7" x14ac:dyDescent="0.2">
      <c r="D127" s="2"/>
      <c r="E127" s="2"/>
      <c r="F127" s="2"/>
      <c r="G127" s="2"/>
    </row>
    <row r="128" spans="4:7" x14ac:dyDescent="0.2">
      <c r="D128" s="2"/>
      <c r="E128" s="2"/>
      <c r="F128" s="2"/>
      <c r="G128" s="2"/>
    </row>
    <row r="129" spans="4:7" x14ac:dyDescent="0.2">
      <c r="D129" s="2"/>
      <c r="E129" s="2"/>
      <c r="F129" s="2"/>
      <c r="G129" s="2"/>
    </row>
    <row r="130" spans="4:7" x14ac:dyDescent="0.2">
      <c r="D130" s="2"/>
      <c r="E130" s="2"/>
      <c r="F130" s="2"/>
      <c r="G130" s="2"/>
    </row>
    <row r="131" spans="4:7" x14ac:dyDescent="0.2">
      <c r="D131" s="2"/>
      <c r="E131" s="2"/>
      <c r="F131" s="2"/>
      <c r="G131" s="2"/>
    </row>
    <row r="132" spans="4:7" x14ac:dyDescent="0.2">
      <c r="D132" s="2"/>
      <c r="E132" s="2"/>
      <c r="F132" s="2"/>
      <c r="G132" s="2"/>
    </row>
    <row r="133" spans="4:7" x14ac:dyDescent="0.2">
      <c r="D133" s="2"/>
      <c r="E133" s="2"/>
      <c r="F133" s="2"/>
      <c r="G133" s="2"/>
    </row>
    <row r="134" spans="4:7" x14ac:dyDescent="0.2">
      <c r="D134" s="2"/>
      <c r="E134" s="2"/>
      <c r="F134" s="2"/>
      <c r="G134" s="2"/>
    </row>
    <row r="135" spans="4:7" x14ac:dyDescent="0.2">
      <c r="D135" s="2"/>
      <c r="E135" s="2"/>
      <c r="F135" s="2"/>
      <c r="G135" s="2"/>
    </row>
    <row r="136" spans="4:7" x14ac:dyDescent="0.2">
      <c r="D136" s="2"/>
      <c r="E136" s="2"/>
      <c r="F136" s="2"/>
      <c r="G136" s="2"/>
    </row>
    <row r="137" spans="4:7" x14ac:dyDescent="0.2">
      <c r="D137" s="2"/>
      <c r="E137" s="2"/>
      <c r="F137" s="2"/>
      <c r="G137" s="2"/>
    </row>
    <row r="138" spans="4:7" x14ac:dyDescent="0.2">
      <c r="D138" s="2"/>
      <c r="E138" s="2"/>
      <c r="F138" s="2"/>
      <c r="G138" s="2"/>
    </row>
    <row r="139" spans="4:7" x14ac:dyDescent="0.2">
      <c r="D139" s="2"/>
      <c r="E139" s="2"/>
      <c r="F139" s="2"/>
      <c r="G139" s="2"/>
    </row>
    <row r="140" spans="4:7" x14ac:dyDescent="0.2">
      <c r="D140" s="2"/>
      <c r="E140" s="2"/>
      <c r="F140" s="2"/>
      <c r="G140" s="2"/>
    </row>
    <row r="141" spans="4:7" x14ac:dyDescent="0.2">
      <c r="D141" s="2"/>
      <c r="E141" s="2"/>
      <c r="F141" s="2"/>
      <c r="G141" s="2"/>
    </row>
    <row r="142" spans="4:7" x14ac:dyDescent="0.2">
      <c r="D142" s="2"/>
      <c r="E142" s="2"/>
      <c r="F142" s="2"/>
      <c r="G142" s="2"/>
    </row>
    <row r="143" spans="4:7" x14ac:dyDescent="0.2">
      <c r="D143" s="2"/>
      <c r="E143" s="2"/>
      <c r="F143" s="2"/>
      <c r="G143" s="2"/>
    </row>
    <row r="144" spans="4:7" x14ac:dyDescent="0.2">
      <c r="D144" s="2"/>
      <c r="E144" s="2"/>
      <c r="F144" s="2"/>
      <c r="G144" s="2"/>
    </row>
    <row r="145" spans="4:7" x14ac:dyDescent="0.2">
      <c r="D145" s="2"/>
      <c r="E145" s="2"/>
      <c r="F145" s="2"/>
      <c r="G145" s="2"/>
    </row>
    <row r="146" spans="4:7" x14ac:dyDescent="0.2">
      <c r="D146" s="2"/>
      <c r="E146" s="2"/>
      <c r="F146" s="2"/>
      <c r="G146" s="2"/>
    </row>
    <row r="147" spans="4:7" x14ac:dyDescent="0.2">
      <c r="D147" s="2"/>
      <c r="E147" s="2"/>
      <c r="F147" s="2"/>
      <c r="G147" s="2"/>
    </row>
    <row r="148" spans="4:7" x14ac:dyDescent="0.2">
      <c r="D148" s="2"/>
      <c r="E148" s="2"/>
      <c r="F148" s="2"/>
      <c r="G148" s="2"/>
    </row>
    <row r="149" spans="4:7" x14ac:dyDescent="0.2">
      <c r="D149" s="2"/>
      <c r="E149" s="2"/>
      <c r="F149" s="2"/>
      <c r="G149" s="2"/>
    </row>
    <row r="150" spans="4:7" x14ac:dyDescent="0.2">
      <c r="D150" s="2"/>
      <c r="E150" s="2"/>
      <c r="F150" s="2"/>
      <c r="G150" s="2"/>
    </row>
    <row r="151" spans="4:7" x14ac:dyDescent="0.2">
      <c r="D151" s="2"/>
      <c r="E151" s="2"/>
      <c r="F151" s="2"/>
      <c r="G151" s="2"/>
    </row>
    <row r="152" spans="4:7" x14ac:dyDescent="0.2">
      <c r="D152" s="2"/>
      <c r="E152" s="2"/>
      <c r="F152" s="2"/>
      <c r="G152" s="2"/>
    </row>
    <row r="153" spans="4:7" x14ac:dyDescent="0.2">
      <c r="D153" s="2"/>
      <c r="E153" s="2"/>
      <c r="F153" s="2"/>
      <c r="G153" s="2"/>
    </row>
    <row r="154" spans="4:7" x14ac:dyDescent="0.2">
      <c r="D154" s="2"/>
      <c r="E154" s="2"/>
      <c r="F154" s="2"/>
      <c r="G154" s="2"/>
    </row>
    <row r="155" spans="4:7" x14ac:dyDescent="0.2">
      <c r="D155" s="2"/>
      <c r="E155" s="2"/>
      <c r="F155" s="2"/>
      <c r="G155" s="2"/>
    </row>
    <row r="156" spans="4:7" x14ac:dyDescent="0.2">
      <c r="D156" s="2"/>
      <c r="E156" s="2"/>
      <c r="F156" s="2"/>
      <c r="G156" s="2"/>
    </row>
    <row r="157" spans="4:7" x14ac:dyDescent="0.2">
      <c r="D157" s="2"/>
      <c r="E157" s="2"/>
      <c r="F157" s="2"/>
      <c r="G157" s="2"/>
    </row>
    <row r="158" spans="4:7" x14ac:dyDescent="0.2">
      <c r="D158" s="2"/>
      <c r="E158" s="2"/>
      <c r="F158" s="2"/>
      <c r="G158" s="2"/>
    </row>
    <row r="159" spans="4:7" x14ac:dyDescent="0.2">
      <c r="D159" s="2"/>
      <c r="E159" s="2"/>
      <c r="F159" s="2"/>
      <c r="G159" s="2"/>
    </row>
    <row r="160" spans="4:7" x14ac:dyDescent="0.2">
      <c r="D160" s="2"/>
      <c r="E160" s="2"/>
      <c r="F160" s="2"/>
      <c r="G160" s="2"/>
    </row>
    <row r="161" spans="4:7" x14ac:dyDescent="0.2">
      <c r="D161" s="2"/>
      <c r="E161" s="2"/>
      <c r="F161" s="2"/>
      <c r="G161" s="2"/>
    </row>
    <row r="162" spans="4:7" x14ac:dyDescent="0.2">
      <c r="D162" s="2"/>
      <c r="E162" s="2"/>
      <c r="F162" s="2"/>
      <c r="G162" s="2"/>
    </row>
    <row r="163" spans="4:7" x14ac:dyDescent="0.2">
      <c r="D163" s="2"/>
      <c r="E163" s="2"/>
      <c r="F163" s="2"/>
      <c r="G163" s="2"/>
    </row>
    <row r="164" spans="4:7" x14ac:dyDescent="0.2">
      <c r="D164" s="2"/>
      <c r="E164" s="2"/>
      <c r="F164" s="2"/>
      <c r="G164" s="2"/>
    </row>
    <row r="165" spans="4:7" x14ac:dyDescent="0.2">
      <c r="D165" s="2"/>
      <c r="E165" s="2"/>
      <c r="F165" s="2"/>
      <c r="G165" s="2"/>
    </row>
    <row r="166" spans="4:7" x14ac:dyDescent="0.2">
      <c r="D166" s="2"/>
      <c r="E166" s="2"/>
      <c r="F166" s="2"/>
      <c r="G166" s="2"/>
    </row>
    <row r="167" spans="4:7" x14ac:dyDescent="0.2">
      <c r="D167" s="2"/>
      <c r="E167" s="2"/>
      <c r="F167" s="2"/>
      <c r="G167" s="2"/>
    </row>
    <row r="168" spans="4:7" x14ac:dyDescent="0.2">
      <c r="D168" s="2"/>
      <c r="E168" s="2"/>
      <c r="F168" s="2"/>
      <c r="G168" s="2"/>
    </row>
    <row r="169" spans="4:7" x14ac:dyDescent="0.2">
      <c r="D169" s="2"/>
      <c r="E169" s="2"/>
      <c r="F169" s="2"/>
      <c r="G169" s="2"/>
    </row>
    <row r="170" spans="4:7" x14ac:dyDescent="0.2">
      <c r="D170" s="2"/>
      <c r="E170" s="2"/>
      <c r="F170" s="2"/>
      <c r="G170" s="2"/>
    </row>
    <row r="171" spans="4:7" x14ac:dyDescent="0.2">
      <c r="D171" s="2"/>
      <c r="E171" s="2"/>
      <c r="F171" s="2"/>
      <c r="G171" s="2"/>
    </row>
    <row r="172" spans="4:7" x14ac:dyDescent="0.2">
      <c r="D172" s="2"/>
      <c r="E172" s="2"/>
      <c r="F172" s="2"/>
      <c r="G172" s="2"/>
    </row>
    <row r="173" spans="4:7" x14ac:dyDescent="0.2">
      <c r="D173" s="2"/>
      <c r="E173" s="2"/>
      <c r="F173" s="2"/>
      <c r="G173" s="2"/>
    </row>
    <row r="174" spans="4:7" x14ac:dyDescent="0.2">
      <c r="D174" s="2"/>
      <c r="E174" s="2"/>
      <c r="F174" s="2"/>
      <c r="G174" s="2"/>
    </row>
    <row r="175" spans="4:7" x14ac:dyDescent="0.2">
      <c r="D175" s="2"/>
      <c r="E175" s="2"/>
      <c r="F175" s="2"/>
      <c r="G175" s="2"/>
    </row>
    <row r="176" spans="4:7" x14ac:dyDescent="0.2">
      <c r="D176" s="2"/>
      <c r="E176" s="2"/>
      <c r="F176" s="2"/>
      <c r="G176" s="2"/>
    </row>
    <row r="177" spans="4:7" x14ac:dyDescent="0.2">
      <c r="D177" s="2"/>
      <c r="E177" s="2"/>
      <c r="F177" s="2"/>
      <c r="G177" s="2"/>
    </row>
    <row r="178" spans="4:7" x14ac:dyDescent="0.2">
      <c r="D178" s="2"/>
      <c r="E178" s="2"/>
      <c r="F178" s="2"/>
      <c r="G178" s="2"/>
    </row>
    <row r="179" spans="4:7" x14ac:dyDescent="0.2">
      <c r="D179" s="2"/>
      <c r="E179" s="2"/>
      <c r="F179" s="2"/>
      <c r="G179" s="2"/>
    </row>
    <row r="180" spans="4:7" x14ac:dyDescent="0.2">
      <c r="D180" s="2"/>
      <c r="E180" s="2"/>
      <c r="F180" s="2"/>
      <c r="G180" s="2"/>
    </row>
    <row r="181" spans="4:7" x14ac:dyDescent="0.2">
      <c r="D181" s="2"/>
      <c r="E181" s="2"/>
      <c r="F181" s="2"/>
      <c r="G181" s="2"/>
    </row>
  </sheetData>
  <phoneticPr fontId="0" type="noConversion"/>
  <printOptions horizontalCentered="1"/>
  <pageMargins left="0.5" right="0.5" top="1" bottom="1" header="0.5" footer="0.5"/>
  <pageSetup scale="85" orientation="portrait" r:id="rId1"/>
  <headerFooter alignWithMargins="0">
    <oddHeader>&amp;C&amp;"Times New Roman,Bold"&amp;8
&amp;12Unified Chart of Accounts&amp;8
&amp;10Cross-Referenced to Selected Not-For-Profit Reporting Requirements</oddHeader>
  </headerFooter>
  <drawing r:id="rId2"/>
  <legacyDrawing r:id="rId3"/>
  <oleObjects>
    <mc:AlternateContent xmlns:mc="http://schemas.openxmlformats.org/markup-compatibility/2006">
      <mc:Choice Requires="x14">
        <oleObject progId="Visio.Drawing.4" shapeId="2049" r:id="rId4">
          <objectPr defaultSize="0" autoLine="0" autoPict="0" r:id="rId5">
            <anchor moveWithCells="1">
              <from>
                <xdr:col>2</xdr:col>
                <xdr:colOff>45720</xdr:colOff>
                <xdr:row>14</xdr:row>
                <xdr:rowOff>7620</xdr:rowOff>
              </from>
              <to>
                <xdr:col>2</xdr:col>
                <xdr:colOff>388620</xdr:colOff>
                <xdr:row>14</xdr:row>
                <xdr:rowOff>152400</xdr:rowOff>
              </to>
            </anchor>
          </objectPr>
        </oleObject>
      </mc:Choice>
      <mc:Fallback>
        <oleObject progId="Visio.Drawing.4" shapeId="2049" r:id="rId4"/>
      </mc:Fallback>
    </mc:AlternateContent>
    <mc:AlternateContent xmlns:mc="http://schemas.openxmlformats.org/markup-compatibility/2006">
      <mc:Choice Requires="x14">
        <oleObject progId="Visio.Drawing.4" shapeId="2050" r:id="rId6">
          <objectPr defaultSize="0" autoLine="0" r:id="rId7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632460</xdr:colOff>
                <xdr:row>7</xdr:row>
                <xdr:rowOff>7620</xdr:rowOff>
              </to>
            </anchor>
          </objectPr>
        </oleObject>
      </mc:Choice>
      <mc:Fallback>
        <oleObject progId="Visio.Drawing.4" shapeId="2050" r:id="rId6"/>
      </mc:Fallback>
    </mc:AlternateContent>
    <mc:AlternateContent xmlns:mc="http://schemas.openxmlformats.org/markup-compatibility/2006">
      <mc:Choice Requires="x14">
        <oleObject progId="Visio.Drawing.4" shapeId="2051" r:id="rId8">
          <objectPr defaultSize="0" autoLine="0" r:id="rId9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6</xdr:col>
                <xdr:colOff>510540</xdr:colOff>
                <xdr:row>7</xdr:row>
                <xdr:rowOff>7620</xdr:rowOff>
              </to>
            </anchor>
          </objectPr>
        </oleObject>
      </mc:Choice>
      <mc:Fallback>
        <oleObject progId="Visio.Drawing.4" shapeId="2051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26" sqref="D26"/>
    </sheetView>
  </sheetViews>
  <sheetFormatPr defaultRowHeight="13.2" x14ac:dyDescent="0.25"/>
  <cols>
    <col min="1" max="1" width="3.109375" style="25" customWidth="1"/>
    <col min="2" max="2" width="43" customWidth="1"/>
    <col min="3" max="3" width="3.44140625" style="25" customWidth="1"/>
    <col min="7" max="7" width="13" customWidth="1"/>
  </cols>
  <sheetData>
    <row r="1" spans="1:7" ht="15.6" x14ac:dyDescent="0.3">
      <c r="B1" s="26" t="s">
        <v>599</v>
      </c>
      <c r="G1" s="3" t="s">
        <v>673</v>
      </c>
    </row>
    <row r="2" spans="1:7" ht="15.6" x14ac:dyDescent="0.3">
      <c r="B2" s="26" t="s">
        <v>600</v>
      </c>
    </row>
    <row r="3" spans="1:7" ht="15.6" x14ac:dyDescent="0.3">
      <c r="B3" s="26" t="s">
        <v>601</v>
      </c>
    </row>
    <row r="5" spans="1:7" x14ac:dyDescent="0.25">
      <c r="A5" s="27">
        <v>1</v>
      </c>
      <c r="B5" s="28" t="s">
        <v>602</v>
      </c>
      <c r="C5" s="27">
        <v>29</v>
      </c>
      <c r="D5" s="28" t="s">
        <v>603</v>
      </c>
      <c r="E5" s="28"/>
      <c r="F5" s="29"/>
      <c r="G5" s="29"/>
    </row>
    <row r="6" spans="1:7" x14ac:dyDescent="0.25">
      <c r="A6" s="27">
        <f>A5+1</f>
        <v>2</v>
      </c>
      <c r="B6" s="28" t="s">
        <v>604</v>
      </c>
      <c r="C6" s="27">
        <f>C5+1</f>
        <v>30</v>
      </c>
      <c r="D6" s="28" t="s">
        <v>605</v>
      </c>
      <c r="E6" s="28"/>
      <c r="F6" s="29"/>
      <c r="G6" s="29"/>
    </row>
    <row r="7" spans="1:7" x14ac:dyDescent="0.25">
      <c r="A7" s="27">
        <f t="shared" ref="A7:A33" si="0">A6+1</f>
        <v>3</v>
      </c>
      <c r="B7" s="28" t="s">
        <v>606</v>
      </c>
      <c r="C7" s="27"/>
      <c r="D7" s="28" t="s">
        <v>607</v>
      </c>
      <c r="E7" s="28"/>
      <c r="F7" s="29"/>
      <c r="G7" s="29"/>
    </row>
    <row r="8" spans="1:7" x14ac:dyDescent="0.25">
      <c r="A8" s="27">
        <f t="shared" si="0"/>
        <v>4</v>
      </c>
      <c r="B8" s="29" t="s">
        <v>608</v>
      </c>
      <c r="C8" s="27">
        <f>C6+1</f>
        <v>31</v>
      </c>
      <c r="D8" s="28" t="s">
        <v>609</v>
      </c>
      <c r="E8" s="28"/>
      <c r="F8" s="29"/>
      <c r="G8" s="28"/>
    </row>
    <row r="9" spans="1:7" x14ac:dyDescent="0.25">
      <c r="A9" s="27">
        <f t="shared" si="0"/>
        <v>5</v>
      </c>
      <c r="B9" s="28" t="s">
        <v>610</v>
      </c>
      <c r="C9" s="27">
        <f t="shared" ref="C9:C16" si="1">C8+1</f>
        <v>32</v>
      </c>
      <c r="D9" s="28" t="s">
        <v>611</v>
      </c>
      <c r="E9" s="28"/>
      <c r="F9" s="29"/>
      <c r="G9" s="29"/>
    </row>
    <row r="10" spans="1:7" x14ac:dyDescent="0.25">
      <c r="A10" s="27">
        <f t="shared" si="0"/>
        <v>6</v>
      </c>
      <c r="B10" s="28" t="s">
        <v>612</v>
      </c>
      <c r="C10" s="27">
        <f t="shared" si="1"/>
        <v>33</v>
      </c>
      <c r="D10" s="28" t="s">
        <v>613</v>
      </c>
      <c r="E10" s="28"/>
      <c r="F10" s="29"/>
      <c r="G10" s="29"/>
    </row>
    <row r="11" spans="1:7" x14ac:dyDescent="0.25">
      <c r="A11" s="27">
        <f t="shared" si="0"/>
        <v>7</v>
      </c>
      <c r="B11" s="28" t="s">
        <v>614</v>
      </c>
      <c r="C11" s="27">
        <f t="shared" si="1"/>
        <v>34</v>
      </c>
      <c r="D11" s="28" t="s">
        <v>615</v>
      </c>
      <c r="E11" s="28"/>
      <c r="F11" s="29"/>
      <c r="G11" s="29"/>
    </row>
    <row r="12" spans="1:7" x14ac:dyDescent="0.25">
      <c r="A12" s="27">
        <f t="shared" si="0"/>
        <v>8</v>
      </c>
      <c r="B12" s="28" t="s">
        <v>616</v>
      </c>
      <c r="C12" s="27">
        <f t="shared" si="1"/>
        <v>35</v>
      </c>
      <c r="D12" s="28" t="s">
        <v>617</v>
      </c>
      <c r="E12" s="28"/>
      <c r="F12" s="29"/>
      <c r="G12" s="29"/>
    </row>
    <row r="13" spans="1:7" x14ac:dyDescent="0.25">
      <c r="A13" s="27">
        <f t="shared" si="0"/>
        <v>9</v>
      </c>
      <c r="B13" s="28" t="s">
        <v>618</v>
      </c>
      <c r="C13" s="27">
        <f t="shared" si="1"/>
        <v>36</v>
      </c>
      <c r="D13" s="28" t="s">
        <v>619</v>
      </c>
      <c r="E13" s="28"/>
      <c r="F13" s="29"/>
      <c r="G13" s="29"/>
    </row>
    <row r="14" spans="1:7" x14ac:dyDescent="0.25">
      <c r="A14" s="27">
        <f t="shared" si="0"/>
        <v>10</v>
      </c>
      <c r="B14" s="28" t="s">
        <v>620</v>
      </c>
      <c r="C14" s="27">
        <f t="shared" si="1"/>
        <v>37</v>
      </c>
      <c r="D14" s="29" t="s">
        <v>621</v>
      </c>
      <c r="E14" s="29"/>
      <c r="F14" s="29"/>
      <c r="G14" s="29"/>
    </row>
    <row r="15" spans="1:7" x14ac:dyDescent="0.25">
      <c r="A15" s="27"/>
      <c r="B15" s="28" t="s">
        <v>622</v>
      </c>
      <c r="C15" s="27">
        <f t="shared" si="1"/>
        <v>38</v>
      </c>
      <c r="D15" s="29" t="s">
        <v>623</v>
      </c>
      <c r="E15" s="29"/>
      <c r="F15" s="29"/>
      <c r="G15" s="29"/>
    </row>
    <row r="16" spans="1:7" x14ac:dyDescent="0.25">
      <c r="A16" s="27">
        <f>A14+1</f>
        <v>11</v>
      </c>
      <c r="B16" s="28" t="s">
        <v>624</v>
      </c>
      <c r="C16" s="27">
        <f t="shared" si="1"/>
        <v>39</v>
      </c>
      <c r="D16" s="28" t="s">
        <v>625</v>
      </c>
      <c r="E16" s="28"/>
      <c r="F16" s="29"/>
      <c r="G16" s="29"/>
    </row>
    <row r="17" spans="1:7" x14ac:dyDescent="0.25">
      <c r="A17" s="27">
        <f t="shared" si="0"/>
        <v>12</v>
      </c>
      <c r="B17" s="28" t="s">
        <v>626</v>
      </c>
      <c r="C17" s="27">
        <f>C16-1</f>
        <v>38</v>
      </c>
      <c r="D17" s="28" t="s">
        <v>627</v>
      </c>
      <c r="E17" s="28"/>
      <c r="F17" s="29"/>
      <c r="G17" s="29"/>
    </row>
    <row r="18" spans="1:7" x14ac:dyDescent="0.25">
      <c r="A18" s="27">
        <f t="shared" si="0"/>
        <v>13</v>
      </c>
      <c r="B18" s="29" t="s">
        <v>628</v>
      </c>
      <c r="C18" s="27"/>
      <c r="D18" s="28" t="s">
        <v>629</v>
      </c>
      <c r="E18" s="28"/>
      <c r="F18" s="29"/>
      <c r="G18" s="29"/>
    </row>
    <row r="19" spans="1:7" x14ac:dyDescent="0.25">
      <c r="A19" s="27">
        <f t="shared" si="0"/>
        <v>14</v>
      </c>
      <c r="B19" s="29" t="s">
        <v>630</v>
      </c>
      <c r="C19" s="27">
        <v>41</v>
      </c>
      <c r="D19" s="28" t="s">
        <v>631</v>
      </c>
      <c r="E19" s="29"/>
      <c r="F19" s="29"/>
      <c r="G19" s="29"/>
    </row>
    <row r="20" spans="1:7" x14ac:dyDescent="0.25">
      <c r="A20" s="27">
        <f t="shared" si="0"/>
        <v>15</v>
      </c>
      <c r="B20" s="28" t="s">
        <v>632</v>
      </c>
      <c r="C20" s="27">
        <f>C19+1</f>
        <v>42</v>
      </c>
      <c r="D20" s="28" t="s">
        <v>633</v>
      </c>
      <c r="E20" s="28"/>
      <c r="F20" s="29"/>
      <c r="G20" s="29"/>
    </row>
    <row r="21" spans="1:7" x14ac:dyDescent="0.25">
      <c r="A21" s="27">
        <f t="shared" si="0"/>
        <v>16</v>
      </c>
      <c r="B21" s="28" t="s">
        <v>634</v>
      </c>
      <c r="C21" s="27">
        <f t="shared" ref="C21:C34" si="2">C20+1</f>
        <v>43</v>
      </c>
      <c r="D21" s="28" t="s">
        <v>635</v>
      </c>
      <c r="E21" s="28"/>
      <c r="F21" s="29"/>
      <c r="G21" s="29"/>
    </row>
    <row r="22" spans="1:7" x14ac:dyDescent="0.25">
      <c r="A22" s="27">
        <f t="shared" si="0"/>
        <v>17</v>
      </c>
      <c r="B22" s="28" t="s">
        <v>636</v>
      </c>
      <c r="C22" s="27">
        <f t="shared" si="2"/>
        <v>44</v>
      </c>
      <c r="D22" s="28" t="s">
        <v>637</v>
      </c>
      <c r="E22" s="28"/>
      <c r="F22" s="29"/>
      <c r="G22" s="29"/>
    </row>
    <row r="23" spans="1:7" x14ac:dyDescent="0.25">
      <c r="A23" s="27">
        <f t="shared" si="0"/>
        <v>18</v>
      </c>
      <c r="B23" s="28" t="s">
        <v>638</v>
      </c>
      <c r="C23" s="27">
        <f t="shared" si="2"/>
        <v>45</v>
      </c>
      <c r="D23" s="29" t="s">
        <v>639</v>
      </c>
      <c r="E23" s="29"/>
      <c r="F23" s="29"/>
      <c r="G23" s="29"/>
    </row>
    <row r="24" spans="1:7" x14ac:dyDescent="0.25">
      <c r="A24" s="27">
        <f t="shared" si="0"/>
        <v>19</v>
      </c>
      <c r="B24" s="28" t="s">
        <v>640</v>
      </c>
      <c r="C24" s="27">
        <f t="shared" si="2"/>
        <v>46</v>
      </c>
      <c r="D24" s="28" t="s">
        <v>641</v>
      </c>
      <c r="E24" s="28"/>
      <c r="F24" s="29"/>
      <c r="G24" s="29"/>
    </row>
    <row r="25" spans="1:7" x14ac:dyDescent="0.25">
      <c r="A25" s="27">
        <f t="shared" si="0"/>
        <v>20</v>
      </c>
      <c r="B25" s="29" t="s">
        <v>642</v>
      </c>
      <c r="C25" s="27">
        <f t="shared" si="2"/>
        <v>47</v>
      </c>
      <c r="D25" s="29" t="s">
        <v>688</v>
      </c>
      <c r="E25" s="29"/>
      <c r="F25" s="29"/>
      <c r="G25" s="29"/>
    </row>
    <row r="26" spans="1:7" x14ac:dyDescent="0.25">
      <c r="A26" s="27">
        <f t="shared" si="0"/>
        <v>21</v>
      </c>
      <c r="B26" s="28" t="s">
        <v>643</v>
      </c>
      <c r="C26" s="27">
        <f t="shared" si="2"/>
        <v>48</v>
      </c>
      <c r="D26" s="28" t="s">
        <v>644</v>
      </c>
      <c r="E26" s="28"/>
      <c r="F26" s="29"/>
      <c r="G26" s="29"/>
    </row>
    <row r="27" spans="1:7" x14ac:dyDescent="0.25">
      <c r="A27" s="27">
        <f t="shared" si="0"/>
        <v>22</v>
      </c>
      <c r="B27" s="28" t="s">
        <v>645</v>
      </c>
      <c r="C27" s="27">
        <f t="shared" si="2"/>
        <v>49</v>
      </c>
      <c r="D27" s="29" t="s">
        <v>646</v>
      </c>
      <c r="E27" s="29"/>
      <c r="F27" s="29"/>
      <c r="G27" s="29"/>
    </row>
    <row r="28" spans="1:7" x14ac:dyDescent="0.25">
      <c r="A28" s="27">
        <f t="shared" si="0"/>
        <v>23</v>
      </c>
      <c r="B28" s="28" t="s">
        <v>647</v>
      </c>
      <c r="C28" s="27">
        <f t="shared" si="2"/>
        <v>50</v>
      </c>
      <c r="D28" s="29" t="s">
        <v>648</v>
      </c>
      <c r="E28" s="29"/>
      <c r="F28" s="29"/>
      <c r="G28" s="29"/>
    </row>
    <row r="29" spans="1:7" x14ac:dyDescent="0.25">
      <c r="A29" s="27">
        <f t="shared" si="0"/>
        <v>24</v>
      </c>
      <c r="B29" s="29" t="s">
        <v>649</v>
      </c>
      <c r="C29" s="27">
        <f t="shared" si="2"/>
        <v>51</v>
      </c>
      <c r="D29" s="28" t="s">
        <v>650</v>
      </c>
      <c r="E29" s="28"/>
      <c r="F29" s="29"/>
      <c r="G29" s="29"/>
    </row>
    <row r="30" spans="1:7" x14ac:dyDescent="0.25">
      <c r="A30" s="27">
        <f t="shared" si="0"/>
        <v>25</v>
      </c>
      <c r="B30" s="29" t="s">
        <v>684</v>
      </c>
      <c r="C30" s="27">
        <f t="shared" si="2"/>
        <v>52</v>
      </c>
      <c r="D30" s="29" t="s">
        <v>651</v>
      </c>
      <c r="E30" s="29"/>
      <c r="F30" s="29"/>
      <c r="G30" s="29"/>
    </row>
    <row r="31" spans="1:7" x14ac:dyDescent="0.25">
      <c r="A31" s="27">
        <f t="shared" si="0"/>
        <v>26</v>
      </c>
      <c r="B31" s="29" t="s">
        <v>652</v>
      </c>
      <c r="C31" s="27">
        <f t="shared" si="2"/>
        <v>53</v>
      </c>
      <c r="D31" s="28" t="s">
        <v>653</v>
      </c>
      <c r="E31" s="28"/>
      <c r="F31" s="29"/>
      <c r="G31" s="29"/>
    </row>
    <row r="32" spans="1:7" x14ac:dyDescent="0.25">
      <c r="A32" s="27">
        <f t="shared" si="0"/>
        <v>27</v>
      </c>
      <c r="B32" s="28" t="s">
        <v>654</v>
      </c>
      <c r="C32" s="27">
        <f t="shared" si="2"/>
        <v>54</v>
      </c>
      <c r="D32" s="28" t="s">
        <v>655</v>
      </c>
      <c r="E32" s="28"/>
      <c r="F32" s="29"/>
      <c r="G32" s="29"/>
    </row>
    <row r="33" spans="1:7" x14ac:dyDescent="0.25">
      <c r="A33" s="27">
        <f t="shared" si="0"/>
        <v>28</v>
      </c>
      <c r="B33" s="28" t="s">
        <v>656</v>
      </c>
      <c r="C33" s="27">
        <f t="shared" si="2"/>
        <v>55</v>
      </c>
      <c r="D33" s="28" t="s">
        <v>657</v>
      </c>
      <c r="E33" s="28"/>
      <c r="F33" s="29"/>
      <c r="G33" s="29"/>
    </row>
    <row r="34" spans="1:7" x14ac:dyDescent="0.25">
      <c r="A34" s="27"/>
      <c r="B34" s="28"/>
      <c r="C34" s="27">
        <f t="shared" si="2"/>
        <v>56</v>
      </c>
      <c r="D34" s="29" t="s">
        <v>658</v>
      </c>
      <c r="E34" s="29"/>
      <c r="F34" s="29"/>
      <c r="G34" s="2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pages 1-6</vt:lpstr>
      <vt:lpstr>page 7</vt:lpstr>
      <vt:lpstr>A-122</vt:lpstr>
      <vt:lpstr>'pages 1-6'!Print_Area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UCOA version 2.2a  -  May 00</dc:title>
  <dc:creator>Bill Levis</dc:creator>
  <cp:lastModifiedBy>Aniket Gupta</cp:lastModifiedBy>
  <cp:lastPrinted>2003-04-17T17:22:56Z</cp:lastPrinted>
  <dcterms:created xsi:type="dcterms:W3CDTF">1999-07-13T12:40:37Z</dcterms:created>
  <dcterms:modified xsi:type="dcterms:W3CDTF">2024-02-03T22:31:10Z</dcterms:modified>
</cp:coreProperties>
</file>