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84D9B7E-7588-4506-9F0F-3446250B0C30}" xr6:coauthVersionLast="47" xr6:coauthVersionMax="47" xr10:uidLastSave="{00000000-0000-0000-0000-000000000000}"/>
  <bookViews>
    <workbookView xWindow="3348" yWindow="3348" windowWidth="17280" windowHeight="8880" activeTab="1"/>
  </bookViews>
  <sheets>
    <sheet name="Cash Flows" sheetId="1" r:id="rId1"/>
    <sheet name="Balance Shee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/>
  <c r="D34" i="2"/>
  <c r="C34" i="2"/>
  <c r="B34" i="2"/>
  <c r="B36" i="2"/>
  <c r="F19" i="1"/>
  <c r="F21" i="1" s="1"/>
  <c r="F30" i="1" s="1"/>
  <c r="F34" i="1" s="1"/>
  <c r="E19" i="1"/>
  <c r="E21" i="1" s="1"/>
  <c r="E30" i="1" s="1"/>
  <c r="E34" i="1" s="1"/>
  <c r="D19" i="1"/>
  <c r="D21" i="1" s="1"/>
  <c r="D30" i="1" s="1"/>
  <c r="D34" i="1" s="1"/>
  <c r="C19" i="1"/>
  <c r="C21" i="1" s="1"/>
  <c r="C30" i="1" s="1"/>
  <c r="C34" i="1" s="1"/>
  <c r="F12" i="2"/>
  <c r="E12" i="2"/>
  <c r="D12" i="2"/>
  <c r="C12" i="2"/>
  <c r="B12" i="2"/>
  <c r="B19" i="1"/>
  <c r="B21" i="1" s="1"/>
  <c r="B30" i="1" s="1"/>
  <c r="B34" i="1" s="1"/>
</calcChain>
</file>

<file path=xl/sharedStrings.xml><?xml version="1.0" encoding="utf-8"?>
<sst xmlns="http://schemas.openxmlformats.org/spreadsheetml/2006/main" count="68" uniqueCount="63">
  <si>
    <t xml:space="preserve"> Assets</t>
  </si>
  <si>
    <t xml:space="preserve"> Current Assets</t>
  </si>
  <si>
    <t xml:space="preserve">   Cash</t>
  </si>
  <si>
    <t xml:space="preserve">   Investment</t>
  </si>
  <si>
    <t xml:space="preserve">   Accouts Receivable</t>
  </si>
  <si>
    <t xml:space="preserve">   Notes Receivable</t>
  </si>
  <si>
    <t xml:space="preserve">   Other Current Assets</t>
  </si>
  <si>
    <t xml:space="preserve"> Total Current Assets</t>
  </si>
  <si>
    <t xml:space="preserve">  Plant &amp; Equipment</t>
  </si>
  <si>
    <t xml:space="preserve">   Land</t>
  </si>
  <si>
    <t xml:space="preserve">   Buildings</t>
  </si>
  <si>
    <t xml:space="preserve">   Office Equipment</t>
  </si>
  <si>
    <t xml:space="preserve"> Total Net Plant &amp; Equipment</t>
  </si>
  <si>
    <t>Total Assets</t>
  </si>
  <si>
    <t>Liabilities &amp; Owners' Equity</t>
  </si>
  <si>
    <t xml:space="preserve"> Current Liabilities</t>
  </si>
  <si>
    <t xml:space="preserve">   Short Term Debt</t>
  </si>
  <si>
    <t xml:space="preserve">   Accounts Payable</t>
  </si>
  <si>
    <t xml:space="preserve">   Other Payables</t>
  </si>
  <si>
    <t xml:space="preserve">   Accrued Liabilities</t>
  </si>
  <si>
    <t xml:space="preserve"> Long Term Debt</t>
  </si>
  <si>
    <t>Total Liabilities</t>
  </si>
  <si>
    <t xml:space="preserve"> Total Current Liabilities</t>
  </si>
  <si>
    <t xml:space="preserve"> Owner / Stockholder Equity</t>
  </si>
  <si>
    <t xml:space="preserve">   Common Stock</t>
  </si>
  <si>
    <t xml:space="preserve">   Retained Earnings</t>
  </si>
  <si>
    <t xml:space="preserve">   Less Dividends Payables</t>
  </si>
  <si>
    <t xml:space="preserve"> Total Owners' Equity</t>
  </si>
  <si>
    <t>Total Liabilities &amp; Equity</t>
  </si>
  <si>
    <t>Year 1</t>
  </si>
  <si>
    <t>Year 2</t>
  </si>
  <si>
    <t>Year 3</t>
  </si>
  <si>
    <t>Year 4</t>
  </si>
  <si>
    <t>Year 5</t>
  </si>
  <si>
    <t xml:space="preserve">   Inventory(books)</t>
  </si>
  <si>
    <t xml:space="preserve">   Inventory (materials)</t>
  </si>
  <si>
    <t>Cash Flows from Operating Activities</t>
  </si>
  <si>
    <t>Cash collected from customers</t>
  </si>
  <si>
    <t>cash collected in interest</t>
  </si>
  <si>
    <t>Total Cash Collections</t>
  </si>
  <si>
    <t>Cash Payments for;</t>
  </si>
  <si>
    <t xml:space="preserve">  Inventory(books)</t>
  </si>
  <si>
    <t xml:space="preserve">  Inventory (Materials)</t>
  </si>
  <si>
    <t xml:space="preserve">  Advertising</t>
  </si>
  <si>
    <t xml:space="preserve">  Commision</t>
  </si>
  <si>
    <t xml:space="preserve">  Rent</t>
  </si>
  <si>
    <t xml:space="preserve">  Utilities</t>
  </si>
  <si>
    <t xml:space="preserve">  Salaries &amp; Wages </t>
  </si>
  <si>
    <t xml:space="preserve">  R&amp;D</t>
  </si>
  <si>
    <t xml:space="preserve">  Income Taxes</t>
  </si>
  <si>
    <t>Total Cash Payment</t>
  </si>
  <si>
    <t>Net Cash Provided by Operating Activities</t>
  </si>
  <si>
    <t>Cash Flows from Investing Activities</t>
  </si>
  <si>
    <t>Cash Flows from Financing Activities</t>
  </si>
  <si>
    <t>Net Cash Provided by Investing and Financing Activities</t>
  </si>
  <si>
    <t>Net Increase in Cash</t>
  </si>
  <si>
    <t>Cash at beginning of year</t>
  </si>
  <si>
    <t>Cash at end of year</t>
  </si>
  <si>
    <t>Balance Sheet(Year 1 - 5)</t>
  </si>
  <si>
    <t xml:space="preserve">  Other Assets</t>
  </si>
  <si>
    <t xml:space="preserve">  Interest Expense</t>
  </si>
  <si>
    <t xml:space="preserve">  Longterm Debt</t>
  </si>
  <si>
    <t xml:space="preserve">  Issuance of long-term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</si>
</sst>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43" fontId="3" fillId="0" borderId="0" xfId="1" applyFont="1"/>
    <xf numFmtId="43" fontId="2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5" workbookViewId="0">
      <selection activeCell="F34" sqref="F34"/>
    </sheetView>
  </sheetViews>
  <sheetFormatPr defaultRowHeight="13.2" x14ac:dyDescent="0.25"/>
  <cols>
    <col min="1" max="1" width="46.6640625" customWidth="1"/>
    <col min="2" max="2" width="10.88671875" bestFit="1" customWidth="1"/>
    <col min="3" max="6" width="11.88671875" bestFit="1" customWidth="1"/>
  </cols>
  <sheetData>
    <row r="1" spans="1:7" x14ac:dyDescent="0.25">
      <c r="A1" s="7" t="s">
        <v>36</v>
      </c>
    </row>
    <row r="2" spans="1:7" x14ac:dyDescent="0.25"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7" x14ac:dyDescent="0.25">
      <c r="A3" t="s">
        <v>37</v>
      </c>
      <c r="B3" s="8">
        <v>525760</v>
      </c>
      <c r="C3" s="8">
        <v>658640</v>
      </c>
      <c r="D3" s="8">
        <v>843840</v>
      </c>
      <c r="E3" s="8">
        <v>893840</v>
      </c>
      <c r="F3" s="8">
        <v>990460</v>
      </c>
    </row>
    <row r="4" spans="1:7" x14ac:dyDescent="0.25">
      <c r="A4" t="s">
        <v>38</v>
      </c>
      <c r="B4" s="8">
        <v>0</v>
      </c>
      <c r="C4" s="8"/>
      <c r="D4" s="8"/>
      <c r="E4" s="8"/>
      <c r="F4" s="8"/>
    </row>
    <row r="5" spans="1:7" x14ac:dyDescent="0.25">
      <c r="A5" s="1" t="s">
        <v>39</v>
      </c>
      <c r="B5" s="9">
        <v>525760</v>
      </c>
      <c r="C5" s="9">
        <v>658640</v>
      </c>
      <c r="D5" s="9">
        <v>843840</v>
      </c>
      <c r="E5" s="9">
        <v>893840</v>
      </c>
      <c r="F5" s="9">
        <v>990460</v>
      </c>
    </row>
    <row r="6" spans="1:7" x14ac:dyDescent="0.25">
      <c r="B6" s="8"/>
      <c r="C6" s="8"/>
      <c r="D6" s="8"/>
      <c r="E6" s="8"/>
      <c r="F6" s="8"/>
    </row>
    <row r="7" spans="1:7" x14ac:dyDescent="0.25">
      <c r="A7" t="s">
        <v>40</v>
      </c>
      <c r="B7" s="8"/>
      <c r="C7" s="8"/>
      <c r="D7" s="8"/>
      <c r="E7" s="8"/>
      <c r="F7" s="8"/>
    </row>
    <row r="8" spans="1:7" x14ac:dyDescent="0.25">
      <c r="A8" t="s">
        <v>41</v>
      </c>
      <c r="B8" s="8">
        <v>211440</v>
      </c>
      <c r="C8" s="8">
        <v>211440</v>
      </c>
      <c r="D8" s="8">
        <v>211440</v>
      </c>
      <c r="E8" s="8">
        <v>211440</v>
      </c>
      <c r="F8" s="8">
        <v>211440</v>
      </c>
    </row>
    <row r="9" spans="1:7" x14ac:dyDescent="0.25">
      <c r="A9" t="s">
        <v>42</v>
      </c>
      <c r="B9" s="8">
        <v>30000</v>
      </c>
      <c r="C9" s="8">
        <v>36000</v>
      </c>
      <c r="D9" s="8">
        <v>36000</v>
      </c>
      <c r="E9" s="8">
        <v>36000</v>
      </c>
      <c r="F9" s="8">
        <v>36000</v>
      </c>
    </row>
    <row r="10" spans="1:7" x14ac:dyDescent="0.25">
      <c r="A10" t="s">
        <v>43</v>
      </c>
      <c r="B10" s="8">
        <v>2000</v>
      </c>
      <c r="C10" s="8">
        <v>2000</v>
      </c>
      <c r="D10" s="8">
        <v>2000</v>
      </c>
      <c r="E10" s="8">
        <v>1500</v>
      </c>
      <c r="F10" s="8">
        <v>1500</v>
      </c>
    </row>
    <row r="11" spans="1:7" x14ac:dyDescent="0.25">
      <c r="A11" t="s">
        <v>44</v>
      </c>
      <c r="B11" s="8">
        <v>220136</v>
      </c>
      <c r="C11" s="8">
        <v>247653</v>
      </c>
      <c r="D11" s="8">
        <v>302687</v>
      </c>
      <c r="E11" s="8">
        <v>302687</v>
      </c>
      <c r="F11" s="8">
        <v>330204</v>
      </c>
    </row>
    <row r="12" spans="1:7" x14ac:dyDescent="0.25">
      <c r="A12" t="s">
        <v>45</v>
      </c>
      <c r="B12" s="8">
        <v>12000</v>
      </c>
      <c r="C12" s="8">
        <v>12000</v>
      </c>
      <c r="D12" s="8">
        <v>12000</v>
      </c>
      <c r="E12" s="8">
        <v>12000</v>
      </c>
      <c r="F12" s="8">
        <v>12000</v>
      </c>
      <c r="G12" s="2"/>
    </row>
    <row r="13" spans="1:7" x14ac:dyDescent="0.25">
      <c r="A13" t="s">
        <v>46</v>
      </c>
      <c r="B13" s="8">
        <v>1200</v>
      </c>
      <c r="C13" s="8">
        <v>1200</v>
      </c>
      <c r="D13" s="8">
        <v>1200</v>
      </c>
      <c r="E13" s="8">
        <v>1200</v>
      </c>
      <c r="F13" s="8">
        <v>1200</v>
      </c>
    </row>
    <row r="14" spans="1:7" x14ac:dyDescent="0.25">
      <c r="A14" t="s">
        <v>47</v>
      </c>
      <c r="B14" s="8">
        <v>127280</v>
      </c>
      <c r="C14" s="8">
        <v>172280</v>
      </c>
      <c r="D14" s="8">
        <v>217280</v>
      </c>
      <c r="E14" s="8">
        <v>217280</v>
      </c>
      <c r="F14" s="8">
        <v>217280</v>
      </c>
    </row>
    <row r="15" spans="1:7" x14ac:dyDescent="0.25">
      <c r="A15" t="s">
        <v>48</v>
      </c>
      <c r="B15" s="8">
        <v>10000</v>
      </c>
      <c r="C15" s="8">
        <v>20000</v>
      </c>
      <c r="D15" s="8">
        <v>20000</v>
      </c>
      <c r="E15" s="8">
        <v>20000</v>
      </c>
      <c r="F15" s="8">
        <v>20000</v>
      </c>
    </row>
    <row r="16" spans="1:7" x14ac:dyDescent="0.25">
      <c r="A16" t="s">
        <v>61</v>
      </c>
      <c r="B16" s="8">
        <v>17126</v>
      </c>
      <c r="C16" s="8">
        <v>18456</v>
      </c>
      <c r="D16" s="8">
        <v>19888</v>
      </c>
      <c r="E16" s="8">
        <v>21432</v>
      </c>
      <c r="F16" s="8">
        <v>23098</v>
      </c>
    </row>
    <row r="17" spans="1:7" x14ac:dyDescent="0.25">
      <c r="A17" t="s">
        <v>60</v>
      </c>
      <c r="B17" s="8">
        <v>6914</v>
      </c>
      <c r="C17" s="8">
        <v>5590</v>
      </c>
      <c r="D17" s="8">
        <v>4157</v>
      </c>
      <c r="E17" s="8">
        <v>2613</v>
      </c>
      <c r="F17" s="8">
        <v>949</v>
      </c>
    </row>
    <row r="18" spans="1:7" x14ac:dyDescent="0.25">
      <c r="A18" t="s">
        <v>49</v>
      </c>
      <c r="B18" s="8">
        <v>0</v>
      </c>
      <c r="C18" s="8">
        <v>0</v>
      </c>
      <c r="D18" s="8">
        <v>13750</v>
      </c>
      <c r="E18" s="8">
        <v>22250</v>
      </c>
      <c r="F18" s="8">
        <v>22250</v>
      </c>
    </row>
    <row r="19" spans="1:7" x14ac:dyDescent="0.25">
      <c r="A19" s="1" t="s">
        <v>50</v>
      </c>
      <c r="B19" s="9">
        <f>SUM(B8:B18)</f>
        <v>638096</v>
      </c>
      <c r="C19" s="9">
        <f>SUM(C8:C18)</f>
        <v>726619</v>
      </c>
      <c r="D19" s="9">
        <f>SUM(D8:D18)</f>
        <v>840402</v>
      </c>
      <c r="E19" s="9">
        <f>SUM(E8:E18)</f>
        <v>848402</v>
      </c>
      <c r="F19" s="9">
        <f>SUM(F8:F18)</f>
        <v>875921</v>
      </c>
    </row>
    <row r="20" spans="1:7" x14ac:dyDescent="0.25">
      <c r="B20" s="8"/>
      <c r="C20" s="8"/>
      <c r="D20" s="8"/>
      <c r="E20" s="8"/>
      <c r="F20" s="8"/>
    </row>
    <row r="21" spans="1:7" x14ac:dyDescent="0.25">
      <c r="A21" s="2" t="s">
        <v>51</v>
      </c>
      <c r="B21" s="10">
        <f>(B5-B19)</f>
        <v>-112336</v>
      </c>
      <c r="C21" s="10">
        <f>(C5-C19)</f>
        <v>-67979</v>
      </c>
      <c r="D21" s="10">
        <f>(D5-D19)</f>
        <v>3438</v>
      </c>
      <c r="E21" s="10">
        <f>(E5-E19)</f>
        <v>45438</v>
      </c>
      <c r="F21" s="10">
        <f>(F5-F19)</f>
        <v>114539</v>
      </c>
    </row>
    <row r="22" spans="1:7" x14ac:dyDescent="0.25">
      <c r="B22" s="8"/>
      <c r="C22" s="8"/>
      <c r="D22" s="8"/>
      <c r="E22" s="8"/>
      <c r="F22" s="8"/>
    </row>
    <row r="23" spans="1:7" x14ac:dyDescent="0.25">
      <c r="A23" t="s">
        <v>52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2"/>
    </row>
    <row r="24" spans="1:7" x14ac:dyDescent="0.25">
      <c r="B24" s="8"/>
      <c r="C24" s="8"/>
      <c r="D24" s="8"/>
      <c r="E24" s="8"/>
      <c r="F24" s="8"/>
    </row>
    <row r="25" spans="1:7" x14ac:dyDescent="0.25">
      <c r="A25" t="s">
        <v>53</v>
      </c>
      <c r="B25" s="8"/>
      <c r="C25" s="8"/>
      <c r="D25" s="8"/>
      <c r="E25" s="8"/>
      <c r="F25" s="8"/>
    </row>
    <row r="26" spans="1:7" x14ac:dyDescent="0.25">
      <c r="A26" t="s">
        <v>62</v>
      </c>
      <c r="B26" s="8">
        <v>82874</v>
      </c>
      <c r="C26" s="8">
        <v>64418</v>
      </c>
      <c r="D26" s="8">
        <v>44530</v>
      </c>
      <c r="E26" s="8">
        <v>23098</v>
      </c>
      <c r="F26" s="8">
        <v>0</v>
      </c>
    </row>
    <row r="28" spans="1:7" x14ac:dyDescent="0.25">
      <c r="A28" t="s">
        <v>54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</row>
    <row r="29" spans="1:7" x14ac:dyDescent="0.25">
      <c r="B29" s="8"/>
      <c r="C29" s="8"/>
      <c r="D29" s="8"/>
      <c r="E29" s="8"/>
      <c r="F29" s="8"/>
    </row>
    <row r="30" spans="1:7" x14ac:dyDescent="0.25">
      <c r="A30" s="1" t="s">
        <v>55</v>
      </c>
      <c r="B30" s="9">
        <f>B21+B26</f>
        <v>-29462</v>
      </c>
      <c r="C30" s="10">
        <f>C21+C26</f>
        <v>-3561</v>
      </c>
      <c r="D30" s="10">
        <f>D21+D26</f>
        <v>47968</v>
      </c>
      <c r="E30" s="9">
        <f>E21+E26</f>
        <v>68536</v>
      </c>
      <c r="F30" s="9">
        <f>F21+F26</f>
        <v>114539</v>
      </c>
    </row>
    <row r="31" spans="1:7" x14ac:dyDescent="0.25">
      <c r="B31" s="8"/>
      <c r="C31" s="8"/>
      <c r="D31" s="8"/>
      <c r="E31" s="8"/>
      <c r="F31" s="8"/>
    </row>
    <row r="32" spans="1:7" x14ac:dyDescent="0.25">
      <c r="A32" s="1" t="s">
        <v>56</v>
      </c>
      <c r="B32" s="9">
        <v>40000</v>
      </c>
      <c r="C32" s="9">
        <v>10538</v>
      </c>
      <c r="D32" s="9">
        <v>6977</v>
      </c>
      <c r="E32" s="9">
        <v>54945</v>
      </c>
      <c r="F32" s="9">
        <v>123481</v>
      </c>
    </row>
    <row r="33" spans="1:7" x14ac:dyDescent="0.25">
      <c r="B33" s="8"/>
      <c r="C33" s="8"/>
      <c r="D33" s="8"/>
      <c r="E33" s="8"/>
      <c r="F33" s="8"/>
      <c r="G33" s="2"/>
    </row>
    <row r="34" spans="1:7" x14ac:dyDescent="0.25">
      <c r="A34" s="1" t="s">
        <v>57</v>
      </c>
      <c r="B34" s="9">
        <f>B30+B32</f>
        <v>10538</v>
      </c>
      <c r="C34" s="9">
        <f>C30+C32</f>
        <v>6977</v>
      </c>
      <c r="D34" s="9">
        <f>D30+D32</f>
        <v>54945</v>
      </c>
      <c r="E34" s="9">
        <f>E30+E32</f>
        <v>123481</v>
      </c>
      <c r="F34" s="9">
        <f>F30+F32</f>
        <v>238020</v>
      </c>
    </row>
    <row r="35" spans="1:7" x14ac:dyDescent="0.25">
      <c r="B35" s="3"/>
      <c r="C35" s="3"/>
      <c r="D35" s="3"/>
      <c r="E35" s="3"/>
      <c r="F35" s="3"/>
    </row>
    <row r="36" spans="1:7" x14ac:dyDescent="0.25">
      <c r="B36" s="3"/>
      <c r="C36" s="3"/>
      <c r="D36" s="3"/>
      <c r="E36" s="3"/>
      <c r="F36" s="3"/>
    </row>
    <row r="37" spans="1:7" x14ac:dyDescent="0.25">
      <c r="B37" s="3"/>
      <c r="C37" s="3"/>
      <c r="D37" s="3"/>
      <c r="E37" s="3"/>
      <c r="F37" s="3"/>
    </row>
    <row r="38" spans="1:7" x14ac:dyDescent="0.25">
      <c r="B38" s="3"/>
      <c r="C38" s="3"/>
      <c r="D38" s="3"/>
      <c r="E38" s="3"/>
      <c r="F38" s="3"/>
    </row>
    <row r="39" spans="1:7" x14ac:dyDescent="0.25">
      <c r="A39" s="2"/>
      <c r="B39" s="4"/>
      <c r="C39" s="4"/>
      <c r="D39" s="4"/>
      <c r="E39" s="4"/>
      <c r="F39" s="4"/>
      <c r="G39" s="2"/>
    </row>
    <row r="40" spans="1:7" x14ac:dyDescent="0.25">
      <c r="B40" s="3"/>
      <c r="C40" s="3"/>
      <c r="D40" s="3"/>
      <c r="E40" s="3"/>
      <c r="F40" s="3"/>
    </row>
    <row r="41" spans="1:7" x14ac:dyDescent="0.25">
      <c r="A41" s="1"/>
      <c r="B41" s="5"/>
      <c r="C41" s="4"/>
      <c r="D41" s="4"/>
      <c r="E41" s="4"/>
      <c r="F41" s="4"/>
      <c r="G4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/>
  </sheetViews>
  <sheetFormatPr defaultRowHeight="13.2" x14ac:dyDescent="0.25"/>
  <cols>
    <col min="1" max="1" width="25.88671875" customWidth="1"/>
    <col min="2" max="2" width="12" customWidth="1"/>
    <col min="3" max="3" width="12.5546875" customWidth="1"/>
    <col min="4" max="4" width="12.44140625" customWidth="1"/>
    <col min="5" max="5" width="13.6640625" customWidth="1"/>
    <col min="6" max="6" width="14.6640625" customWidth="1"/>
  </cols>
  <sheetData>
    <row r="1" spans="1:6" x14ac:dyDescent="0.25">
      <c r="A1" s="7" t="s">
        <v>58</v>
      </c>
    </row>
    <row r="2" spans="1:6" x14ac:dyDescent="0.25"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</row>
    <row r="3" spans="1:6" x14ac:dyDescent="0.25">
      <c r="A3" s="2" t="s">
        <v>0</v>
      </c>
      <c r="B3" s="6"/>
      <c r="C3" s="6"/>
      <c r="D3" s="6"/>
      <c r="E3" s="6"/>
      <c r="F3" s="6"/>
    </row>
    <row r="4" spans="1:6" x14ac:dyDescent="0.25">
      <c r="A4" s="11" t="s">
        <v>1</v>
      </c>
      <c r="B4" s="3"/>
      <c r="C4" s="3"/>
      <c r="D4" s="3"/>
      <c r="E4" s="3"/>
      <c r="F4" s="3"/>
    </row>
    <row r="5" spans="1:6" x14ac:dyDescent="0.25">
      <c r="A5" t="s">
        <v>2</v>
      </c>
      <c r="B5" s="8">
        <v>10538</v>
      </c>
      <c r="C5" s="8">
        <v>6977</v>
      </c>
      <c r="D5" s="8">
        <v>54945</v>
      </c>
      <c r="E5" s="8">
        <v>123481</v>
      </c>
      <c r="F5" s="8">
        <v>238020</v>
      </c>
    </row>
    <row r="6" spans="1:6" x14ac:dyDescent="0.25">
      <c r="A6" t="s">
        <v>34</v>
      </c>
      <c r="B6" s="8">
        <v>105720</v>
      </c>
      <c r="C6" s="8">
        <v>105720</v>
      </c>
      <c r="D6" s="8">
        <v>79290</v>
      </c>
      <c r="E6" s="8">
        <v>79290</v>
      </c>
      <c r="F6" s="8">
        <v>79290</v>
      </c>
    </row>
    <row r="7" spans="1:6" x14ac:dyDescent="0.25">
      <c r="A7" t="s">
        <v>35</v>
      </c>
      <c r="B7" s="8">
        <v>10000</v>
      </c>
      <c r="C7" s="8">
        <v>12000</v>
      </c>
      <c r="D7" s="8">
        <v>10000</v>
      </c>
      <c r="E7" s="8">
        <v>10000</v>
      </c>
      <c r="F7" s="8">
        <v>10000</v>
      </c>
    </row>
    <row r="8" spans="1:6" x14ac:dyDescent="0.25">
      <c r="A8" t="s">
        <v>3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x14ac:dyDescent="0.25">
      <c r="A9" t="s">
        <v>4</v>
      </c>
      <c r="B9" s="8">
        <v>0</v>
      </c>
      <c r="C9" s="8">
        <v>0</v>
      </c>
      <c r="D9" s="8">
        <v>0</v>
      </c>
      <c r="E9" s="8">
        <v>0</v>
      </c>
      <c r="F9" s="8">
        <v>0</v>
      </c>
    </row>
    <row r="10" spans="1:6" x14ac:dyDescent="0.25">
      <c r="A10" t="s">
        <v>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6" x14ac:dyDescent="0.25">
      <c r="A11" t="s">
        <v>6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</row>
    <row r="12" spans="1:6" x14ac:dyDescent="0.25">
      <c r="A12" s="2" t="s">
        <v>7</v>
      </c>
      <c r="B12" s="10">
        <f>SUM(B5:B11)</f>
        <v>126258</v>
      </c>
      <c r="C12" s="10">
        <f>SUM(C5:C11)</f>
        <v>124697</v>
      </c>
      <c r="D12" s="10">
        <f>SUM(D5:D11)</f>
        <v>144235</v>
      </c>
      <c r="E12" s="10">
        <f>SUM(E5:E11)</f>
        <v>212771</v>
      </c>
      <c r="F12" s="10">
        <f>SUM(F5:F11)</f>
        <v>327310</v>
      </c>
    </row>
    <row r="13" spans="1:6" x14ac:dyDescent="0.25">
      <c r="A13" s="11" t="s">
        <v>8</v>
      </c>
      <c r="B13" s="8"/>
      <c r="C13" s="8"/>
      <c r="D13" s="8"/>
      <c r="E13" s="8"/>
      <c r="F13" s="8"/>
    </row>
    <row r="14" spans="1:6" x14ac:dyDescent="0.25">
      <c r="A14" t="s">
        <v>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</row>
    <row r="15" spans="1:6" x14ac:dyDescent="0.25">
      <c r="A15" t="s">
        <v>10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</row>
    <row r="16" spans="1:6" x14ac:dyDescent="0.25">
      <c r="A16" t="s">
        <v>11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</row>
    <row r="17" spans="1:6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</row>
    <row r="18" spans="1:6" x14ac:dyDescent="0.25">
      <c r="A18" t="s">
        <v>59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</row>
    <row r="19" spans="1:6" x14ac:dyDescent="0.25">
      <c r="A19" s="2" t="s">
        <v>13</v>
      </c>
      <c r="B19" s="10">
        <v>126258</v>
      </c>
      <c r="C19" s="10">
        <v>124697</v>
      </c>
      <c r="D19" s="10">
        <v>144235</v>
      </c>
      <c r="E19" s="10">
        <v>212771</v>
      </c>
      <c r="F19" s="10">
        <v>327310</v>
      </c>
    </row>
    <row r="21" spans="1:6" x14ac:dyDescent="0.25">
      <c r="A21" s="2" t="s">
        <v>14</v>
      </c>
      <c r="B21" s="8"/>
      <c r="C21" s="8"/>
      <c r="D21" s="8"/>
      <c r="E21" s="8"/>
      <c r="F21" s="8"/>
    </row>
    <row r="22" spans="1:6" x14ac:dyDescent="0.25">
      <c r="A22" s="11" t="s">
        <v>15</v>
      </c>
      <c r="B22" s="8"/>
      <c r="C22" s="8"/>
      <c r="D22" s="8"/>
      <c r="E22" s="8"/>
      <c r="F22" s="8"/>
    </row>
    <row r="23" spans="1:6" x14ac:dyDescent="0.25">
      <c r="A23" t="s">
        <v>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</row>
    <row r="24" spans="1:6" x14ac:dyDescent="0.25">
      <c r="A24" t="s">
        <v>17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</row>
    <row r="25" spans="1:6" x14ac:dyDescent="0.25">
      <c r="A25" t="s">
        <v>18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6" x14ac:dyDescent="0.25">
      <c r="A26" t="s">
        <v>19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</row>
    <row r="27" spans="1:6" x14ac:dyDescent="0.25">
      <c r="A27" s="1" t="s">
        <v>22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</row>
    <row r="28" spans="1:6" x14ac:dyDescent="0.25">
      <c r="A28" s="11" t="s">
        <v>20</v>
      </c>
      <c r="B28" s="8">
        <v>82874</v>
      </c>
      <c r="C28" s="8">
        <v>64418</v>
      </c>
      <c r="D28" s="8">
        <v>44530</v>
      </c>
      <c r="E28" s="8">
        <v>23098</v>
      </c>
      <c r="F28" s="8">
        <v>0</v>
      </c>
    </row>
    <row r="29" spans="1:6" x14ac:dyDescent="0.25">
      <c r="A29" s="2" t="s">
        <v>21</v>
      </c>
      <c r="B29" s="10">
        <v>82874</v>
      </c>
      <c r="C29" s="10">
        <v>64418</v>
      </c>
      <c r="D29" s="10">
        <v>44530</v>
      </c>
      <c r="E29" s="10">
        <v>23098</v>
      </c>
      <c r="F29" s="10">
        <v>0</v>
      </c>
    </row>
    <row r="30" spans="1:6" x14ac:dyDescent="0.25">
      <c r="A30" s="11" t="s">
        <v>23</v>
      </c>
      <c r="B30" s="8"/>
      <c r="C30" s="8"/>
      <c r="D30" s="8"/>
      <c r="E30" s="8"/>
      <c r="F30" s="8"/>
    </row>
    <row r="31" spans="1:6" x14ac:dyDescent="0.25">
      <c r="A31" t="s">
        <v>24</v>
      </c>
      <c r="B31" s="8">
        <v>40000</v>
      </c>
      <c r="C31" s="8">
        <v>36968</v>
      </c>
      <c r="D31" s="8">
        <v>37407</v>
      </c>
      <c r="E31" s="8">
        <v>85375</v>
      </c>
      <c r="F31" s="8">
        <v>180341</v>
      </c>
    </row>
    <row r="32" spans="1:6" x14ac:dyDescent="0.25">
      <c r="A32" t="s">
        <v>25</v>
      </c>
      <c r="B32" s="8">
        <v>3384</v>
      </c>
      <c r="C32" s="8">
        <v>23311</v>
      </c>
      <c r="D32" s="8">
        <v>62298</v>
      </c>
      <c r="E32" s="8">
        <v>104298</v>
      </c>
      <c r="F32" s="8">
        <v>146969</v>
      </c>
    </row>
    <row r="33" spans="1:6" x14ac:dyDescent="0.25">
      <c r="A33" t="s">
        <v>26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</row>
    <row r="34" spans="1:6" x14ac:dyDescent="0.25">
      <c r="A34" s="2" t="s">
        <v>27</v>
      </c>
      <c r="B34" s="10">
        <f>B31+B32</f>
        <v>43384</v>
      </c>
      <c r="C34" s="10">
        <f>C31+C32</f>
        <v>60279</v>
      </c>
      <c r="D34" s="10">
        <f>D31+D32</f>
        <v>99705</v>
      </c>
      <c r="E34" s="10">
        <f>E31+E32</f>
        <v>189673</v>
      </c>
      <c r="F34" s="10">
        <f>F31+F32</f>
        <v>327310</v>
      </c>
    </row>
    <row r="36" spans="1:6" x14ac:dyDescent="0.25">
      <c r="A36" s="1" t="s">
        <v>28</v>
      </c>
      <c r="B36" s="10">
        <f>B29+B34</f>
        <v>126258</v>
      </c>
      <c r="C36" s="10">
        <v>124697</v>
      </c>
      <c r="D36" s="10">
        <v>144235</v>
      </c>
      <c r="E36" s="10">
        <v>212771</v>
      </c>
      <c r="F36" s="10">
        <v>327310</v>
      </c>
    </row>
    <row r="37" spans="1:6" x14ac:dyDescent="0.25">
      <c r="B37" s="3"/>
      <c r="C37" s="3"/>
      <c r="D37" s="3"/>
      <c r="E37" s="3"/>
      <c r="F37" s="3"/>
    </row>
    <row r="38" spans="1:6" x14ac:dyDescent="0.25">
      <c r="B38" s="3"/>
      <c r="C38" s="3"/>
      <c r="D38" s="3"/>
      <c r="E38" s="3"/>
      <c r="F38" s="3"/>
    </row>
    <row r="39" spans="1:6" x14ac:dyDescent="0.25">
      <c r="A39" s="2"/>
      <c r="B39" s="4"/>
      <c r="C39" s="4"/>
      <c r="D39" s="4"/>
      <c r="E39" s="4"/>
      <c r="F39" s="4"/>
    </row>
    <row r="40" spans="1:6" x14ac:dyDescent="0.25">
      <c r="B40" s="3"/>
      <c r="C40" s="3"/>
      <c r="D40" s="3"/>
      <c r="E40" s="3"/>
      <c r="F40" s="3"/>
    </row>
    <row r="41" spans="1:6" x14ac:dyDescent="0.25">
      <c r="A41" s="1"/>
      <c r="B41" s="5"/>
      <c r="C41" s="4"/>
      <c r="D41" s="4"/>
      <c r="E41" s="4"/>
      <c r="F41" s="4"/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21" sqref="G21"/>
    </sheetView>
  </sheetViews>
  <sheetFormatPr defaultRowHeight="13.2" x14ac:dyDescent="0.25"/>
  <sheetData>
    <row r="1" spans="1:6" x14ac:dyDescent="0.25">
      <c r="A1" s="7"/>
    </row>
    <row r="2" spans="1:6" x14ac:dyDescent="0.25">
      <c r="B2" s="6"/>
      <c r="C2" s="6"/>
      <c r="D2" s="6"/>
      <c r="E2" s="6"/>
      <c r="F2" s="6"/>
    </row>
    <row r="3" spans="1:6" x14ac:dyDescent="0.25">
      <c r="B3" s="8"/>
      <c r="C3" s="8"/>
      <c r="D3" s="8"/>
      <c r="E3" s="8"/>
      <c r="F3" s="8"/>
    </row>
    <row r="4" spans="1:6" x14ac:dyDescent="0.25">
      <c r="B4" s="8"/>
      <c r="C4" s="8"/>
      <c r="D4" s="8"/>
      <c r="E4" s="8"/>
      <c r="F4" s="8"/>
    </row>
    <row r="5" spans="1:6" x14ac:dyDescent="0.25">
      <c r="A5" s="1"/>
      <c r="B5" s="9"/>
      <c r="C5" s="9"/>
      <c r="D5" s="9"/>
      <c r="E5" s="9"/>
      <c r="F5" s="9"/>
    </row>
    <row r="6" spans="1:6" x14ac:dyDescent="0.25">
      <c r="B6" s="8"/>
      <c r="C6" s="8"/>
      <c r="D6" s="8"/>
      <c r="E6" s="8"/>
      <c r="F6" s="8"/>
    </row>
    <row r="7" spans="1:6" x14ac:dyDescent="0.25">
      <c r="B7" s="8"/>
      <c r="C7" s="8"/>
      <c r="D7" s="8"/>
      <c r="E7" s="8"/>
      <c r="F7" s="8"/>
    </row>
    <row r="8" spans="1:6" x14ac:dyDescent="0.25">
      <c r="B8" s="8"/>
      <c r="C8" s="8"/>
      <c r="D8" s="8"/>
      <c r="E8" s="8"/>
      <c r="F8" s="8"/>
    </row>
    <row r="9" spans="1:6" x14ac:dyDescent="0.25">
      <c r="B9" s="8"/>
      <c r="C9" s="8"/>
      <c r="D9" s="8"/>
      <c r="E9" s="8"/>
      <c r="F9" s="8"/>
    </row>
    <row r="10" spans="1:6" x14ac:dyDescent="0.25">
      <c r="B10" s="8"/>
      <c r="C10" s="8"/>
      <c r="D10" s="8"/>
      <c r="E10" s="8"/>
      <c r="F10" s="8"/>
    </row>
    <row r="11" spans="1:6" x14ac:dyDescent="0.25">
      <c r="B11" s="8"/>
      <c r="C11" s="8"/>
      <c r="D11" s="8"/>
      <c r="E11" s="8"/>
      <c r="F11" s="8"/>
    </row>
    <row r="12" spans="1:6" x14ac:dyDescent="0.25">
      <c r="B12" s="8"/>
      <c r="C12" s="8"/>
      <c r="D12" s="8"/>
      <c r="E12" s="8"/>
      <c r="F12" s="8"/>
    </row>
    <row r="13" spans="1:6" x14ac:dyDescent="0.25">
      <c r="B13" s="8"/>
      <c r="C13" s="8"/>
      <c r="D13" s="8"/>
      <c r="E13" s="8"/>
      <c r="F13" s="8"/>
    </row>
    <row r="14" spans="1:6" x14ac:dyDescent="0.25">
      <c r="B14" s="8"/>
      <c r="C14" s="8"/>
      <c r="D14" s="8"/>
      <c r="E14" s="8"/>
      <c r="F14" s="8"/>
    </row>
    <row r="15" spans="1:6" x14ac:dyDescent="0.25">
      <c r="B15" s="8"/>
      <c r="C15" s="8"/>
      <c r="D15" s="8"/>
      <c r="E15" s="8"/>
      <c r="F15" s="8"/>
    </row>
    <row r="16" spans="1:6" x14ac:dyDescent="0.25">
      <c r="B16" s="8"/>
      <c r="C16" s="8"/>
      <c r="D16" s="8"/>
      <c r="E16" s="8"/>
      <c r="F16" s="8"/>
    </row>
    <row r="17" spans="1:6" x14ac:dyDescent="0.25">
      <c r="A17" s="1"/>
      <c r="B17" s="9"/>
      <c r="C17" s="9"/>
      <c r="D17" s="9"/>
      <c r="E17" s="9"/>
      <c r="F17" s="9"/>
    </row>
    <row r="18" spans="1:6" x14ac:dyDescent="0.25">
      <c r="B18" s="8"/>
      <c r="C18" s="8"/>
      <c r="D18" s="8"/>
      <c r="E18" s="8"/>
      <c r="F18" s="8"/>
    </row>
    <row r="19" spans="1:6" x14ac:dyDescent="0.25">
      <c r="A19" s="2"/>
      <c r="B19" s="10"/>
      <c r="C19" s="10"/>
      <c r="D19" s="10"/>
      <c r="E19" s="10"/>
      <c r="F19" s="10"/>
    </row>
    <row r="20" spans="1:6" x14ac:dyDescent="0.25">
      <c r="B20" s="8"/>
      <c r="C20" s="8"/>
      <c r="D20" s="8"/>
      <c r="E20" s="8"/>
      <c r="F20" s="8"/>
    </row>
    <row r="21" spans="1:6" x14ac:dyDescent="0.25">
      <c r="B21" s="8"/>
      <c r="C21" s="8"/>
      <c r="D21" s="8"/>
      <c r="E21" s="8"/>
      <c r="F21" s="8"/>
    </row>
    <row r="22" spans="1:6" x14ac:dyDescent="0.25">
      <c r="B22" s="8"/>
      <c r="C22" s="8"/>
      <c r="D22" s="8"/>
      <c r="E22" s="8"/>
      <c r="F22" s="8"/>
    </row>
    <row r="23" spans="1:6" x14ac:dyDescent="0.25">
      <c r="B23" s="8"/>
      <c r="C23" s="8"/>
      <c r="D23" s="8"/>
      <c r="E23" s="8"/>
      <c r="F23" s="8"/>
    </row>
    <row r="24" spans="1:6" x14ac:dyDescent="0.25">
      <c r="B24" s="8"/>
      <c r="C24" s="8"/>
      <c r="D24" s="8"/>
      <c r="E24" s="8"/>
      <c r="F24" s="8"/>
    </row>
    <row r="25" spans="1:6" x14ac:dyDescent="0.25">
      <c r="B25" s="8"/>
      <c r="C25" s="8"/>
      <c r="D25" s="8"/>
      <c r="E25" s="8"/>
      <c r="F25" s="8"/>
    </row>
    <row r="26" spans="1:6" x14ac:dyDescent="0.25">
      <c r="B26" s="8"/>
      <c r="C26" s="8"/>
      <c r="D26" s="8"/>
      <c r="E26" s="8"/>
      <c r="F26" s="8"/>
    </row>
    <row r="27" spans="1:6" x14ac:dyDescent="0.25">
      <c r="A27" s="1"/>
      <c r="B27" s="9"/>
      <c r="C27" s="10"/>
      <c r="D27" s="10"/>
      <c r="E27" s="9"/>
      <c r="F27" s="9"/>
    </row>
    <row r="28" spans="1:6" x14ac:dyDescent="0.25">
      <c r="B28" s="8"/>
      <c r="C28" s="8"/>
      <c r="D28" s="8"/>
      <c r="E28" s="8"/>
      <c r="F28" s="8"/>
    </row>
    <row r="29" spans="1:6" x14ac:dyDescent="0.25">
      <c r="A29" s="1"/>
      <c r="B29" s="9"/>
      <c r="C29" s="9"/>
      <c r="D29" s="9"/>
      <c r="E29" s="9"/>
      <c r="F29" s="9"/>
    </row>
    <row r="30" spans="1:6" x14ac:dyDescent="0.25">
      <c r="B30" s="8"/>
      <c r="C30" s="8"/>
      <c r="D30" s="8"/>
      <c r="E30" s="8"/>
      <c r="F30" s="8"/>
    </row>
    <row r="31" spans="1:6" x14ac:dyDescent="0.25">
      <c r="A31" s="1"/>
      <c r="B31" s="9"/>
      <c r="C31" s="9"/>
      <c r="D31" s="9"/>
      <c r="E31" s="9"/>
      <c r="F31" s="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Flows</vt:lpstr>
      <vt:lpstr>Balance Sheet</vt:lpstr>
      <vt:lpstr>Sheet3</vt:lpstr>
    </vt:vector>
  </TitlesOfParts>
  <Company>Master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Aniket Gupta</cp:lastModifiedBy>
  <cp:lastPrinted>2003-01-31T20:17:25Z</cp:lastPrinted>
  <dcterms:created xsi:type="dcterms:W3CDTF">2003-01-06T02:34:01Z</dcterms:created>
  <dcterms:modified xsi:type="dcterms:W3CDTF">2024-02-03T22:29:13Z</dcterms:modified>
</cp:coreProperties>
</file>