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E3F75DFF-2DFA-4923-A1B8-5F342EE50B8F}" xr6:coauthVersionLast="47" xr6:coauthVersionMax="47" xr10:uidLastSave="{00000000-0000-0000-0000-000000000000}"/>
  <bookViews>
    <workbookView xWindow="3348" yWindow="3348" windowWidth="17280" windowHeight="8880" tabRatio="1000"/>
  </bookViews>
  <sheets>
    <sheet name="Guidelines" sheetId="2" r:id="rId1"/>
    <sheet name="Explanation" sheetId="4" r:id="rId2"/>
    <sheet name="Cash Flow Projection" sheetId="1" r:id="rId3"/>
    <sheet name="Actual" sheetId="5" r:id="rId4"/>
  </sheets>
  <definedNames>
    <definedName name="_xlnm.Print_Area" localSheetId="3">Actual!$A$4:$O$49</definedName>
    <definedName name="_xlnm.Print_Area" localSheetId="2">'Cash Flow Projection'!$A$4:$O$49</definedName>
    <definedName name="_xlnm.Print_Area" localSheetId="0">Guidelines!$A$2:$A$50</definedName>
    <definedName name="Projection" localSheetId="3">Actual!$A$4:$O$49</definedName>
    <definedName name="Projection">'Cash Flow Projection'!$A$4:$O$49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5" l="1"/>
  <c r="O11" i="5"/>
  <c r="O12" i="5"/>
  <c r="B13" i="5"/>
  <c r="B14" i="5" s="1"/>
  <c r="B42" i="5" s="1"/>
  <c r="C8" i="5" s="1"/>
  <c r="C13" i="5"/>
  <c r="D13" i="5"/>
  <c r="E13" i="5"/>
  <c r="F13" i="5"/>
  <c r="G13" i="5"/>
  <c r="O13" i="5" s="1"/>
  <c r="H13" i="5"/>
  <c r="I13" i="5"/>
  <c r="J13" i="5"/>
  <c r="B60" i="5" s="1"/>
  <c r="K13" i="5"/>
  <c r="L13" i="5"/>
  <c r="M13" i="5"/>
  <c r="N13" i="5"/>
  <c r="O16" i="5"/>
  <c r="O17" i="5"/>
  <c r="O18" i="5"/>
  <c r="O19" i="5"/>
  <c r="O20" i="5"/>
  <c r="O21" i="5"/>
  <c r="O22" i="5"/>
  <c r="O23" i="5"/>
  <c r="O24" i="5"/>
  <c r="O25" i="5"/>
  <c r="O26" i="5"/>
  <c r="O27" i="5"/>
  <c r="O28" i="5"/>
  <c r="O29" i="5"/>
  <c r="O30" i="5"/>
  <c r="O31" i="5"/>
  <c r="O33" i="5"/>
  <c r="O34" i="5"/>
  <c r="B35" i="5"/>
  <c r="C35" i="5"/>
  <c r="O35" i="5" s="1"/>
  <c r="D35" i="5"/>
  <c r="D41" i="5" s="1"/>
  <c r="E35" i="5"/>
  <c r="E41" i="5" s="1"/>
  <c r="F35" i="5"/>
  <c r="F41" i="5" s="1"/>
  <c r="G35" i="5"/>
  <c r="H35" i="5"/>
  <c r="I35" i="5"/>
  <c r="J35" i="5"/>
  <c r="K35" i="5"/>
  <c r="L35" i="5"/>
  <c r="L41" i="5" s="1"/>
  <c r="M35" i="5"/>
  <c r="M41" i="5" s="1"/>
  <c r="N35" i="5"/>
  <c r="N41" i="5" s="1"/>
  <c r="O36" i="5"/>
  <c r="O37" i="5"/>
  <c r="O38" i="5"/>
  <c r="O39" i="5"/>
  <c r="O40" i="5"/>
  <c r="B41" i="5"/>
  <c r="C41" i="5"/>
  <c r="G41" i="5"/>
  <c r="H41" i="5"/>
  <c r="I41" i="5"/>
  <c r="J41" i="5"/>
  <c r="K41" i="5"/>
  <c r="O44" i="5"/>
  <c r="O46" i="5"/>
  <c r="O49" i="5"/>
  <c r="B58" i="5"/>
  <c r="O10" i="1"/>
  <c r="O11" i="1"/>
  <c r="O12" i="1"/>
  <c r="B13" i="1"/>
  <c r="B14" i="1" s="1"/>
  <c r="B42" i="1" s="1"/>
  <c r="C8" i="1" s="1"/>
  <c r="C13" i="1"/>
  <c r="D13" i="1"/>
  <c r="E13" i="1"/>
  <c r="B60" i="1" s="1"/>
  <c r="F13" i="1"/>
  <c r="O13" i="1" s="1"/>
  <c r="G13" i="1"/>
  <c r="H13" i="1"/>
  <c r="I13" i="1"/>
  <c r="J13" i="1"/>
  <c r="K13" i="1"/>
  <c r="L13" i="1"/>
  <c r="M13" i="1"/>
  <c r="N13" i="1"/>
  <c r="O16" i="1"/>
  <c r="O17" i="1"/>
  <c r="O18" i="1"/>
  <c r="O19" i="1"/>
  <c r="O20" i="1"/>
  <c r="O21" i="1"/>
  <c r="O22" i="1"/>
  <c r="O23" i="1"/>
  <c r="O24" i="1"/>
  <c r="O25" i="1"/>
  <c r="O26" i="1"/>
  <c r="O27" i="1"/>
  <c r="O28" i="1"/>
  <c r="O29" i="1"/>
  <c r="O30" i="1"/>
  <c r="O31" i="1"/>
  <c r="O33" i="1"/>
  <c r="O34" i="1"/>
  <c r="B35" i="1"/>
  <c r="C35" i="1"/>
  <c r="C41" i="1" s="1"/>
  <c r="D35" i="1"/>
  <c r="D41" i="1" s="1"/>
  <c r="E35" i="1"/>
  <c r="E41" i="1" s="1"/>
  <c r="F35" i="1"/>
  <c r="G35" i="1"/>
  <c r="H35" i="1"/>
  <c r="I35" i="1"/>
  <c r="J35" i="1"/>
  <c r="K35" i="1"/>
  <c r="K41" i="1" s="1"/>
  <c r="L35" i="1"/>
  <c r="L41" i="1" s="1"/>
  <c r="M35" i="1"/>
  <c r="M41" i="1" s="1"/>
  <c r="N35" i="1"/>
  <c r="O36" i="1"/>
  <c r="O37" i="1"/>
  <c r="O38" i="1"/>
  <c r="O39" i="1"/>
  <c r="O40" i="1"/>
  <c r="B41" i="1"/>
  <c r="F41" i="1"/>
  <c r="G41" i="1"/>
  <c r="H41" i="1"/>
  <c r="I41" i="1"/>
  <c r="J41" i="1"/>
  <c r="N41" i="1"/>
  <c r="O44" i="1"/>
  <c r="O46" i="1"/>
  <c r="O49" i="1"/>
  <c r="B58" i="1"/>
  <c r="O41" i="5" l="1"/>
  <c r="B59" i="5" s="1"/>
  <c r="C14" i="5"/>
  <c r="C42" i="5" s="1"/>
  <c r="D8" i="5" s="1"/>
  <c r="D14" i="5" s="1"/>
  <c r="D42" i="5" s="1"/>
  <c r="E8" i="5" s="1"/>
  <c r="E14" i="5" s="1"/>
  <c r="E42" i="5" s="1"/>
  <c r="F8" i="5" s="1"/>
  <c r="F14" i="5" s="1"/>
  <c r="F42" i="5" s="1"/>
  <c r="G8" i="5" s="1"/>
  <c r="G14" i="5" s="1"/>
  <c r="G42" i="5" s="1"/>
  <c r="H8" i="5" s="1"/>
  <c r="H14" i="5" s="1"/>
  <c r="H42" i="5" s="1"/>
  <c r="I8" i="5" s="1"/>
  <c r="I14" i="5" s="1"/>
  <c r="I42" i="5" s="1"/>
  <c r="J8" i="5" s="1"/>
  <c r="J14" i="5" s="1"/>
  <c r="J42" i="5" s="1"/>
  <c r="K8" i="5" s="1"/>
  <c r="K14" i="5" s="1"/>
  <c r="K42" i="5" s="1"/>
  <c r="L8" i="5" s="1"/>
  <c r="L14" i="5" s="1"/>
  <c r="L42" i="5" s="1"/>
  <c r="M8" i="5" s="1"/>
  <c r="M14" i="5" s="1"/>
  <c r="M42" i="5" s="1"/>
  <c r="N8" i="5" s="1"/>
  <c r="N14" i="5" s="1"/>
  <c r="N42" i="5" s="1"/>
  <c r="C14" i="1"/>
  <c r="C42" i="1" s="1"/>
  <c r="D8" i="1" s="1"/>
  <c r="D14" i="1" s="1"/>
  <c r="D42" i="1" s="1"/>
  <c r="E8" i="1" s="1"/>
  <c r="E14" i="1" s="1"/>
  <c r="E42" i="1" s="1"/>
  <c r="F8" i="1" s="1"/>
  <c r="F14" i="1" s="1"/>
  <c r="F42" i="1" s="1"/>
  <c r="G8" i="1" s="1"/>
  <c r="G14" i="1" s="1"/>
  <c r="G42" i="1" s="1"/>
  <c r="H8" i="1" s="1"/>
  <c r="H14" i="1" s="1"/>
  <c r="H42" i="1" s="1"/>
  <c r="I8" i="1" s="1"/>
  <c r="I14" i="1" s="1"/>
  <c r="I42" i="1" s="1"/>
  <c r="J8" i="1" s="1"/>
  <c r="J14" i="1" s="1"/>
  <c r="J42" i="1" s="1"/>
  <c r="K8" i="1" s="1"/>
  <c r="K14" i="1" s="1"/>
  <c r="K42" i="1" s="1"/>
  <c r="L8" i="1" s="1"/>
  <c r="L14" i="1" s="1"/>
  <c r="L42" i="1" s="1"/>
  <c r="M8" i="1" s="1"/>
  <c r="M14" i="1" s="1"/>
  <c r="M42" i="1" s="1"/>
  <c r="N8" i="1" s="1"/>
  <c r="N14" i="1" s="1"/>
  <c r="N42" i="1" s="1"/>
  <c r="O41" i="1"/>
  <c r="O35" i="1"/>
  <c r="B59" i="1" l="1"/>
  <c r="B57" i="1"/>
  <c r="B57" i="5"/>
</calcChain>
</file>

<file path=xl/sharedStrings.xml><?xml version="1.0" encoding="utf-8"?>
<sst xmlns="http://schemas.openxmlformats.org/spreadsheetml/2006/main" count="244" uniqueCount="136">
  <si>
    <t>Pre-Startup</t>
  </si>
  <si>
    <t>Month 1</t>
  </si>
  <si>
    <t>Month 2</t>
  </si>
  <si>
    <t>Month 3</t>
  </si>
  <si>
    <t>Month 4</t>
  </si>
  <si>
    <t>Month 5</t>
  </si>
  <si>
    <t>Month 6</t>
  </si>
  <si>
    <t>Month 7</t>
  </si>
  <si>
    <t>Month 8</t>
  </si>
  <si>
    <t>Month 9</t>
  </si>
  <si>
    <t>Month 10</t>
  </si>
  <si>
    <t>Month 11</t>
  </si>
  <si>
    <t>Month 12</t>
  </si>
  <si>
    <t>Monthly Cash Flow Projection</t>
  </si>
  <si>
    <t>(A)  Suggest even dollars be used rather than showing cents.</t>
  </si>
  <si>
    <t>CHECKING</t>
  </si>
  <si>
    <t>GENERAL</t>
  </si>
  <si>
    <t>GUIDELINES</t>
  </si>
  <si>
    <t>In order to insure that the figures are properly calculated and balanced, they must be checked.  Several methods may be used, but the following four checks are suggested as a minimum:</t>
  </si>
  <si>
    <t>ANALYSIS</t>
  </si>
  <si>
    <t>A.  The cash position at the end of each month should be adequate to meet the cash requirements for the following month.  If too little cash, then additional cash will have to be injected or cash paid out must be reduced.  If there is too much cash on hand, this money is not working for your business.</t>
  </si>
  <si>
    <t>B.  The cash flow projection, the profit and loss projection, the breakeven analysis, and good cost control information are tools which, if used properly, will be useful in making decisions that can increase profits to insure success.</t>
  </si>
  <si>
    <t>(C)  Next fill in the pre-start-up position of the essential operating data [non-cash flow information], where applicable.</t>
  </si>
  <si>
    <t>(1)  Item #7 [Cash Position – End of Last Month] minus Item #1 [Cash on Hand at the Beginning of the First Month].</t>
  </si>
  <si>
    <t>(2)  Item #5 (t) [Capital Purchases – Total Column] minus Item F [depreciation – Total Column].</t>
  </si>
  <si>
    <t>(3)  Item B [Accounts Receivable – End of 12th Month] minus Item B [Accounts Receivable – Pre-start-up Position].</t>
  </si>
  <si>
    <t>(4)  Item D [Inventory on Hand – End of Month] minus Item D [Inventory on Hand – Pre-start-up position].</t>
  </si>
  <si>
    <t>(5)  Item #5 (w) [Owner's withdrawal – Total Column] or dividends, minus such things as an increase in investment.</t>
  </si>
  <si>
    <t>(6)  Item #5 (v) [Reserve and/or Escrow – Total Column].</t>
  </si>
  <si>
    <t>(1)  Item 2(c) [Loans – Total Column] minus 5(s) [Loan Principal Payment – Total Column].</t>
  </si>
  <si>
    <t>(2)  Item E [Accounts Payable – End of 12th Month] minus E [Accounts Payable – Pre-start-up Position].</t>
  </si>
  <si>
    <r>
      <t>CHECK #1:</t>
    </r>
    <r>
      <rPr>
        <sz val="9"/>
        <rFont val="Arial"/>
        <family val="2"/>
      </rPr>
      <t xml:space="preserve">  Item #1 [Beginning Cash on Hand – 1st Month] plus Item #3 [total Cash Receipts – Total Column] minus Item #6 [Total Cash Paid Out – Total Column] should be equal to Item # 7 [Cash Position at End of 12th Month].   In other words, Item #1 + Item #3 - Item #6 = Item #7.</t>
    </r>
  </si>
  <si>
    <r>
      <t>CHECK #2:</t>
    </r>
    <r>
      <rPr>
        <sz val="9"/>
        <rFont val="Arial"/>
        <family val="2"/>
      </rPr>
      <t xml:space="preserve">  Item A [Sales Volume – Total Column] plus Item B [Accounts Receivable – Pre-start-up Position] minus Item 2(a) [Cash Sales – Total Column] minus Item 2(b) [Accounts Receivable Collection – Total Column] minus Item C [Bad Debt – Total Column] should be equal to Item B [Accounts Receivable at End of 12th Month].  In other words, Item A + Item B [pre-start-up] - Item 2(a) - Item 2(b) - Item 2(c) = Item B [at 12th month].</t>
    </r>
  </si>
  <si>
    <r>
      <t>CHECK #3:</t>
    </r>
    <r>
      <rPr>
        <sz val="9"/>
        <rFont val="Arial"/>
        <family val="2"/>
      </rPr>
      <t xml:space="preserve">  The horizontal total of Item #6 [Total Cash Paid Out] is equal to the vertical total of all items under Item #5 [5(a) through 5(w)] in the total column at the right of the form.</t>
    </r>
  </si>
  <si>
    <r>
      <t>CHECK #4:</t>
    </r>
    <r>
      <rPr>
        <sz val="9"/>
        <rFont val="Arial"/>
        <family val="2"/>
      </rPr>
      <t xml:space="preserve">  The horizontal total of Item #3 [Total Cash Receipts] is equal to the vertical total of all items under #2 [2(a) through 2(c)] in the total column at the right of the form.</t>
    </r>
  </si>
  <si>
    <r>
      <t xml:space="preserve">The </t>
    </r>
    <r>
      <rPr>
        <b/>
        <sz val="9"/>
        <rFont val="Arial"/>
        <family val="2"/>
      </rPr>
      <t>change in assets</t>
    </r>
    <r>
      <rPr>
        <sz val="9"/>
        <rFont val="Arial"/>
        <family val="2"/>
      </rPr>
      <t xml:space="preserve"> before owner's withdrawal, appreciation of assets, change in investments, etc., can be computed by adding the following:</t>
    </r>
  </si>
  <si>
    <r>
      <t xml:space="preserve">The </t>
    </r>
    <r>
      <rPr>
        <b/>
        <sz val="9"/>
        <rFont val="Arial"/>
        <family val="2"/>
      </rPr>
      <t>change in liabilities</t>
    </r>
    <r>
      <rPr>
        <sz val="9"/>
        <rFont val="Arial"/>
        <family val="2"/>
      </rPr>
      <t xml:space="preserve"> [before items noted in "change in assets"] can be computed by adding the following:</t>
    </r>
  </si>
  <si>
    <t>(a) Cash Sales</t>
  </si>
  <si>
    <t>(b) Collections from Credit Accounts</t>
  </si>
  <si>
    <t>(c) Loan or Other Cash Injection</t>
  </si>
  <si>
    <t>(a) Purchases (Merchandise)</t>
  </si>
  <si>
    <t>(b) Gross Wages (excludes withdrawals)</t>
  </si>
  <si>
    <t>(c) Payroll Expenses (Taxes, etc.)</t>
  </si>
  <si>
    <t>(d) Outside Services</t>
  </si>
  <si>
    <t>(e) Supplies (Office and operating)</t>
  </si>
  <si>
    <t>(f) Repairs and Maintenance</t>
  </si>
  <si>
    <t>(g) Advertising</t>
  </si>
  <si>
    <t>(h) Auto, Delivery, and Travel</t>
  </si>
  <si>
    <t>(i) Accounting and Legal</t>
  </si>
  <si>
    <t>(j) Rent</t>
  </si>
  <si>
    <t>(k) Telephone</t>
  </si>
  <si>
    <t>(l) Utilities</t>
  </si>
  <si>
    <t>(m) Insurance</t>
  </si>
  <si>
    <t>(n) Taxes (Real Estate, etc.)</t>
  </si>
  <si>
    <t>(o) Interest</t>
  </si>
  <si>
    <t>(p) Other Expenses [Specify each]</t>
  </si>
  <si>
    <t>(q) Miscellaneous [Unspecified]</t>
  </si>
  <si>
    <t>2. CASH RECEIPTS</t>
  </si>
  <si>
    <t>5. CASH PAID OUT</t>
  </si>
  <si>
    <r>
      <t>1. CASH ON HAND</t>
    </r>
    <r>
      <rPr>
        <sz val="8"/>
        <rFont val="Arial"/>
      </rPr>
      <t xml:space="preserve">
[Beginning of month]</t>
    </r>
  </si>
  <si>
    <r>
      <t>3. TOTAL CASH RECEIPTS</t>
    </r>
    <r>
      <rPr>
        <sz val="8"/>
        <rFont val="Arial"/>
      </rPr>
      <t xml:space="preserve">
     [2a + 2b + 2c=3]</t>
    </r>
  </si>
  <si>
    <r>
      <t>4. TOTAL CASH AVAILABLE</t>
    </r>
    <r>
      <rPr>
        <sz val="8"/>
        <rFont val="Arial"/>
      </rPr>
      <t xml:space="preserve">
     [Before cash out] (1 + 3)</t>
    </r>
  </si>
  <si>
    <t>(r) Subtotal</t>
  </si>
  <si>
    <t>(s) Loan Principal Payment</t>
  </si>
  <si>
    <t>(t) Capital Purchases [Specify]</t>
  </si>
  <si>
    <t>(u) Other Start-up Costs</t>
  </si>
  <si>
    <t>(v) Reserve and/or Escrow [Specify]</t>
  </si>
  <si>
    <t>(w) Owner's Withdrawal</t>
  </si>
  <si>
    <r>
      <t>7. CASH POSITION</t>
    </r>
    <r>
      <rPr>
        <sz val="8"/>
        <rFont val="Arial"/>
      </rPr>
      <t xml:space="preserve">
     [End of month]  (4 minus 6)</t>
    </r>
  </si>
  <si>
    <r>
      <t>6. TOTAL CASH PAID OUT</t>
    </r>
    <r>
      <rPr>
        <sz val="8"/>
        <rFont val="Arial"/>
      </rPr>
      <t xml:space="preserve">
     [Total 5a thru 5w]</t>
    </r>
  </si>
  <si>
    <t>ESSENTIAL OPERATING DATA
[Non-cash flow information]</t>
  </si>
  <si>
    <t>A. Sales Volume [Dollars]</t>
  </si>
  <si>
    <t>B. Accounts Receivable [End of Month]</t>
  </si>
  <si>
    <t>C. Bad Debt [End of Month]</t>
  </si>
  <si>
    <t>D. Inventory on Hand [End of Month]</t>
  </si>
  <si>
    <t>E. Accounts Payable [End of Month]</t>
  </si>
  <si>
    <t>F. Depreciation</t>
  </si>
  <si>
    <t>Enter Company Name Here</t>
  </si>
  <si>
    <t>Enter Date Here</t>
  </si>
  <si>
    <t>TOTAL</t>
  </si>
  <si>
    <t>Cash on hand same as (7), Cash Position Previous Month</t>
  </si>
  <si>
    <t>All cash sales.  Omit credit sales unless cash is actually received.</t>
  </si>
  <si>
    <t>Amount to be expected from all credit accounts.</t>
  </si>
  <si>
    <r>
      <t xml:space="preserve">Indicate here all cash injections not shown in 2(a) or 2(b) above.  See "A" of "Analysis" on </t>
    </r>
    <r>
      <rPr>
        <b/>
        <sz val="8"/>
        <rFont val="Arial"/>
        <family val="2"/>
      </rPr>
      <t>Guidelines</t>
    </r>
    <r>
      <rPr>
        <sz val="8"/>
        <rFont val="Arial"/>
      </rPr>
      <t xml:space="preserve"> worksheet.</t>
    </r>
  </si>
  <si>
    <t>Self-explanatory</t>
  </si>
  <si>
    <t>Merchandise for resale or for use in product [paid for in current month]</t>
  </si>
  <si>
    <t>Base pay plus overtime [if any]</t>
  </si>
  <si>
    <t>Include paid vacations, paid sick leave, health insurance, unemployment insurance, etc.[this might be 10 to 45% of 5(b)</t>
  </si>
  <si>
    <t>This could include outside labor and/or materials for specialized overflow work, including subcontracting</t>
  </si>
  <si>
    <t>Items purchased for use in the business [not for resale]</t>
  </si>
  <si>
    <t>Include periodic large expenditures such as painting, decorating, repair of broken equipment</t>
  </si>
  <si>
    <t>This amount should be adequate to maintain sales volume – include telephone book yellow page cost</t>
  </si>
  <si>
    <t>If personal vehicle is used, charge in this column – include parking</t>
  </si>
  <si>
    <t>Outside services, including, for example, bookkeeping and tax return preparation</t>
  </si>
  <si>
    <t>Real estate only [See 5(p) for other rentals]</t>
  </si>
  <si>
    <t>Water, heat, light, and/or power</t>
  </si>
  <si>
    <t>Coverages on business property and products, e.g., fire, liability; also workers' compensation, fidelity, etc. Exclude "executive life [include in "5w"]</t>
  </si>
  <si>
    <t>Plus inventory tax – sales tax – excise tax, if applicable</t>
  </si>
  <si>
    <t>Remember to add interest on loan as it is injected [See 2(c) above]</t>
  </si>
  <si>
    <t>Unexpected expenditures may be included here as a safety factor</t>
  </si>
  <si>
    <t>Equipment expenses during the month should be included here [Non-capital equipment]</t>
  </si>
  <si>
    <t>When equipment is rented or leased, record payments here</t>
  </si>
  <si>
    <t>Small expenditures for which separate accounts would not be practical</t>
  </si>
  <si>
    <t>This subtotal indicates cash out for operating costs</t>
  </si>
  <si>
    <t>Include payment on all loans, including vehicle and equipment purchases on time payment</t>
  </si>
  <si>
    <t>Non-expensed [depreciable] expenditures such as equipment, building, vehicle purchases, and leasehold improvements</t>
  </si>
  <si>
    <t>Expenses incurred prior to first month projection and paid after the "start-up" position</t>
  </si>
  <si>
    <t>Example:  insurance, tax, or equipment escrow to reduce impact of large periodic payments</t>
  </si>
  <si>
    <t>Should include payment for such things as owner's income tax, social security, health insurance, "executive" life insurance premiums, etc.</t>
  </si>
  <si>
    <t>Enter this amount in (1) Cash on Hand following month – See "A" of "Analysis"</t>
  </si>
  <si>
    <t>This is basic information necessary for proper planning and for proper cash flow projection.  In conjunction with this data, the cash flow can be evolved and shown in the above form.</t>
  </si>
  <si>
    <t>This is a very important figure and should be estimated carefully, taking into account size of facility and employee output as well as realistic anticipated sales [Actual sales performed – not orders received]</t>
  </si>
  <si>
    <t>Previous unpaid credit sales plus current month's credit sales, less amounts received current month [deduct "C" below]</t>
  </si>
  <si>
    <t>Bad debts should be subtracted from (B) in the month anticipated</t>
  </si>
  <si>
    <t>Last month's inventory plus merchandise received and/or manufactured current month minus amount sold current month</t>
  </si>
  <si>
    <t>Previous month's payable plus current month's payable minus amount paid during month</t>
  </si>
  <si>
    <t>Established by your accountant, or value of all your equipment divided by useful life [in months] as allowed by Internal Revenue Service</t>
  </si>
  <si>
    <t>Note:  See Guidelines and Explanation contained in this file, for instructions on the completion of this cash flow projection.</t>
  </si>
  <si>
    <t>Checking:  See cell A55 for checks that spreadsheet is calculating correctly.</t>
  </si>
  <si>
    <t>CHECKING (calculation verification)</t>
  </si>
  <si>
    <t>CHECK #1</t>
  </si>
  <si>
    <t>CHECK #2</t>
  </si>
  <si>
    <t>CHECK #3</t>
  </si>
  <si>
    <t>CHECK #4</t>
  </si>
  <si>
    <t>[See Guidelines worksheet for details]</t>
  </si>
  <si>
    <r>
      <t>ANALYZE</t>
    </r>
    <r>
      <rPr>
        <sz val="9"/>
        <rFont val="Arial"/>
        <family val="2"/>
      </rPr>
      <t xml:space="preserve"> the relationship between the cash flow and the projected profit during the period in question.  The estimated profit is the </t>
    </r>
    <r>
      <rPr>
        <b/>
        <sz val="9"/>
        <rFont val="Arial"/>
        <family val="2"/>
      </rPr>
      <t>difference</t>
    </r>
    <r>
      <rPr>
        <sz val="9"/>
        <rFont val="Arial"/>
        <family val="2"/>
      </rPr>
      <t xml:space="preserve"> between the estimated change in assets and the estimated change in liabilities before such things as any owner withdrawal, appreciation of assets, change in investments, etc.  [The change may be positive or negative.]  This can be obtained as follows:</t>
    </r>
  </si>
  <si>
    <r>
      <t>Definition:</t>
    </r>
    <r>
      <rPr>
        <sz val="9"/>
        <rFont val="Arial"/>
        <family val="2"/>
      </rPr>
      <t xml:space="preserve">  A cash flow projection is a forecast of cash funds a business anticipates receiving and paying out throughout the course of a given span of time, and the anticipated cash position at specific times during the period being projected.  [For the purpose of this projection, cash funds are defined as cash, checks, or money order, paid out or received.]</t>
    </r>
  </si>
  <si>
    <r>
      <t>Objective:</t>
    </r>
    <r>
      <rPr>
        <sz val="9"/>
        <rFont val="Arial"/>
        <family val="2"/>
      </rPr>
      <t xml:space="preserve">  The purpose of preparing a cash flow projection is to determine shortages or excesses in cash from that necessary to operate the business during the time for which the projection is prepared.  If cash shortages are revealed in the project, financial plans </t>
    </r>
    <r>
      <rPr>
        <b/>
        <sz val="9"/>
        <rFont val="Arial"/>
        <family val="2"/>
      </rPr>
      <t>must</t>
    </r>
    <r>
      <rPr>
        <sz val="9"/>
        <rFont val="Arial"/>
        <family val="2"/>
      </rPr>
      <t xml:space="preserve"> be altered to provide more cash until a proper cash flow balance is obtained.  For example, more owner cash, loans, increased selling prices of products, or less credit sales to customers will provide more cash to the business.  Ways to reduce the amount of cash paid out includes having less inventory, reducing purchases of equipment or other fixed assets, or eliminating some operating expenses.  If excesses of cash are revealed, it might indicated excessive borrowing or idle money that could be "put to work." The objective is to </t>
    </r>
    <r>
      <rPr>
        <b/>
        <sz val="9"/>
        <rFont val="Arial"/>
        <family val="2"/>
      </rPr>
      <t>finally</t>
    </r>
    <r>
      <rPr>
        <sz val="9"/>
        <rFont val="Arial"/>
        <family val="2"/>
      </rPr>
      <t xml:space="preserve"> develop a plan which, if followed, will provide a well-managed flow of cash.</t>
    </r>
  </si>
  <si>
    <r>
      <t>The Spreadsheet:</t>
    </r>
    <r>
      <rPr>
        <sz val="9"/>
        <rFont val="Arial"/>
        <family val="2"/>
      </rPr>
      <t xml:space="preserve">  The cash flow projection worksheet in this file provides a systematic method of recording estimates of cash receipts and expenditures, which can be compared with actual receipts and expenditures as they become known.  The entries listed in the spreadsheet will not necessarily apply to every business, and some entries may not be included which would be pertinent to specific businesses.  It is suggested, therefore, that you adapt the spreadsheet to the particular business for which the projection is being made, with appropriate changes in the entries as required.  Before the cash flow projection can be completed and a pricing</t>
    </r>
  </si>
  <si>
    <t>structure established, it is necessary to know or to estimate various important factors of the business, for example:  
What are the direct costs of the product or services per unit?  
What are the monthly or yearly costs of the operation?  
What is the sales price per unit of the product or service?  Determine that the pricing structure provides this business with reasonable breakeven goals [including a reasonable net profit] when conservative sales goals are met.  
What are the available sources of cash, other than income from sales; for example, loans, equity capital, rent, or other sources?</t>
  </si>
  <si>
    <r>
      <t>Procedure:</t>
    </r>
    <r>
      <rPr>
        <sz val="9"/>
        <rFont val="Arial"/>
        <family val="2"/>
      </rPr>
      <t xml:space="preserve">  Most of the entries for the cash flow spreadsheet are self-explanatory; however, the following suggestions are offered to simplify the procedure:</t>
    </r>
  </si>
  <si>
    <t>(B)  If this is a new business, or an existing business undergoing significant changes or alterations, the cash flow part of the column marked "Pre-start-up Position" should be completed.  [Fill in appropriate blanks only.]  Costs involved here are, for example, rent, telephone, and utilities deposits before the business is actually open.  Other items might be equipment purchases, alterations, the owner's cash injection, and cash from loans received before actual operations begin.</t>
  </si>
  <si>
    <r>
      <t>ESSENTIAL OPERATING DATA</t>
    </r>
    <r>
      <rPr>
        <sz val="8"/>
        <rFont val="Arial"/>
      </rPr>
      <t xml:space="preserve">
[Non-cash flow information]</t>
    </r>
  </si>
  <si>
    <t>(D)  Complete the spreadsheet using the suggestions for each entry, provided in the partial spreadsheet on the next worksheet.</t>
  </si>
  <si>
    <t>C.  The projection becomes more useful when the estimated information can be compared with actual information as it develops.  It is important to follow through and complete the actual columns as the information becomes available.  Utilize the cash flow projection to assist in setting new goals and planning operations for more profit.  A suggested way to do this is to enter actual cash receipt amounts and cash paid out amounts in the "Actual" spreadsheet included in this file.</t>
  </si>
  <si>
    <t>Explanation of Data to 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</si>
</sst>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11" x14ac:knownFonts="1">
    <font>
      <sz val="8"/>
      <name val="Arial"/>
    </font>
    <font>
      <b/>
      <sz val="8"/>
      <name val="Arial"/>
    </font>
    <font>
      <sz val="8"/>
      <name val="Arial"/>
    </font>
    <font>
      <b/>
      <sz val="9"/>
      <name val="Arial"/>
      <family val="2"/>
    </font>
    <font>
      <sz val="9"/>
      <name val="Arial"/>
      <family val="2"/>
    </font>
    <font>
      <b/>
      <u/>
      <sz val="9"/>
      <name val="Arial"/>
      <family val="2"/>
    </font>
    <font>
      <b/>
      <sz val="11"/>
      <name val="Arial"/>
      <family val="2"/>
    </font>
    <font>
      <b/>
      <sz val="8"/>
      <name val="Arial"/>
      <family val="2"/>
    </font>
    <font>
      <i/>
      <sz val="10"/>
      <color indexed="10"/>
      <name val="Arial"/>
      <family val="2"/>
    </font>
    <font>
      <i/>
      <sz val="9"/>
      <color indexed="12"/>
      <name val="Arial"/>
      <family val="2"/>
    </font>
    <font>
      <u/>
      <sz val="8"/>
      <name val="Arial"/>
      <family val="2"/>
    </font>
  </fonts>
  <fills count="4">
    <fill>
      <patternFill patternType="none"/>
    </fill>
    <fill>
      <patternFill patternType="gray125"/>
    </fill>
    <fill>
      <patternFill patternType="solid">
        <fgColor indexed="23"/>
        <bgColor indexed="64"/>
      </patternFill>
    </fill>
    <fill>
      <patternFill patternType="solid">
        <fgColor indexed="9"/>
        <bgColor indexed="64"/>
      </patternFill>
    </fill>
  </fills>
  <borders count="19">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double">
        <color indexed="64"/>
      </bottom>
      <diagonal/>
    </border>
    <border>
      <left/>
      <right/>
      <top/>
      <bottom style="double">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double">
        <color indexed="64"/>
      </bottom>
      <diagonal/>
    </border>
    <border>
      <left style="thin">
        <color indexed="64"/>
      </left>
      <right/>
      <top style="double">
        <color indexed="64"/>
      </top>
      <bottom style="double">
        <color indexed="64"/>
      </bottom>
      <diagonal/>
    </border>
    <border>
      <left style="thin">
        <color indexed="64"/>
      </left>
      <right/>
      <top/>
      <bottom style="medium">
        <color indexed="64"/>
      </bottom>
      <diagonal/>
    </border>
    <border>
      <left/>
      <right/>
      <top style="medium">
        <color indexed="64"/>
      </top>
      <bottom/>
      <diagonal/>
    </border>
  </borders>
  <cellStyleXfs count="2">
    <xf numFmtId="0" fontId="0" fillId="0" borderId="0"/>
    <xf numFmtId="43" fontId="2" fillId="0" borderId="0" applyFont="0" applyFill="0" applyBorder="0" applyAlignment="0" applyProtection="0"/>
  </cellStyleXfs>
  <cellXfs count="81">
    <xf numFmtId="0" fontId="0" fillId="0" borderId="0" xfId="0"/>
    <xf numFmtId="0" fontId="1" fillId="0" borderId="0" xfId="0" applyFont="1"/>
    <xf numFmtId="0" fontId="0" fillId="0" borderId="0" xfId="0" applyAlignment="1">
      <alignment horizontal="center"/>
    </xf>
    <xf numFmtId="165" fontId="0" fillId="0" borderId="1" xfId="1" applyNumberFormat="1"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165" fontId="0" fillId="0" borderId="4" xfId="1" applyNumberFormat="1" applyFont="1" applyBorder="1"/>
    <xf numFmtId="165" fontId="0" fillId="0" borderId="5" xfId="1" applyNumberFormat="1" applyFont="1" applyBorder="1"/>
    <xf numFmtId="165" fontId="0" fillId="0" borderId="6" xfId="1" applyNumberFormat="1" applyFont="1" applyBorder="1"/>
    <xf numFmtId="165" fontId="0" fillId="0" borderId="7" xfId="1" applyNumberFormat="1" applyFont="1" applyBorder="1"/>
    <xf numFmtId="165" fontId="0" fillId="0" borderId="8" xfId="1" applyNumberFormat="1" applyFont="1" applyBorder="1"/>
    <xf numFmtId="165" fontId="0" fillId="0" borderId="9" xfId="1" applyNumberFormat="1" applyFont="1" applyBorder="1"/>
    <xf numFmtId="165" fontId="0" fillId="0" borderId="10" xfId="1" applyNumberFormat="1" applyFont="1" applyBorder="1"/>
    <xf numFmtId="165" fontId="0" fillId="0" borderId="11" xfId="1" applyNumberFormat="1" applyFont="1" applyBorder="1"/>
    <xf numFmtId="165" fontId="0" fillId="0" borderId="1" xfId="1" applyNumberFormat="1" applyFont="1" applyFill="1" applyBorder="1"/>
    <xf numFmtId="165" fontId="0" fillId="2" borderId="1" xfId="1" applyNumberFormat="1" applyFont="1" applyFill="1" applyBorder="1"/>
    <xf numFmtId="165" fontId="0" fillId="0" borderId="12" xfId="1" applyNumberFormat="1" applyFont="1" applyBorder="1"/>
    <xf numFmtId="165" fontId="0" fillId="0" borderId="13" xfId="1" applyNumberFormat="1" applyFont="1" applyBorder="1"/>
    <xf numFmtId="165" fontId="0" fillId="0" borderId="14" xfId="1" applyNumberFormat="1" applyFont="1" applyBorder="1"/>
    <xf numFmtId="165" fontId="0" fillId="0" borderId="15" xfId="1" applyNumberFormat="1" applyFont="1" applyBorder="1"/>
    <xf numFmtId="0" fontId="0" fillId="0" borderId="11" xfId="0" applyBorder="1" applyAlignment="1">
      <alignment horizontal="center"/>
    </xf>
    <xf numFmtId="165" fontId="0" fillId="2" borderId="12" xfId="1" applyNumberFormat="1" applyFont="1" applyFill="1" applyBorder="1"/>
    <xf numFmtId="165" fontId="0" fillId="2" borderId="16" xfId="1" applyNumberFormat="1" applyFont="1" applyFill="1" applyBorder="1"/>
    <xf numFmtId="165" fontId="0" fillId="2" borderId="17" xfId="1" applyNumberFormat="1" applyFont="1" applyFill="1" applyBorder="1"/>
    <xf numFmtId="165" fontId="0" fillId="0" borderId="0" xfId="1" applyNumberFormat="1" applyFont="1" applyBorder="1"/>
    <xf numFmtId="165" fontId="0" fillId="2" borderId="0" xfId="1" applyNumberFormat="1" applyFont="1" applyFill="1" applyBorder="1"/>
    <xf numFmtId="165" fontId="0" fillId="0" borderId="12" xfId="1" applyNumberFormat="1" applyFont="1" applyFill="1" applyBorder="1"/>
    <xf numFmtId="165" fontId="2" fillId="0" borderId="0" xfId="1" applyNumberFormat="1"/>
    <xf numFmtId="0" fontId="4" fillId="0" borderId="0" xfId="0" applyFont="1"/>
    <xf numFmtId="0" fontId="4" fillId="0" borderId="0" xfId="0" applyFont="1" applyAlignment="1">
      <alignment vertical="top" wrapText="1"/>
    </xf>
    <xf numFmtId="0" fontId="4" fillId="0" borderId="0" xfId="0" applyFont="1" applyBorder="1" applyAlignment="1">
      <alignment vertical="top" wrapText="1"/>
    </xf>
    <xf numFmtId="0" fontId="4" fillId="3" borderId="0" xfId="0" applyFont="1" applyFill="1" applyBorder="1" applyAlignment="1">
      <alignment vertical="top" wrapText="1"/>
    </xf>
    <xf numFmtId="0" fontId="5" fillId="3" borderId="0" xfId="0" applyFont="1" applyFill="1" applyBorder="1" applyAlignment="1">
      <alignment vertical="top" wrapText="1"/>
    </xf>
    <xf numFmtId="0" fontId="3" fillId="3" borderId="0" xfId="0" applyFont="1" applyFill="1" applyBorder="1" applyAlignment="1">
      <alignment vertical="top" wrapText="1"/>
    </xf>
    <xf numFmtId="0" fontId="0" fillId="0" borderId="0" xfId="0" applyAlignment="1">
      <alignment horizontal="left" indent="1"/>
    </xf>
    <xf numFmtId="0" fontId="0" fillId="0" borderId="0" xfId="0" applyAlignment="1">
      <alignment wrapText="1"/>
    </xf>
    <xf numFmtId="0" fontId="7" fillId="0" borderId="18" xfId="0" applyFont="1" applyBorder="1" applyAlignment="1">
      <alignment vertical="top" wrapText="1"/>
    </xf>
    <xf numFmtId="0" fontId="7" fillId="0" borderId="0" xfId="0" applyFont="1"/>
    <xf numFmtId="0" fontId="7" fillId="0" borderId="0" xfId="0" applyFont="1" applyAlignment="1">
      <alignment wrapText="1"/>
    </xf>
    <xf numFmtId="0" fontId="7" fillId="0" borderId="5" xfId="0" applyFont="1" applyBorder="1" applyAlignment="1">
      <alignment wrapText="1"/>
    </xf>
    <xf numFmtId="0" fontId="0" fillId="0" borderId="7" xfId="0" applyBorder="1" applyAlignment="1">
      <alignment horizontal="left" indent="1"/>
    </xf>
    <xf numFmtId="0" fontId="7" fillId="0" borderId="11" xfId="0" applyFont="1" applyBorder="1" applyAlignment="1">
      <alignment wrapText="1"/>
    </xf>
    <xf numFmtId="0" fontId="7" fillId="0" borderId="9" xfId="0" applyFont="1" applyBorder="1" applyAlignment="1">
      <alignment wrapText="1"/>
    </xf>
    <xf numFmtId="0" fontId="7" fillId="0" borderId="11" xfId="0" applyFont="1" applyBorder="1" applyAlignment="1">
      <alignment horizontal="center"/>
    </xf>
    <xf numFmtId="165" fontId="2" fillId="0" borderId="0" xfId="1" applyNumberFormat="1" applyFont="1"/>
    <xf numFmtId="165" fontId="2" fillId="0" borderId="3" xfId="1" applyNumberFormat="1" applyFont="1" applyBorder="1"/>
    <xf numFmtId="165" fontId="2" fillId="0" borderId="5" xfId="1" applyNumberFormat="1" applyFont="1" applyBorder="1"/>
    <xf numFmtId="165" fontId="2" fillId="0" borderId="7" xfId="1" applyNumberFormat="1" applyFont="1" applyBorder="1"/>
    <xf numFmtId="165" fontId="2" fillId="0" borderId="9" xfId="1" applyNumberFormat="1" applyFont="1" applyBorder="1"/>
    <xf numFmtId="165" fontId="2" fillId="0" borderId="11" xfId="1" applyNumberFormat="1" applyFont="1" applyBorder="1"/>
    <xf numFmtId="0" fontId="0" fillId="0" borderId="0" xfId="0" applyAlignment="1">
      <alignment horizontal="right"/>
    </xf>
    <xf numFmtId="0" fontId="8" fillId="0" borderId="0" xfId="0" applyFont="1"/>
    <xf numFmtId="0" fontId="9" fillId="0" borderId="0" xfId="0" applyFont="1"/>
    <xf numFmtId="0" fontId="4" fillId="0" borderId="0" xfId="0" applyFont="1" applyAlignment="1">
      <alignment wrapText="1"/>
    </xf>
    <xf numFmtId="0" fontId="10" fillId="0" borderId="0" xfId="0" applyFont="1" applyAlignment="1">
      <alignment wrapText="1"/>
    </xf>
    <xf numFmtId="165" fontId="2" fillId="0" borderId="1" xfId="1" applyNumberFormat="1" applyBorder="1"/>
    <xf numFmtId="165" fontId="2" fillId="2" borderId="12" xfId="1" applyNumberFormat="1" applyFill="1" applyBorder="1"/>
    <xf numFmtId="165" fontId="2" fillId="0" borderId="1" xfId="1" applyNumberFormat="1" applyFill="1" applyBorder="1"/>
    <xf numFmtId="165" fontId="2" fillId="0" borderId="12" xfId="1" applyNumberFormat="1" applyFill="1" applyBorder="1"/>
    <xf numFmtId="165" fontId="2" fillId="2" borderId="1" xfId="1" applyNumberFormat="1" applyFill="1" applyBorder="1"/>
    <xf numFmtId="165" fontId="2" fillId="0" borderId="12" xfId="1" applyNumberFormat="1" applyBorder="1"/>
    <xf numFmtId="165" fontId="2" fillId="0" borderId="2" xfId="1" applyNumberFormat="1" applyBorder="1"/>
    <xf numFmtId="165" fontId="2" fillId="0" borderId="3" xfId="1" applyNumberFormat="1" applyBorder="1"/>
    <xf numFmtId="165" fontId="2" fillId="0" borderId="13" xfId="1" applyNumberFormat="1" applyBorder="1"/>
    <xf numFmtId="165" fontId="2" fillId="0" borderId="4" xfId="1" applyNumberFormat="1" applyBorder="1"/>
    <xf numFmtId="165" fontId="2" fillId="0" borderId="5" xfId="1" applyNumberFormat="1" applyBorder="1"/>
    <xf numFmtId="165" fontId="2" fillId="2" borderId="16" xfId="1" applyNumberFormat="1" applyFill="1" applyBorder="1"/>
    <xf numFmtId="165" fontId="2" fillId="0" borderId="6" xfId="1" applyNumberFormat="1" applyBorder="1"/>
    <xf numFmtId="165" fontId="2" fillId="0" borderId="7" xfId="1" applyNumberFormat="1" applyBorder="1"/>
    <xf numFmtId="165" fontId="2" fillId="0" borderId="14" xfId="1" applyNumberFormat="1" applyBorder="1"/>
    <xf numFmtId="165" fontId="2" fillId="0" borderId="8" xfId="1" applyNumberFormat="1" applyBorder="1"/>
    <xf numFmtId="165" fontId="2" fillId="0" borderId="9" xfId="1" applyNumberFormat="1" applyBorder="1"/>
    <xf numFmtId="165" fontId="2" fillId="0" borderId="15" xfId="1" applyNumberFormat="1" applyBorder="1"/>
    <xf numFmtId="165" fontId="2" fillId="0" borderId="10" xfId="1" applyNumberFormat="1" applyBorder="1"/>
    <xf numFmtId="165" fontId="2" fillId="0" borderId="11" xfId="1" applyNumberFormat="1" applyBorder="1"/>
    <xf numFmtId="165" fontId="2" fillId="2" borderId="17" xfId="1" applyNumberFormat="1" applyFill="1" applyBorder="1"/>
    <xf numFmtId="165" fontId="2" fillId="0" borderId="0" xfId="1" applyNumberFormat="1" applyBorder="1"/>
    <xf numFmtId="165" fontId="2" fillId="2" borderId="0" xfId="1" applyNumberFormat="1" applyFill="1" applyBorder="1"/>
    <xf numFmtId="0" fontId="6" fillId="3" borderId="0" xfId="0" applyFont="1" applyFill="1" applyBorder="1" applyAlignment="1">
      <alignment horizontal="center" vertical="top" wrapText="1"/>
    </xf>
    <xf numFmtId="165" fontId="2" fillId="0" borderId="0" xfId="1" applyNumberFormat="1" applyFont="1" applyAlignment="1">
      <alignmen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abSelected="1" workbookViewId="0"/>
  </sheetViews>
  <sheetFormatPr defaultColWidth="9.28515625" defaultRowHeight="11.4" x14ac:dyDescent="0.2"/>
  <cols>
    <col min="1" max="1" width="121.85546875" style="31" customWidth="1"/>
    <col min="2" max="16384" width="9.28515625" style="29"/>
  </cols>
  <sheetData>
    <row r="2" spans="1:1" ht="13.8" x14ac:dyDescent="0.2">
      <c r="A2" s="79" t="s">
        <v>17</v>
      </c>
    </row>
    <row r="3" spans="1:1" x14ac:dyDescent="0.2">
      <c r="A3" s="32"/>
    </row>
    <row r="4" spans="1:1" ht="12" x14ac:dyDescent="0.2">
      <c r="A4" s="33" t="s">
        <v>16</v>
      </c>
    </row>
    <row r="5" spans="1:1" x14ac:dyDescent="0.2">
      <c r="A5" s="32"/>
    </row>
    <row r="6" spans="1:1" ht="34.799999999999997" x14ac:dyDescent="0.2">
      <c r="A6" s="34" t="s">
        <v>126</v>
      </c>
    </row>
    <row r="7" spans="1:1" x14ac:dyDescent="0.2">
      <c r="A7" s="32"/>
    </row>
    <row r="8" spans="1:1" ht="93" x14ac:dyDescent="0.2">
      <c r="A8" s="34" t="s">
        <v>127</v>
      </c>
    </row>
    <row r="9" spans="1:1" x14ac:dyDescent="0.2">
      <c r="A9" s="32"/>
    </row>
    <row r="10" spans="1:1" s="30" customFormat="1" ht="60.75" customHeight="1" x14ac:dyDescent="0.2">
      <c r="A10" s="34" t="s">
        <v>128</v>
      </c>
    </row>
    <row r="11" spans="1:1" s="54" customFormat="1" ht="72.900000000000006" customHeight="1" x14ac:dyDescent="0.2">
      <c r="A11" s="32" t="s">
        <v>129</v>
      </c>
    </row>
    <row r="12" spans="1:1" x14ac:dyDescent="0.2">
      <c r="A12" s="32"/>
    </row>
    <row r="13" spans="1:1" ht="23.4" x14ac:dyDescent="0.2">
      <c r="A13" s="34" t="s">
        <v>130</v>
      </c>
    </row>
    <row r="14" spans="1:1" x14ac:dyDescent="0.2">
      <c r="A14" s="32" t="s">
        <v>14</v>
      </c>
    </row>
    <row r="15" spans="1:1" ht="45.6" x14ac:dyDescent="0.2">
      <c r="A15" s="32" t="s">
        <v>131</v>
      </c>
    </row>
    <row r="16" spans="1:1" x14ac:dyDescent="0.2">
      <c r="A16" s="32" t="s">
        <v>22</v>
      </c>
    </row>
    <row r="17" spans="1:1" ht="22.8" x14ac:dyDescent="0.2">
      <c r="A17" s="32" t="s">
        <v>133</v>
      </c>
    </row>
    <row r="18" spans="1:1" x14ac:dyDescent="0.2">
      <c r="A18" s="32"/>
    </row>
    <row r="19" spans="1:1" ht="12" x14ac:dyDescent="0.2">
      <c r="A19" s="33" t="s">
        <v>15</v>
      </c>
    </row>
    <row r="20" spans="1:1" x14ac:dyDescent="0.2">
      <c r="A20" s="32"/>
    </row>
    <row r="21" spans="1:1" ht="22.8" x14ac:dyDescent="0.2">
      <c r="A21" s="32" t="s">
        <v>18</v>
      </c>
    </row>
    <row r="22" spans="1:1" x14ac:dyDescent="0.2">
      <c r="A22" s="32"/>
    </row>
    <row r="23" spans="1:1" ht="34.799999999999997" x14ac:dyDescent="0.2">
      <c r="A23" s="34" t="s">
        <v>31</v>
      </c>
    </row>
    <row r="24" spans="1:1" x14ac:dyDescent="0.2">
      <c r="A24" s="32"/>
    </row>
    <row r="25" spans="1:1" ht="46.2" x14ac:dyDescent="0.2">
      <c r="A25" s="34" t="s">
        <v>32</v>
      </c>
    </row>
    <row r="26" spans="1:1" x14ac:dyDescent="0.2">
      <c r="A26" s="32"/>
    </row>
    <row r="27" spans="1:1" ht="23.4" x14ac:dyDescent="0.2">
      <c r="A27" s="34" t="s">
        <v>33</v>
      </c>
    </row>
    <row r="28" spans="1:1" x14ac:dyDescent="0.2">
      <c r="A28" s="32"/>
    </row>
    <row r="29" spans="1:1" ht="23.4" x14ac:dyDescent="0.2">
      <c r="A29" s="34" t="s">
        <v>34</v>
      </c>
    </row>
    <row r="30" spans="1:1" x14ac:dyDescent="0.2">
      <c r="A30" s="32"/>
    </row>
    <row r="31" spans="1:1" ht="46.8" x14ac:dyDescent="0.2">
      <c r="A31" s="34" t="s">
        <v>125</v>
      </c>
    </row>
    <row r="32" spans="1:1" x14ac:dyDescent="0.2">
      <c r="A32" s="32"/>
    </row>
    <row r="33" spans="1:1" ht="23.4" x14ac:dyDescent="0.2">
      <c r="A33" s="32" t="s">
        <v>35</v>
      </c>
    </row>
    <row r="34" spans="1:1" x14ac:dyDescent="0.2">
      <c r="A34" s="32" t="s">
        <v>23</v>
      </c>
    </row>
    <row r="35" spans="1:1" x14ac:dyDescent="0.2">
      <c r="A35" s="32" t="s">
        <v>24</v>
      </c>
    </row>
    <row r="36" spans="1:1" x14ac:dyDescent="0.2">
      <c r="A36" s="32" t="s">
        <v>25</v>
      </c>
    </row>
    <row r="37" spans="1:1" x14ac:dyDescent="0.2">
      <c r="A37" s="32" t="s">
        <v>26</v>
      </c>
    </row>
    <row r="38" spans="1:1" x14ac:dyDescent="0.2">
      <c r="A38" s="32" t="s">
        <v>27</v>
      </c>
    </row>
    <row r="39" spans="1:1" x14ac:dyDescent="0.2">
      <c r="A39" s="32" t="s">
        <v>28</v>
      </c>
    </row>
    <row r="40" spans="1:1" x14ac:dyDescent="0.2">
      <c r="A40" s="32"/>
    </row>
    <row r="41" spans="1:1" ht="12" x14ac:dyDescent="0.2">
      <c r="A41" s="32" t="s">
        <v>36</v>
      </c>
    </row>
    <row r="42" spans="1:1" x14ac:dyDescent="0.2">
      <c r="A42" s="32" t="s">
        <v>29</v>
      </c>
    </row>
    <row r="43" spans="1:1" x14ac:dyDescent="0.2">
      <c r="A43" s="32" t="s">
        <v>30</v>
      </c>
    </row>
    <row r="44" spans="1:1" x14ac:dyDescent="0.2">
      <c r="A44" s="32"/>
    </row>
    <row r="45" spans="1:1" ht="12" x14ac:dyDescent="0.2">
      <c r="A45" s="33" t="s">
        <v>19</v>
      </c>
    </row>
    <row r="46" spans="1:1" x14ac:dyDescent="0.2">
      <c r="A46" s="32"/>
    </row>
    <row r="47" spans="1:1" ht="34.200000000000003" x14ac:dyDescent="0.2">
      <c r="A47" s="32" t="s">
        <v>20</v>
      </c>
    </row>
    <row r="48" spans="1:1" ht="22.8" x14ac:dyDescent="0.2">
      <c r="A48" s="32" t="s">
        <v>21</v>
      </c>
    </row>
    <row r="49" spans="1:1" ht="49.5" customHeight="1" x14ac:dyDescent="0.2">
      <c r="A49" s="32" t="s">
        <v>134</v>
      </c>
    </row>
  </sheetData>
  <pageMargins left="0.75" right="0.75" top="1" bottom="1" header="0.5" footer="0.5"/>
  <pageSetup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7"/>
  <sheetViews>
    <sheetView workbookViewId="0"/>
  </sheetViews>
  <sheetFormatPr defaultRowHeight="10.199999999999999" x14ac:dyDescent="0.2"/>
  <cols>
    <col min="1" max="1" width="37" bestFit="1" customWidth="1"/>
    <col min="2" max="2" width="120" customWidth="1"/>
  </cols>
  <sheetData>
    <row r="2" spans="1:2" x14ac:dyDescent="0.2">
      <c r="A2" s="1" t="s">
        <v>13</v>
      </c>
    </row>
    <row r="3" spans="1:2" x14ac:dyDescent="0.2">
      <c r="A3" s="1" t="s">
        <v>135</v>
      </c>
    </row>
    <row r="4" spans="1:2" x14ac:dyDescent="0.2">
      <c r="A4" s="1"/>
    </row>
    <row r="5" spans="1:2" s="2" customFormat="1" ht="10.8" thickBot="1" x14ac:dyDescent="0.25">
      <c r="A5" s="21"/>
      <c r="B5" s="21"/>
    </row>
    <row r="6" spans="1:2" ht="24" customHeight="1" x14ac:dyDescent="0.2">
      <c r="A6" s="37" t="s">
        <v>59</v>
      </c>
      <c r="B6" s="45" t="s">
        <v>80</v>
      </c>
    </row>
    <row r="7" spans="1:2" x14ac:dyDescent="0.2">
      <c r="A7" s="38" t="s">
        <v>57</v>
      </c>
    </row>
    <row r="8" spans="1:2" x14ac:dyDescent="0.2">
      <c r="A8" s="35" t="s">
        <v>37</v>
      </c>
      <c r="B8" s="45" t="s">
        <v>81</v>
      </c>
    </row>
    <row r="9" spans="1:2" x14ac:dyDescent="0.2">
      <c r="A9" s="35" t="s">
        <v>38</v>
      </c>
      <c r="B9" s="45" t="s">
        <v>82</v>
      </c>
    </row>
    <row r="10" spans="1:2" x14ac:dyDescent="0.2">
      <c r="A10" s="35" t="s">
        <v>39</v>
      </c>
      <c r="B10" s="46" t="s">
        <v>83</v>
      </c>
    </row>
    <row r="11" spans="1:2" ht="21" thickBot="1" x14ac:dyDescent="0.25">
      <c r="A11" s="39" t="s">
        <v>60</v>
      </c>
      <c r="B11" s="45" t="s">
        <v>84</v>
      </c>
    </row>
    <row r="12" spans="1:2" ht="21.6" thickTop="1" thickBot="1" x14ac:dyDescent="0.25">
      <c r="A12" s="40" t="s">
        <v>61</v>
      </c>
      <c r="B12" s="47" t="s">
        <v>84</v>
      </c>
    </row>
    <row r="13" spans="1:2" ht="10.8" thickTop="1" x14ac:dyDescent="0.2">
      <c r="A13" s="38" t="s">
        <v>58</v>
      </c>
      <c r="B13" s="28"/>
    </row>
    <row r="14" spans="1:2" x14ac:dyDescent="0.2">
      <c r="A14" s="35" t="s">
        <v>40</v>
      </c>
      <c r="B14" s="45" t="s">
        <v>85</v>
      </c>
    </row>
    <row r="15" spans="1:2" x14ac:dyDescent="0.2">
      <c r="A15" s="35" t="s">
        <v>41</v>
      </c>
      <c r="B15" s="45" t="s">
        <v>86</v>
      </c>
    </row>
    <row r="16" spans="1:2" x14ac:dyDescent="0.2">
      <c r="A16" s="35" t="s">
        <v>42</v>
      </c>
      <c r="B16" s="45" t="s">
        <v>87</v>
      </c>
    </row>
    <row r="17" spans="1:2" x14ac:dyDescent="0.2">
      <c r="A17" s="35" t="s">
        <v>43</v>
      </c>
      <c r="B17" s="45" t="s">
        <v>88</v>
      </c>
    </row>
    <row r="18" spans="1:2" x14ac:dyDescent="0.2">
      <c r="A18" s="35" t="s">
        <v>44</v>
      </c>
      <c r="B18" s="45" t="s">
        <v>89</v>
      </c>
    </row>
    <row r="19" spans="1:2" x14ac:dyDescent="0.2">
      <c r="A19" s="35" t="s">
        <v>45</v>
      </c>
      <c r="B19" s="45" t="s">
        <v>90</v>
      </c>
    </row>
    <row r="20" spans="1:2" x14ac:dyDescent="0.2">
      <c r="A20" s="35" t="s">
        <v>46</v>
      </c>
      <c r="B20" s="45" t="s">
        <v>91</v>
      </c>
    </row>
    <row r="21" spans="1:2" x14ac:dyDescent="0.2">
      <c r="A21" s="35" t="s">
        <v>47</v>
      </c>
      <c r="B21" s="45" t="s">
        <v>92</v>
      </c>
    </row>
    <row r="22" spans="1:2" x14ac:dyDescent="0.2">
      <c r="A22" s="35" t="s">
        <v>48</v>
      </c>
      <c r="B22" s="45" t="s">
        <v>93</v>
      </c>
    </row>
    <row r="23" spans="1:2" x14ac:dyDescent="0.2">
      <c r="A23" s="35" t="s">
        <v>49</v>
      </c>
      <c r="B23" s="45" t="s">
        <v>94</v>
      </c>
    </row>
    <row r="24" spans="1:2" x14ac:dyDescent="0.2">
      <c r="A24" s="35" t="s">
        <v>50</v>
      </c>
      <c r="B24" s="45" t="s">
        <v>84</v>
      </c>
    </row>
    <row r="25" spans="1:2" x14ac:dyDescent="0.2">
      <c r="A25" s="35" t="s">
        <v>51</v>
      </c>
      <c r="B25" s="45" t="s">
        <v>95</v>
      </c>
    </row>
    <row r="26" spans="1:2" x14ac:dyDescent="0.2">
      <c r="A26" s="35" t="s">
        <v>52</v>
      </c>
      <c r="B26" s="45" t="s">
        <v>96</v>
      </c>
    </row>
    <row r="27" spans="1:2" x14ac:dyDescent="0.2">
      <c r="A27" s="35" t="s">
        <v>53</v>
      </c>
      <c r="B27" s="45" t="s">
        <v>97</v>
      </c>
    </row>
    <row r="28" spans="1:2" x14ac:dyDescent="0.2">
      <c r="A28" s="35" t="s">
        <v>54</v>
      </c>
      <c r="B28" s="45" t="s">
        <v>98</v>
      </c>
    </row>
    <row r="29" spans="1:2" x14ac:dyDescent="0.2">
      <c r="A29" s="35" t="s">
        <v>55</v>
      </c>
      <c r="B29" s="45" t="s">
        <v>99</v>
      </c>
    </row>
    <row r="30" spans="1:2" x14ac:dyDescent="0.2">
      <c r="A30" s="35"/>
      <c r="B30" s="45" t="s">
        <v>100</v>
      </c>
    </row>
    <row r="31" spans="1:2" x14ac:dyDescent="0.2">
      <c r="A31" s="35"/>
      <c r="B31" s="45" t="s">
        <v>101</v>
      </c>
    </row>
    <row r="32" spans="1:2" ht="10.8" thickBot="1" x14ac:dyDescent="0.25">
      <c r="A32" s="35" t="s">
        <v>56</v>
      </c>
      <c r="B32" s="45" t="s">
        <v>102</v>
      </c>
    </row>
    <row r="33" spans="1:2" ht="10.8" thickBot="1" x14ac:dyDescent="0.25">
      <c r="A33" s="41" t="s">
        <v>62</v>
      </c>
      <c r="B33" s="48" t="s">
        <v>103</v>
      </c>
    </row>
    <row r="34" spans="1:2" x14ac:dyDescent="0.2">
      <c r="A34" s="35" t="s">
        <v>63</v>
      </c>
      <c r="B34" s="45" t="s">
        <v>104</v>
      </c>
    </row>
    <row r="35" spans="1:2" x14ac:dyDescent="0.2">
      <c r="A35" s="35" t="s">
        <v>64</v>
      </c>
      <c r="B35" s="45" t="s">
        <v>105</v>
      </c>
    </row>
    <row r="36" spans="1:2" x14ac:dyDescent="0.2">
      <c r="A36" s="35" t="s">
        <v>65</v>
      </c>
      <c r="B36" s="45" t="s">
        <v>106</v>
      </c>
    </row>
    <row r="37" spans="1:2" x14ac:dyDescent="0.2">
      <c r="A37" s="35" t="s">
        <v>66</v>
      </c>
      <c r="B37" s="45" t="s">
        <v>107</v>
      </c>
    </row>
    <row r="38" spans="1:2" x14ac:dyDescent="0.2">
      <c r="A38" s="35" t="s">
        <v>67</v>
      </c>
      <c r="B38" s="45" t="s">
        <v>108</v>
      </c>
    </row>
    <row r="39" spans="1:2" ht="21" thickBot="1" x14ac:dyDescent="0.25">
      <c r="A39" s="43" t="s">
        <v>69</v>
      </c>
      <c r="B39" s="49" t="s">
        <v>84</v>
      </c>
    </row>
    <row r="40" spans="1:2" ht="21.6" thickTop="1" thickBot="1" x14ac:dyDescent="0.25">
      <c r="A40" s="42" t="s">
        <v>68</v>
      </c>
      <c r="B40" s="50" t="s">
        <v>109</v>
      </c>
    </row>
    <row r="41" spans="1:2" ht="20.399999999999999" x14ac:dyDescent="0.2">
      <c r="A41" s="36" t="s">
        <v>70</v>
      </c>
      <c r="B41" s="80" t="s">
        <v>110</v>
      </c>
    </row>
    <row r="42" spans="1:2" ht="20.399999999999999" x14ac:dyDescent="0.2">
      <c r="A42" s="35" t="s">
        <v>71</v>
      </c>
      <c r="B42" s="80" t="s">
        <v>111</v>
      </c>
    </row>
    <row r="43" spans="1:2" x14ac:dyDescent="0.2">
      <c r="A43" s="35" t="s">
        <v>72</v>
      </c>
      <c r="B43" s="45" t="s">
        <v>112</v>
      </c>
    </row>
    <row r="44" spans="1:2" x14ac:dyDescent="0.2">
      <c r="A44" s="35" t="s">
        <v>73</v>
      </c>
      <c r="B44" s="45" t="s">
        <v>113</v>
      </c>
    </row>
    <row r="45" spans="1:2" x14ac:dyDescent="0.2">
      <c r="A45" s="35" t="s">
        <v>74</v>
      </c>
      <c r="B45" s="45" t="s">
        <v>114</v>
      </c>
    </row>
    <row r="46" spans="1:2" x14ac:dyDescent="0.2">
      <c r="A46" s="35" t="s">
        <v>75</v>
      </c>
      <c r="B46" s="45" t="s">
        <v>115</v>
      </c>
    </row>
    <row r="47" spans="1:2" x14ac:dyDescent="0.2">
      <c r="A47" s="35" t="s">
        <v>76</v>
      </c>
      <c r="B47" s="45" t="s">
        <v>116</v>
      </c>
    </row>
  </sheetData>
  <pageMargins left="0.25" right="0.25" top="1" bottom="1" header="0.5" footer="0.5"/>
  <pageSetup scale="90" orientation="landscape" horizontalDpi="4294967292"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pane xSplit="3588" topLeftCell="B1"/>
      <selection activeCell="A5" sqref="A5"/>
      <selection pane="topRight" activeCell="B4" sqref="B4"/>
    </sheetView>
  </sheetViews>
  <sheetFormatPr defaultRowHeight="10.199999999999999" x14ac:dyDescent="0.2"/>
  <cols>
    <col min="1" max="1" width="37" bestFit="1" customWidth="1"/>
    <col min="2" max="15" width="10.85546875" customWidth="1"/>
  </cols>
  <sheetData>
    <row r="1" spans="1:15" ht="13.2" x14ac:dyDescent="0.25">
      <c r="A1" s="52" t="s">
        <v>117</v>
      </c>
    </row>
    <row r="2" spans="1:15" ht="11.4" x14ac:dyDescent="0.2">
      <c r="A2" s="53" t="s">
        <v>118</v>
      </c>
    </row>
    <row r="4" spans="1:15" x14ac:dyDescent="0.2">
      <c r="A4" s="1" t="s">
        <v>13</v>
      </c>
    </row>
    <row r="5" spans="1:15" x14ac:dyDescent="0.2">
      <c r="A5" s="1" t="s">
        <v>77</v>
      </c>
    </row>
    <row r="6" spans="1:15" x14ac:dyDescent="0.2">
      <c r="A6" s="1" t="s">
        <v>78</v>
      </c>
    </row>
    <row r="7" spans="1:15" s="2" customFormat="1" ht="10.8" thickBot="1" x14ac:dyDescent="0.25">
      <c r="A7" s="21"/>
      <c r="B7" s="21" t="s">
        <v>0</v>
      </c>
      <c r="C7" s="21" t="s">
        <v>1</v>
      </c>
      <c r="D7" s="21" t="s">
        <v>2</v>
      </c>
      <c r="E7" s="21" t="s">
        <v>3</v>
      </c>
      <c r="F7" s="21" t="s">
        <v>4</v>
      </c>
      <c r="G7" s="21" t="s">
        <v>5</v>
      </c>
      <c r="H7" s="21" t="s">
        <v>6</v>
      </c>
      <c r="I7" s="21" t="s">
        <v>7</v>
      </c>
      <c r="J7" s="21" t="s">
        <v>8</v>
      </c>
      <c r="K7" s="21" t="s">
        <v>9</v>
      </c>
      <c r="L7" s="21" t="s">
        <v>10</v>
      </c>
      <c r="M7" s="21" t="s">
        <v>11</v>
      </c>
      <c r="N7" s="21" t="s">
        <v>12</v>
      </c>
      <c r="O7" s="44" t="s">
        <v>79</v>
      </c>
    </row>
    <row r="8" spans="1:15" ht="24" customHeight="1" x14ac:dyDescent="0.2">
      <c r="A8" s="37" t="s">
        <v>59</v>
      </c>
      <c r="B8" s="3"/>
      <c r="C8" s="4">
        <f>+B42</f>
        <v>0</v>
      </c>
      <c r="D8" s="4">
        <f>+C42</f>
        <v>0</v>
      </c>
      <c r="E8" s="4">
        <f t="shared" ref="E8:N8" si="0">+D42</f>
        <v>0</v>
      </c>
      <c r="F8" s="4">
        <f t="shared" si="0"/>
        <v>0</v>
      </c>
      <c r="G8" s="4">
        <f t="shared" si="0"/>
        <v>0</v>
      </c>
      <c r="H8" s="4">
        <f t="shared" si="0"/>
        <v>0</v>
      </c>
      <c r="I8" s="4">
        <f t="shared" si="0"/>
        <v>0</v>
      </c>
      <c r="J8" s="4">
        <f t="shared" si="0"/>
        <v>0</v>
      </c>
      <c r="K8" s="4">
        <f t="shared" si="0"/>
        <v>0</v>
      </c>
      <c r="L8" s="4">
        <f t="shared" si="0"/>
        <v>0</v>
      </c>
      <c r="M8" s="4">
        <f t="shared" si="0"/>
        <v>0</v>
      </c>
      <c r="N8" s="4">
        <f t="shared" si="0"/>
        <v>0</v>
      </c>
      <c r="O8" s="22"/>
    </row>
    <row r="9" spans="1:15" x14ac:dyDescent="0.2">
      <c r="A9" s="38" t="s">
        <v>57</v>
      </c>
      <c r="B9" s="15"/>
      <c r="C9" s="4"/>
      <c r="D9" s="4"/>
      <c r="E9" s="4"/>
      <c r="F9" s="4"/>
      <c r="G9" s="4"/>
      <c r="H9" s="4"/>
      <c r="I9" s="4"/>
      <c r="J9" s="4"/>
      <c r="K9" s="4"/>
      <c r="L9" s="4"/>
      <c r="M9" s="4"/>
      <c r="N9" s="4"/>
      <c r="O9" s="27"/>
    </row>
    <row r="10" spans="1:15" x14ac:dyDescent="0.2">
      <c r="A10" s="35" t="s">
        <v>37</v>
      </c>
      <c r="B10" s="16"/>
      <c r="C10" s="4"/>
      <c r="D10" s="4"/>
      <c r="E10" s="4"/>
      <c r="F10" s="4"/>
      <c r="G10" s="4"/>
      <c r="H10" s="4"/>
      <c r="I10" s="4"/>
      <c r="J10" s="4"/>
      <c r="K10" s="4"/>
      <c r="L10" s="4"/>
      <c r="M10" s="4"/>
      <c r="N10" s="4"/>
      <c r="O10" s="17">
        <f>SUM(C10:N10)</f>
        <v>0</v>
      </c>
    </row>
    <row r="11" spans="1:15" x14ac:dyDescent="0.2">
      <c r="A11" s="35" t="s">
        <v>38</v>
      </c>
      <c r="B11" s="16"/>
      <c r="C11" s="4"/>
      <c r="D11" s="4"/>
      <c r="E11" s="4"/>
      <c r="F11" s="4"/>
      <c r="G11" s="4"/>
      <c r="H11" s="4"/>
      <c r="I11" s="4"/>
      <c r="J11" s="4"/>
      <c r="K11" s="4"/>
      <c r="L11" s="4"/>
      <c r="M11" s="4"/>
      <c r="N11" s="4"/>
      <c r="O11" s="17">
        <f t="shared" ref="O11:O26" si="1">SUM(C11:N11)</f>
        <v>0</v>
      </c>
    </row>
    <row r="12" spans="1:15" x14ac:dyDescent="0.2">
      <c r="A12" s="35" t="s">
        <v>39</v>
      </c>
      <c r="B12" s="5"/>
      <c r="C12" s="6"/>
      <c r="D12" s="6"/>
      <c r="E12" s="6"/>
      <c r="F12" s="6"/>
      <c r="G12" s="6"/>
      <c r="H12" s="6"/>
      <c r="I12" s="6"/>
      <c r="J12" s="6"/>
      <c r="K12" s="6"/>
      <c r="L12" s="6"/>
      <c r="M12" s="6"/>
      <c r="N12" s="6"/>
      <c r="O12" s="17">
        <f t="shared" si="1"/>
        <v>0</v>
      </c>
    </row>
    <row r="13" spans="1:15" ht="21" thickBot="1" x14ac:dyDescent="0.25">
      <c r="A13" s="39" t="s">
        <v>60</v>
      </c>
      <c r="B13" s="3">
        <f>+B12</f>
        <v>0</v>
      </c>
      <c r="C13" s="4">
        <f>SUM(C10:C12)</f>
        <v>0</v>
      </c>
      <c r="D13" s="4">
        <f>SUM(D10:D12)</f>
        <v>0</v>
      </c>
      <c r="E13" s="4">
        <f t="shared" ref="E13:N13" si="2">SUM(E10:E12)</f>
        <v>0</v>
      </c>
      <c r="F13" s="4">
        <f t="shared" si="2"/>
        <v>0</v>
      </c>
      <c r="G13" s="4">
        <f t="shared" si="2"/>
        <v>0</v>
      </c>
      <c r="H13" s="4">
        <f t="shared" si="2"/>
        <v>0</v>
      </c>
      <c r="I13" s="4">
        <f t="shared" si="2"/>
        <v>0</v>
      </c>
      <c r="J13" s="4">
        <f t="shared" si="2"/>
        <v>0</v>
      </c>
      <c r="K13" s="4">
        <f t="shared" si="2"/>
        <v>0</v>
      </c>
      <c r="L13" s="4">
        <f t="shared" si="2"/>
        <v>0</v>
      </c>
      <c r="M13" s="4">
        <f t="shared" si="2"/>
        <v>0</v>
      </c>
      <c r="N13" s="4">
        <f t="shared" si="2"/>
        <v>0</v>
      </c>
      <c r="O13" s="18">
        <f t="shared" si="1"/>
        <v>0</v>
      </c>
    </row>
    <row r="14" spans="1:15" ht="21.6" thickTop="1" thickBot="1" x14ac:dyDescent="0.25">
      <c r="A14" s="40" t="s">
        <v>61</v>
      </c>
      <c r="B14" s="7">
        <f>+B8+B13</f>
        <v>0</v>
      </c>
      <c r="C14" s="8">
        <f>+C8+C13</f>
        <v>0</v>
      </c>
      <c r="D14" s="8">
        <f>+D8+D13</f>
        <v>0</v>
      </c>
      <c r="E14" s="8">
        <f t="shared" ref="E14:N14" si="3">+E8+E13</f>
        <v>0</v>
      </c>
      <c r="F14" s="8">
        <f t="shared" si="3"/>
        <v>0</v>
      </c>
      <c r="G14" s="8">
        <f t="shared" si="3"/>
        <v>0</v>
      </c>
      <c r="H14" s="8">
        <f t="shared" si="3"/>
        <v>0</v>
      </c>
      <c r="I14" s="8">
        <f t="shared" si="3"/>
        <v>0</v>
      </c>
      <c r="J14" s="8">
        <f t="shared" si="3"/>
        <v>0</v>
      </c>
      <c r="K14" s="8">
        <f t="shared" si="3"/>
        <v>0</v>
      </c>
      <c r="L14" s="8">
        <f t="shared" si="3"/>
        <v>0</v>
      </c>
      <c r="M14" s="8">
        <f t="shared" si="3"/>
        <v>0</v>
      </c>
      <c r="N14" s="8">
        <f t="shared" si="3"/>
        <v>0</v>
      </c>
      <c r="O14" s="23"/>
    </row>
    <row r="15" spans="1:15" ht="10.8" thickTop="1" x14ac:dyDescent="0.2">
      <c r="A15" s="38" t="s">
        <v>58</v>
      </c>
      <c r="B15" s="3"/>
      <c r="C15" s="4"/>
      <c r="D15" s="4"/>
      <c r="E15" s="4"/>
      <c r="F15" s="4"/>
      <c r="G15" s="4"/>
      <c r="H15" s="4"/>
      <c r="I15" s="4"/>
      <c r="J15" s="4"/>
      <c r="K15" s="4"/>
      <c r="L15" s="4"/>
      <c r="M15" s="4"/>
      <c r="N15" s="4"/>
      <c r="O15" s="27"/>
    </row>
    <row r="16" spans="1:15" x14ac:dyDescent="0.2">
      <c r="A16" s="35" t="s">
        <v>40</v>
      </c>
      <c r="B16" s="3"/>
      <c r="C16" s="4"/>
      <c r="D16" s="4"/>
      <c r="E16" s="4"/>
      <c r="F16" s="4"/>
      <c r="G16" s="4"/>
      <c r="H16" s="4"/>
      <c r="I16" s="4"/>
      <c r="J16" s="4"/>
      <c r="K16" s="4"/>
      <c r="L16" s="4"/>
      <c r="M16" s="4"/>
      <c r="N16" s="4"/>
      <c r="O16" s="17">
        <f t="shared" si="1"/>
        <v>0</v>
      </c>
    </row>
    <row r="17" spans="1:15" x14ac:dyDescent="0.2">
      <c r="A17" s="35" t="s">
        <v>41</v>
      </c>
      <c r="B17" s="3"/>
      <c r="C17" s="4"/>
      <c r="D17" s="4"/>
      <c r="E17" s="4"/>
      <c r="F17" s="4"/>
      <c r="G17" s="4"/>
      <c r="H17" s="4"/>
      <c r="I17" s="4"/>
      <c r="J17" s="4"/>
      <c r="K17" s="4"/>
      <c r="L17" s="4"/>
      <c r="M17" s="4"/>
      <c r="N17" s="4"/>
      <c r="O17" s="17">
        <f t="shared" si="1"/>
        <v>0</v>
      </c>
    </row>
    <row r="18" spans="1:15" x14ac:dyDescent="0.2">
      <c r="A18" s="35" t="s">
        <v>42</v>
      </c>
      <c r="B18" s="3"/>
      <c r="C18" s="4"/>
      <c r="D18" s="4"/>
      <c r="E18" s="4"/>
      <c r="F18" s="4"/>
      <c r="G18" s="4"/>
      <c r="H18" s="4"/>
      <c r="I18" s="4"/>
      <c r="J18" s="4"/>
      <c r="K18" s="4"/>
      <c r="L18" s="4"/>
      <c r="M18" s="4"/>
      <c r="N18" s="4"/>
      <c r="O18" s="17">
        <f t="shared" si="1"/>
        <v>0</v>
      </c>
    </row>
    <row r="19" spans="1:15" x14ac:dyDescent="0.2">
      <c r="A19" s="35" t="s">
        <v>43</v>
      </c>
      <c r="B19" s="3"/>
      <c r="C19" s="4"/>
      <c r="D19" s="4"/>
      <c r="E19" s="4"/>
      <c r="F19" s="4"/>
      <c r="G19" s="4"/>
      <c r="H19" s="4"/>
      <c r="I19" s="4"/>
      <c r="J19" s="4"/>
      <c r="K19" s="4"/>
      <c r="L19" s="4"/>
      <c r="M19" s="4"/>
      <c r="N19" s="4"/>
      <c r="O19" s="17">
        <f t="shared" si="1"/>
        <v>0</v>
      </c>
    </row>
    <row r="20" spans="1:15" x14ac:dyDescent="0.2">
      <c r="A20" s="35" t="s">
        <v>44</v>
      </c>
      <c r="B20" s="3"/>
      <c r="C20" s="4"/>
      <c r="D20" s="4"/>
      <c r="E20" s="4"/>
      <c r="F20" s="4"/>
      <c r="G20" s="4"/>
      <c r="H20" s="4"/>
      <c r="I20" s="4"/>
      <c r="J20" s="4"/>
      <c r="K20" s="4"/>
      <c r="L20" s="4"/>
      <c r="M20" s="4"/>
      <c r="N20" s="4"/>
      <c r="O20" s="17">
        <f t="shared" si="1"/>
        <v>0</v>
      </c>
    </row>
    <row r="21" spans="1:15" x14ac:dyDescent="0.2">
      <c r="A21" s="35" t="s">
        <v>45</v>
      </c>
      <c r="B21" s="3"/>
      <c r="C21" s="4"/>
      <c r="D21" s="4"/>
      <c r="E21" s="4"/>
      <c r="F21" s="4"/>
      <c r="G21" s="4"/>
      <c r="H21" s="4"/>
      <c r="I21" s="4"/>
      <c r="J21" s="4"/>
      <c r="K21" s="4"/>
      <c r="L21" s="4"/>
      <c r="M21" s="4"/>
      <c r="N21" s="4"/>
      <c r="O21" s="17">
        <f t="shared" si="1"/>
        <v>0</v>
      </c>
    </row>
    <row r="22" spans="1:15" x14ac:dyDescent="0.2">
      <c r="A22" s="35" t="s">
        <v>46</v>
      </c>
      <c r="B22" s="3"/>
      <c r="C22" s="4"/>
      <c r="D22" s="4"/>
      <c r="E22" s="4"/>
      <c r="F22" s="4"/>
      <c r="G22" s="4"/>
      <c r="H22" s="4"/>
      <c r="I22" s="4"/>
      <c r="J22" s="4"/>
      <c r="K22" s="4"/>
      <c r="L22" s="4"/>
      <c r="M22" s="4"/>
      <c r="N22" s="4"/>
      <c r="O22" s="17">
        <f t="shared" si="1"/>
        <v>0</v>
      </c>
    </row>
    <row r="23" spans="1:15" x14ac:dyDescent="0.2">
      <c r="A23" s="35" t="s">
        <v>47</v>
      </c>
      <c r="B23" s="3"/>
      <c r="C23" s="4"/>
      <c r="D23" s="4"/>
      <c r="E23" s="4"/>
      <c r="F23" s="4"/>
      <c r="G23" s="4"/>
      <c r="H23" s="4"/>
      <c r="I23" s="4"/>
      <c r="J23" s="4"/>
      <c r="K23" s="4"/>
      <c r="L23" s="4"/>
      <c r="M23" s="4"/>
      <c r="N23" s="4"/>
      <c r="O23" s="17">
        <f t="shared" si="1"/>
        <v>0</v>
      </c>
    </row>
    <row r="24" spans="1:15" x14ac:dyDescent="0.2">
      <c r="A24" s="35" t="s">
        <v>48</v>
      </c>
      <c r="B24" s="3"/>
      <c r="C24" s="4"/>
      <c r="D24" s="4"/>
      <c r="E24" s="4"/>
      <c r="F24" s="4"/>
      <c r="G24" s="4"/>
      <c r="H24" s="4"/>
      <c r="I24" s="4"/>
      <c r="J24" s="4"/>
      <c r="K24" s="4"/>
      <c r="L24" s="4"/>
      <c r="M24" s="4"/>
      <c r="N24" s="4"/>
      <c r="O24" s="17">
        <f t="shared" si="1"/>
        <v>0</v>
      </c>
    </row>
    <row r="25" spans="1:15" x14ac:dyDescent="0.2">
      <c r="A25" s="35" t="s">
        <v>49</v>
      </c>
      <c r="B25" s="3"/>
      <c r="C25" s="4"/>
      <c r="D25" s="4"/>
      <c r="E25" s="4"/>
      <c r="F25" s="4"/>
      <c r="G25" s="4"/>
      <c r="H25" s="4"/>
      <c r="I25" s="4"/>
      <c r="J25" s="4"/>
      <c r="K25" s="4"/>
      <c r="L25" s="4"/>
      <c r="M25" s="4"/>
      <c r="N25" s="4"/>
      <c r="O25" s="17">
        <f t="shared" si="1"/>
        <v>0</v>
      </c>
    </row>
    <row r="26" spans="1:15" x14ac:dyDescent="0.2">
      <c r="A26" s="35" t="s">
        <v>50</v>
      </c>
      <c r="B26" s="3"/>
      <c r="C26" s="4"/>
      <c r="D26" s="4"/>
      <c r="E26" s="4"/>
      <c r="F26" s="4"/>
      <c r="G26" s="4"/>
      <c r="H26" s="4"/>
      <c r="I26" s="4"/>
      <c r="J26" s="4"/>
      <c r="K26" s="4"/>
      <c r="L26" s="4"/>
      <c r="M26" s="4"/>
      <c r="N26" s="4"/>
      <c r="O26" s="17">
        <f t="shared" si="1"/>
        <v>0</v>
      </c>
    </row>
    <row r="27" spans="1:15" x14ac:dyDescent="0.2">
      <c r="A27" s="35" t="s">
        <v>51</v>
      </c>
      <c r="B27" s="3"/>
      <c r="C27" s="4"/>
      <c r="D27" s="4"/>
      <c r="E27" s="4"/>
      <c r="F27" s="4"/>
      <c r="G27" s="4"/>
      <c r="H27" s="4"/>
      <c r="I27" s="4"/>
      <c r="J27" s="4"/>
      <c r="K27" s="4"/>
      <c r="L27" s="4"/>
      <c r="M27" s="4"/>
      <c r="N27" s="4"/>
      <c r="O27" s="17">
        <f t="shared" ref="O27:O41" si="4">SUM(C27:N27)</f>
        <v>0</v>
      </c>
    </row>
    <row r="28" spans="1:15" x14ac:dyDescent="0.2">
      <c r="A28" s="35" t="s">
        <v>52</v>
      </c>
      <c r="B28" s="3"/>
      <c r="C28" s="4"/>
      <c r="D28" s="4"/>
      <c r="E28" s="4"/>
      <c r="F28" s="4"/>
      <c r="G28" s="4"/>
      <c r="H28" s="4"/>
      <c r="I28" s="4"/>
      <c r="J28" s="4"/>
      <c r="K28" s="4"/>
      <c r="L28" s="4"/>
      <c r="M28" s="4"/>
      <c r="N28" s="4"/>
      <c r="O28" s="17">
        <f t="shared" si="4"/>
        <v>0</v>
      </c>
    </row>
    <row r="29" spans="1:15" x14ac:dyDescent="0.2">
      <c r="A29" s="35" t="s">
        <v>53</v>
      </c>
      <c r="B29" s="3"/>
      <c r="C29" s="4"/>
      <c r="D29" s="4"/>
      <c r="E29" s="4"/>
      <c r="F29" s="4"/>
      <c r="G29" s="4"/>
      <c r="H29" s="4"/>
      <c r="I29" s="4"/>
      <c r="J29" s="4"/>
      <c r="K29" s="4"/>
      <c r="L29" s="4"/>
      <c r="M29" s="4"/>
      <c r="N29" s="4"/>
      <c r="O29" s="17">
        <f t="shared" si="4"/>
        <v>0</v>
      </c>
    </row>
    <row r="30" spans="1:15" x14ac:dyDescent="0.2">
      <c r="A30" s="35" t="s">
        <v>54</v>
      </c>
      <c r="B30" s="3"/>
      <c r="C30" s="4"/>
      <c r="D30" s="4"/>
      <c r="E30" s="4"/>
      <c r="F30" s="4"/>
      <c r="G30" s="4"/>
      <c r="H30" s="4"/>
      <c r="I30" s="4"/>
      <c r="J30" s="4"/>
      <c r="K30" s="4"/>
      <c r="L30" s="4"/>
      <c r="M30" s="4"/>
      <c r="N30" s="4"/>
      <c r="O30" s="17">
        <f t="shared" si="4"/>
        <v>0</v>
      </c>
    </row>
    <row r="31" spans="1:15" x14ac:dyDescent="0.2">
      <c r="A31" s="35" t="s">
        <v>55</v>
      </c>
      <c r="B31" s="3"/>
      <c r="C31" s="4"/>
      <c r="D31" s="4"/>
      <c r="E31" s="4"/>
      <c r="F31" s="4"/>
      <c r="G31" s="4"/>
      <c r="H31" s="4"/>
      <c r="I31" s="4"/>
      <c r="J31" s="4"/>
      <c r="K31" s="4"/>
      <c r="L31" s="4"/>
      <c r="M31" s="4"/>
      <c r="N31" s="4"/>
      <c r="O31" s="17">
        <f t="shared" si="4"/>
        <v>0</v>
      </c>
    </row>
    <row r="32" spans="1:15" x14ac:dyDescent="0.2">
      <c r="A32" s="35"/>
      <c r="B32" s="3"/>
      <c r="C32" s="4"/>
      <c r="D32" s="4"/>
      <c r="E32" s="4"/>
      <c r="F32" s="4"/>
      <c r="G32" s="4"/>
      <c r="H32" s="4"/>
      <c r="I32" s="4"/>
      <c r="J32" s="4"/>
      <c r="K32" s="4"/>
      <c r="L32" s="4"/>
      <c r="M32" s="4"/>
      <c r="N32" s="4"/>
      <c r="O32" s="17"/>
    </row>
    <row r="33" spans="1:15" x14ac:dyDescent="0.2">
      <c r="A33" s="35"/>
      <c r="B33" s="3"/>
      <c r="C33" s="4"/>
      <c r="D33" s="4"/>
      <c r="E33" s="4"/>
      <c r="F33" s="4"/>
      <c r="G33" s="4"/>
      <c r="H33" s="4"/>
      <c r="I33" s="4"/>
      <c r="J33" s="4"/>
      <c r="K33" s="4"/>
      <c r="L33" s="4"/>
      <c r="M33" s="4"/>
      <c r="N33" s="4"/>
      <c r="O33" s="17">
        <f t="shared" si="4"/>
        <v>0</v>
      </c>
    </row>
    <row r="34" spans="1:15" ht="10.8" thickBot="1" x14ac:dyDescent="0.25">
      <c r="A34" s="35" t="s">
        <v>56</v>
      </c>
      <c r="B34" s="3"/>
      <c r="C34" s="4"/>
      <c r="D34" s="4"/>
      <c r="E34" s="4"/>
      <c r="F34" s="4"/>
      <c r="G34" s="4"/>
      <c r="H34" s="4"/>
      <c r="I34" s="4"/>
      <c r="J34" s="4"/>
      <c r="K34" s="4"/>
      <c r="L34" s="4"/>
      <c r="M34" s="4"/>
      <c r="N34" s="4"/>
      <c r="O34" s="17">
        <f t="shared" si="4"/>
        <v>0</v>
      </c>
    </row>
    <row r="35" spans="1:15" ht="10.8" thickBot="1" x14ac:dyDescent="0.25">
      <c r="A35" s="41" t="s">
        <v>62</v>
      </c>
      <c r="B35" s="9">
        <f>SUM(B16:B34)</f>
        <v>0</v>
      </c>
      <c r="C35" s="10">
        <f>SUM(C16:C34)</f>
        <v>0</v>
      </c>
      <c r="D35" s="10">
        <f>SUM(D16:D34)</f>
        <v>0</v>
      </c>
      <c r="E35" s="10">
        <f t="shared" ref="E35:N35" si="5">SUM(E16:E34)</f>
        <v>0</v>
      </c>
      <c r="F35" s="10">
        <f t="shared" si="5"/>
        <v>0</v>
      </c>
      <c r="G35" s="10">
        <f t="shared" si="5"/>
        <v>0</v>
      </c>
      <c r="H35" s="10">
        <f t="shared" si="5"/>
        <v>0</v>
      </c>
      <c r="I35" s="10">
        <f t="shared" si="5"/>
        <v>0</v>
      </c>
      <c r="J35" s="10">
        <f t="shared" si="5"/>
        <v>0</v>
      </c>
      <c r="K35" s="10">
        <f t="shared" si="5"/>
        <v>0</v>
      </c>
      <c r="L35" s="10">
        <f t="shared" si="5"/>
        <v>0</v>
      </c>
      <c r="M35" s="10">
        <f t="shared" si="5"/>
        <v>0</v>
      </c>
      <c r="N35" s="10">
        <f t="shared" si="5"/>
        <v>0</v>
      </c>
      <c r="O35" s="19">
        <f>IF(SUM(C35:N35)=SUM(O16:O34),SUM(C35:N35),"Error")</f>
        <v>0</v>
      </c>
    </row>
    <row r="36" spans="1:15" x14ac:dyDescent="0.2">
      <c r="A36" s="35" t="s">
        <v>63</v>
      </c>
      <c r="B36" s="3"/>
      <c r="C36" s="4"/>
      <c r="D36" s="4"/>
      <c r="E36" s="4"/>
      <c r="F36" s="4"/>
      <c r="G36" s="4"/>
      <c r="H36" s="4"/>
      <c r="I36" s="4"/>
      <c r="J36" s="4"/>
      <c r="K36" s="4"/>
      <c r="L36" s="4"/>
      <c r="M36" s="4"/>
      <c r="N36" s="4"/>
      <c r="O36" s="17">
        <f t="shared" si="4"/>
        <v>0</v>
      </c>
    </row>
    <row r="37" spans="1:15" x14ac:dyDescent="0.2">
      <c r="A37" s="35" t="s">
        <v>64</v>
      </c>
      <c r="B37" s="3"/>
      <c r="C37" s="4"/>
      <c r="D37" s="4"/>
      <c r="E37" s="4"/>
      <c r="F37" s="4"/>
      <c r="G37" s="4"/>
      <c r="H37" s="4"/>
      <c r="I37" s="4"/>
      <c r="J37" s="4"/>
      <c r="K37" s="4"/>
      <c r="L37" s="4"/>
      <c r="M37" s="4"/>
      <c r="N37" s="4"/>
      <c r="O37" s="17">
        <f t="shared" si="4"/>
        <v>0</v>
      </c>
    </row>
    <row r="38" spans="1:15" x14ac:dyDescent="0.2">
      <c r="A38" s="35" t="s">
        <v>65</v>
      </c>
      <c r="B38" s="3"/>
      <c r="C38" s="4"/>
      <c r="D38" s="4"/>
      <c r="E38" s="4"/>
      <c r="F38" s="4"/>
      <c r="G38" s="4"/>
      <c r="H38" s="4"/>
      <c r="I38" s="4"/>
      <c r="J38" s="4"/>
      <c r="K38" s="4"/>
      <c r="L38" s="4"/>
      <c r="M38" s="4"/>
      <c r="N38" s="4"/>
      <c r="O38" s="17">
        <f t="shared" si="4"/>
        <v>0</v>
      </c>
    </row>
    <row r="39" spans="1:15" x14ac:dyDescent="0.2">
      <c r="A39" s="35" t="s">
        <v>66</v>
      </c>
      <c r="B39" s="3"/>
      <c r="C39" s="4"/>
      <c r="D39" s="4"/>
      <c r="E39" s="4"/>
      <c r="F39" s="4"/>
      <c r="G39" s="4"/>
      <c r="H39" s="4"/>
      <c r="I39" s="4"/>
      <c r="J39" s="4"/>
      <c r="K39" s="4"/>
      <c r="L39" s="4"/>
      <c r="M39" s="4"/>
      <c r="N39" s="4"/>
      <c r="O39" s="17">
        <f t="shared" si="4"/>
        <v>0</v>
      </c>
    </row>
    <row r="40" spans="1:15" x14ac:dyDescent="0.2">
      <c r="A40" s="35" t="s">
        <v>67</v>
      </c>
      <c r="B40" s="3"/>
      <c r="C40" s="4"/>
      <c r="D40" s="4"/>
      <c r="E40" s="4"/>
      <c r="F40" s="4"/>
      <c r="G40" s="4"/>
      <c r="H40" s="4"/>
      <c r="I40" s="4"/>
      <c r="J40" s="4"/>
      <c r="K40" s="4"/>
      <c r="L40" s="4"/>
      <c r="M40" s="4"/>
      <c r="N40" s="4"/>
      <c r="O40" s="17">
        <f t="shared" si="4"/>
        <v>0</v>
      </c>
    </row>
    <row r="41" spans="1:15" ht="21" thickBot="1" x14ac:dyDescent="0.25">
      <c r="A41" s="43" t="s">
        <v>69</v>
      </c>
      <c r="B41" s="11">
        <f t="shared" ref="B41:N41" si="6">+B35+SUM(B36:B40)</f>
        <v>0</v>
      </c>
      <c r="C41" s="12">
        <f t="shared" si="6"/>
        <v>0</v>
      </c>
      <c r="D41" s="12">
        <f t="shared" si="6"/>
        <v>0</v>
      </c>
      <c r="E41" s="12">
        <f t="shared" si="6"/>
        <v>0</v>
      </c>
      <c r="F41" s="12">
        <f t="shared" si="6"/>
        <v>0</v>
      </c>
      <c r="G41" s="12">
        <f t="shared" si="6"/>
        <v>0</v>
      </c>
      <c r="H41" s="12">
        <f t="shared" si="6"/>
        <v>0</v>
      </c>
      <c r="I41" s="12">
        <f t="shared" si="6"/>
        <v>0</v>
      </c>
      <c r="J41" s="12">
        <f t="shared" si="6"/>
        <v>0</v>
      </c>
      <c r="K41" s="12">
        <f t="shared" si="6"/>
        <v>0</v>
      </c>
      <c r="L41" s="12">
        <f t="shared" si="6"/>
        <v>0</v>
      </c>
      <c r="M41" s="12">
        <f t="shared" si="6"/>
        <v>0</v>
      </c>
      <c r="N41" s="12">
        <f t="shared" si="6"/>
        <v>0</v>
      </c>
      <c r="O41" s="20">
        <f t="shared" si="4"/>
        <v>0</v>
      </c>
    </row>
    <row r="42" spans="1:15" ht="21.6" thickTop="1" thickBot="1" x14ac:dyDescent="0.25">
      <c r="A42" s="42" t="s">
        <v>68</v>
      </c>
      <c r="B42" s="13">
        <f>+B14-B41</f>
        <v>0</v>
      </c>
      <c r="C42" s="14">
        <f>+C14-C41</f>
        <v>0</v>
      </c>
      <c r="D42" s="14">
        <f>+D14-D41</f>
        <v>0</v>
      </c>
      <c r="E42" s="14">
        <f t="shared" ref="E42:N42" si="7">+E14-E41</f>
        <v>0</v>
      </c>
      <c r="F42" s="14">
        <f t="shared" si="7"/>
        <v>0</v>
      </c>
      <c r="G42" s="14">
        <f t="shared" si="7"/>
        <v>0</v>
      </c>
      <c r="H42" s="14">
        <f t="shared" si="7"/>
        <v>0</v>
      </c>
      <c r="I42" s="14">
        <f t="shared" si="7"/>
        <v>0</v>
      </c>
      <c r="J42" s="14">
        <f t="shared" si="7"/>
        <v>0</v>
      </c>
      <c r="K42" s="14">
        <f t="shared" si="7"/>
        <v>0</v>
      </c>
      <c r="L42" s="14">
        <f t="shared" si="7"/>
        <v>0</v>
      </c>
      <c r="M42" s="14">
        <f t="shared" si="7"/>
        <v>0</v>
      </c>
      <c r="N42" s="14">
        <f t="shared" si="7"/>
        <v>0</v>
      </c>
      <c r="O42" s="24"/>
    </row>
    <row r="43" spans="1:15" ht="20.399999999999999" x14ac:dyDescent="0.2">
      <c r="A43" s="55" t="s">
        <v>132</v>
      </c>
      <c r="B43" s="15"/>
      <c r="C43" s="4"/>
      <c r="D43" s="4"/>
      <c r="E43" s="4"/>
      <c r="F43" s="4"/>
      <c r="G43" s="4"/>
      <c r="H43" s="4"/>
      <c r="I43" s="4"/>
      <c r="J43" s="4"/>
      <c r="K43" s="4"/>
      <c r="L43" s="4"/>
      <c r="M43" s="4"/>
      <c r="N43" s="4"/>
    </row>
    <row r="44" spans="1:15" x14ac:dyDescent="0.2">
      <c r="A44" s="35" t="s">
        <v>71</v>
      </c>
      <c r="B44" s="16"/>
      <c r="C44" s="4"/>
      <c r="D44" s="4"/>
      <c r="E44" s="4"/>
      <c r="F44" s="4"/>
      <c r="G44" s="4"/>
      <c r="H44" s="4"/>
      <c r="I44" s="4"/>
      <c r="J44" s="4"/>
      <c r="K44" s="4"/>
      <c r="L44" s="4"/>
      <c r="M44" s="4"/>
      <c r="N44" s="4"/>
      <c r="O44" s="25">
        <f>SUM(C44:N44)</f>
        <v>0</v>
      </c>
    </row>
    <row r="45" spans="1:15" x14ac:dyDescent="0.2">
      <c r="A45" s="35" t="s">
        <v>72</v>
      </c>
      <c r="B45" s="3"/>
      <c r="C45" s="4"/>
      <c r="D45" s="4"/>
      <c r="E45" s="4"/>
      <c r="F45" s="4"/>
      <c r="G45" s="4"/>
      <c r="H45" s="4"/>
      <c r="I45" s="4"/>
      <c r="J45" s="4"/>
      <c r="K45" s="4"/>
      <c r="L45" s="4"/>
      <c r="M45" s="4"/>
      <c r="N45" s="4"/>
      <c r="O45" s="26"/>
    </row>
    <row r="46" spans="1:15" x14ac:dyDescent="0.2">
      <c r="A46" s="35" t="s">
        <v>73</v>
      </c>
      <c r="B46" s="16"/>
      <c r="C46" s="4"/>
      <c r="D46" s="4"/>
      <c r="E46" s="4"/>
      <c r="F46" s="4"/>
      <c r="G46" s="4"/>
      <c r="H46" s="4"/>
      <c r="I46" s="4"/>
      <c r="J46" s="4"/>
      <c r="K46" s="4"/>
      <c r="L46" s="4"/>
      <c r="M46" s="4"/>
      <c r="N46" s="4"/>
      <c r="O46" s="25">
        <f>SUM(C46:N46)</f>
        <v>0</v>
      </c>
    </row>
    <row r="47" spans="1:15" x14ac:dyDescent="0.2">
      <c r="A47" s="35" t="s">
        <v>74</v>
      </c>
      <c r="B47" s="3"/>
      <c r="C47" s="4"/>
      <c r="D47" s="4"/>
      <c r="E47" s="4"/>
      <c r="F47" s="4"/>
      <c r="G47" s="4"/>
      <c r="H47" s="4"/>
      <c r="I47" s="4"/>
      <c r="J47" s="4"/>
      <c r="K47" s="4"/>
      <c r="L47" s="4"/>
      <c r="M47" s="4"/>
      <c r="N47" s="4"/>
      <c r="O47" s="26"/>
    </row>
    <row r="48" spans="1:15" x14ac:dyDescent="0.2">
      <c r="A48" s="35" t="s">
        <v>75</v>
      </c>
      <c r="B48" s="3"/>
      <c r="C48" s="4"/>
      <c r="D48" s="4"/>
      <c r="E48" s="4"/>
      <c r="F48" s="4"/>
      <c r="G48" s="4"/>
      <c r="H48" s="4"/>
      <c r="I48" s="4"/>
      <c r="J48" s="4"/>
      <c r="K48" s="4"/>
      <c r="L48" s="4"/>
      <c r="M48" s="4"/>
      <c r="N48" s="4"/>
      <c r="O48" s="26"/>
    </row>
    <row r="49" spans="1:15" x14ac:dyDescent="0.2">
      <c r="A49" s="35" t="s">
        <v>76</v>
      </c>
      <c r="B49" s="16"/>
      <c r="C49" s="4"/>
      <c r="D49" s="4"/>
      <c r="E49" s="4"/>
      <c r="F49" s="4"/>
      <c r="G49" s="4"/>
      <c r="H49" s="4"/>
      <c r="I49" s="4"/>
      <c r="J49" s="4"/>
      <c r="K49" s="4"/>
      <c r="L49" s="4"/>
      <c r="M49" s="4"/>
      <c r="N49" s="4"/>
      <c r="O49" s="25">
        <f>SUM(C49:N49)</f>
        <v>0</v>
      </c>
    </row>
    <row r="55" spans="1:15" x14ac:dyDescent="0.2">
      <c r="A55" s="38" t="s">
        <v>119</v>
      </c>
    </row>
    <row r="56" spans="1:15" x14ac:dyDescent="0.2">
      <c r="A56" s="35" t="s">
        <v>124</v>
      </c>
    </row>
    <row r="57" spans="1:15" x14ac:dyDescent="0.2">
      <c r="A57" t="s">
        <v>120</v>
      </c>
      <c r="B57" s="51" t="str">
        <f>+IF(C8+O13-O41=N42,"Verified","Error")</f>
        <v>Verified</v>
      </c>
    </row>
    <row r="58" spans="1:15" x14ac:dyDescent="0.2">
      <c r="A58" t="s">
        <v>121</v>
      </c>
      <c r="B58" s="51" t="str">
        <f>+IF(O44+B45-O10-O11-O46=N45,"Verified","Error")</f>
        <v>Verified</v>
      </c>
    </row>
    <row r="59" spans="1:15" x14ac:dyDescent="0.2">
      <c r="A59" t="s">
        <v>122</v>
      </c>
      <c r="B59" s="51" t="str">
        <f>+IF(O41=SUM(O35:O40),"Verified","Error")</f>
        <v>Verified</v>
      </c>
    </row>
    <row r="60" spans="1:15" x14ac:dyDescent="0.2">
      <c r="A60" t="s">
        <v>123</v>
      </c>
      <c r="B60" s="51" t="str">
        <f>+IF(SUM(C13:N13)=SUM(O10:O12),"Verified","Error")</f>
        <v>Verified</v>
      </c>
    </row>
  </sheetData>
  <pageMargins left="0.25" right="0.25" top="0.5" bottom="0.5" header="0.5" footer="0.5"/>
  <pageSetup scale="90" orientation="landscape"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pane xSplit="3672" topLeftCell="B1"/>
      <selection activeCell="A5" sqref="A5"/>
      <selection pane="topRight" activeCell="J3" sqref="J3"/>
    </sheetView>
  </sheetViews>
  <sheetFormatPr defaultRowHeight="10.199999999999999" x14ac:dyDescent="0.2"/>
  <cols>
    <col min="1" max="1" width="37" bestFit="1" customWidth="1"/>
    <col min="2" max="15" width="10.85546875" customWidth="1"/>
  </cols>
  <sheetData>
    <row r="1" spans="1:15" ht="13.2" x14ac:dyDescent="0.25">
      <c r="A1" s="52" t="s">
        <v>117</v>
      </c>
    </row>
    <row r="2" spans="1:15" ht="11.4" x14ac:dyDescent="0.2">
      <c r="A2" s="53" t="s">
        <v>118</v>
      </c>
    </row>
    <row r="4" spans="1:15" x14ac:dyDescent="0.2">
      <c r="A4" s="1" t="s">
        <v>13</v>
      </c>
    </row>
    <row r="5" spans="1:15" x14ac:dyDescent="0.2">
      <c r="A5" s="1" t="s">
        <v>77</v>
      </c>
    </row>
    <row r="6" spans="1:15" x14ac:dyDescent="0.2">
      <c r="A6" s="1" t="s">
        <v>78</v>
      </c>
    </row>
    <row r="7" spans="1:15" s="2" customFormat="1" ht="10.8" thickBot="1" x14ac:dyDescent="0.25">
      <c r="A7" s="21"/>
      <c r="B7" s="21" t="s">
        <v>0</v>
      </c>
      <c r="C7" s="21" t="s">
        <v>1</v>
      </c>
      <c r="D7" s="21" t="s">
        <v>2</v>
      </c>
      <c r="E7" s="21" t="s">
        <v>3</v>
      </c>
      <c r="F7" s="21" t="s">
        <v>4</v>
      </c>
      <c r="G7" s="21" t="s">
        <v>5</v>
      </c>
      <c r="H7" s="21" t="s">
        <v>6</v>
      </c>
      <c r="I7" s="21" t="s">
        <v>7</v>
      </c>
      <c r="J7" s="21" t="s">
        <v>8</v>
      </c>
      <c r="K7" s="21" t="s">
        <v>9</v>
      </c>
      <c r="L7" s="21" t="s">
        <v>10</v>
      </c>
      <c r="M7" s="21" t="s">
        <v>11</v>
      </c>
      <c r="N7" s="21" t="s">
        <v>12</v>
      </c>
      <c r="O7" s="44" t="s">
        <v>79</v>
      </c>
    </row>
    <row r="8" spans="1:15" ht="24" customHeight="1" x14ac:dyDescent="0.2">
      <c r="A8" s="37" t="s">
        <v>59</v>
      </c>
      <c r="B8" s="56"/>
      <c r="C8" s="28">
        <f t="shared" ref="C8:N8" si="0">+B42</f>
        <v>0</v>
      </c>
      <c r="D8" s="28">
        <f t="shared" si="0"/>
        <v>0</v>
      </c>
      <c r="E8" s="28">
        <f t="shared" si="0"/>
        <v>0</v>
      </c>
      <c r="F8" s="28">
        <f t="shared" si="0"/>
        <v>0</v>
      </c>
      <c r="G8" s="28">
        <f t="shared" si="0"/>
        <v>0</v>
      </c>
      <c r="H8" s="28">
        <f t="shared" si="0"/>
        <v>0</v>
      </c>
      <c r="I8" s="28">
        <f t="shared" si="0"/>
        <v>0</v>
      </c>
      <c r="J8" s="28">
        <f t="shared" si="0"/>
        <v>0</v>
      </c>
      <c r="K8" s="28">
        <f t="shared" si="0"/>
        <v>0</v>
      </c>
      <c r="L8" s="28">
        <f t="shared" si="0"/>
        <v>0</v>
      </c>
      <c r="M8" s="28">
        <f t="shared" si="0"/>
        <v>0</v>
      </c>
      <c r="N8" s="28">
        <f t="shared" si="0"/>
        <v>0</v>
      </c>
      <c r="O8" s="57"/>
    </row>
    <row r="9" spans="1:15" x14ac:dyDescent="0.2">
      <c r="A9" s="38" t="s">
        <v>57</v>
      </c>
      <c r="B9" s="58"/>
      <c r="C9" s="28"/>
      <c r="D9" s="28"/>
      <c r="E9" s="28"/>
      <c r="F9" s="28"/>
      <c r="G9" s="28"/>
      <c r="H9" s="28"/>
      <c r="I9" s="28"/>
      <c r="J9" s="28"/>
      <c r="K9" s="28"/>
      <c r="L9" s="28"/>
      <c r="M9" s="28"/>
      <c r="N9" s="28"/>
      <c r="O9" s="59"/>
    </row>
    <row r="10" spans="1:15" x14ac:dyDescent="0.2">
      <c r="A10" s="35" t="s">
        <v>37</v>
      </c>
      <c r="B10" s="60"/>
      <c r="C10" s="28"/>
      <c r="D10" s="28"/>
      <c r="E10" s="28"/>
      <c r="F10" s="28"/>
      <c r="G10" s="28"/>
      <c r="H10" s="28"/>
      <c r="I10" s="28"/>
      <c r="J10" s="28"/>
      <c r="K10" s="28"/>
      <c r="L10" s="28"/>
      <c r="M10" s="28"/>
      <c r="N10" s="28"/>
      <c r="O10" s="61">
        <f>SUM(C10:N10)</f>
        <v>0</v>
      </c>
    </row>
    <row r="11" spans="1:15" x14ac:dyDescent="0.2">
      <c r="A11" s="35" t="s">
        <v>38</v>
      </c>
      <c r="B11" s="60"/>
      <c r="C11" s="28"/>
      <c r="D11" s="28"/>
      <c r="E11" s="28"/>
      <c r="F11" s="28"/>
      <c r="G11" s="28"/>
      <c r="H11" s="28"/>
      <c r="I11" s="28"/>
      <c r="J11" s="28"/>
      <c r="K11" s="28"/>
      <c r="L11" s="28"/>
      <c r="M11" s="28"/>
      <c r="N11" s="28"/>
      <c r="O11" s="61">
        <f>SUM(C11:N11)</f>
        <v>0</v>
      </c>
    </row>
    <row r="12" spans="1:15" x14ac:dyDescent="0.2">
      <c r="A12" s="35" t="s">
        <v>39</v>
      </c>
      <c r="B12" s="62"/>
      <c r="C12" s="63"/>
      <c r="D12" s="63"/>
      <c r="E12" s="63"/>
      <c r="F12" s="63"/>
      <c r="G12" s="63"/>
      <c r="H12" s="63"/>
      <c r="I12" s="63"/>
      <c r="J12" s="63"/>
      <c r="K12" s="63"/>
      <c r="L12" s="63"/>
      <c r="M12" s="63"/>
      <c r="N12" s="63"/>
      <c r="O12" s="61">
        <f>SUM(C12:N12)</f>
        <v>0</v>
      </c>
    </row>
    <row r="13" spans="1:15" ht="21" thickBot="1" x14ac:dyDescent="0.25">
      <c r="A13" s="39" t="s">
        <v>60</v>
      </c>
      <c r="B13" s="56">
        <f>+B12</f>
        <v>0</v>
      </c>
      <c r="C13" s="28">
        <f t="shared" ref="C13:N13" si="1">SUM(C10:C12)</f>
        <v>0</v>
      </c>
      <c r="D13" s="28">
        <f t="shared" si="1"/>
        <v>0</v>
      </c>
      <c r="E13" s="28">
        <f t="shared" si="1"/>
        <v>0</v>
      </c>
      <c r="F13" s="28">
        <f t="shared" si="1"/>
        <v>0</v>
      </c>
      <c r="G13" s="28">
        <f t="shared" si="1"/>
        <v>0</v>
      </c>
      <c r="H13" s="28">
        <f t="shared" si="1"/>
        <v>0</v>
      </c>
      <c r="I13" s="28">
        <f t="shared" si="1"/>
        <v>0</v>
      </c>
      <c r="J13" s="28">
        <f t="shared" si="1"/>
        <v>0</v>
      </c>
      <c r="K13" s="28">
        <f t="shared" si="1"/>
        <v>0</v>
      </c>
      <c r="L13" s="28">
        <f t="shared" si="1"/>
        <v>0</v>
      </c>
      <c r="M13" s="28">
        <f t="shared" si="1"/>
        <v>0</v>
      </c>
      <c r="N13" s="28">
        <f t="shared" si="1"/>
        <v>0</v>
      </c>
      <c r="O13" s="64">
        <f>SUM(C13:N13)</f>
        <v>0</v>
      </c>
    </row>
    <row r="14" spans="1:15" ht="21.6" thickTop="1" thickBot="1" x14ac:dyDescent="0.25">
      <c r="A14" s="40" t="s">
        <v>61</v>
      </c>
      <c r="B14" s="65">
        <f t="shared" ref="B14:N14" si="2">+B8+B13</f>
        <v>0</v>
      </c>
      <c r="C14" s="66">
        <f t="shared" si="2"/>
        <v>0</v>
      </c>
      <c r="D14" s="66">
        <f t="shared" si="2"/>
        <v>0</v>
      </c>
      <c r="E14" s="66">
        <f t="shared" si="2"/>
        <v>0</v>
      </c>
      <c r="F14" s="66">
        <f t="shared" si="2"/>
        <v>0</v>
      </c>
      <c r="G14" s="66">
        <f t="shared" si="2"/>
        <v>0</v>
      </c>
      <c r="H14" s="66">
        <f t="shared" si="2"/>
        <v>0</v>
      </c>
      <c r="I14" s="66">
        <f t="shared" si="2"/>
        <v>0</v>
      </c>
      <c r="J14" s="66">
        <f t="shared" si="2"/>
        <v>0</v>
      </c>
      <c r="K14" s="66">
        <f t="shared" si="2"/>
        <v>0</v>
      </c>
      <c r="L14" s="66">
        <f t="shared" si="2"/>
        <v>0</v>
      </c>
      <c r="M14" s="66">
        <f t="shared" si="2"/>
        <v>0</v>
      </c>
      <c r="N14" s="66">
        <f t="shared" si="2"/>
        <v>0</v>
      </c>
      <c r="O14" s="67"/>
    </row>
    <row r="15" spans="1:15" ht="10.8" thickTop="1" x14ac:dyDescent="0.2">
      <c r="A15" s="38" t="s">
        <v>58</v>
      </c>
      <c r="B15" s="56"/>
      <c r="C15" s="28"/>
      <c r="D15" s="28"/>
      <c r="E15" s="28"/>
      <c r="F15" s="28"/>
      <c r="G15" s="28"/>
      <c r="H15" s="28"/>
      <c r="I15" s="28"/>
      <c r="J15" s="28"/>
      <c r="K15" s="28"/>
      <c r="L15" s="28"/>
      <c r="M15" s="28"/>
      <c r="N15" s="28"/>
      <c r="O15" s="59"/>
    </row>
    <row r="16" spans="1:15" x14ac:dyDescent="0.2">
      <c r="A16" s="35" t="s">
        <v>40</v>
      </c>
      <c r="B16" s="56"/>
      <c r="C16" s="28"/>
      <c r="D16" s="28"/>
      <c r="E16" s="28"/>
      <c r="F16" s="28"/>
      <c r="G16" s="28"/>
      <c r="H16" s="28"/>
      <c r="I16" s="28"/>
      <c r="J16" s="28"/>
      <c r="K16" s="28"/>
      <c r="L16" s="28"/>
      <c r="M16" s="28"/>
      <c r="N16" s="28"/>
      <c r="O16" s="61">
        <f t="shared" ref="O16:O31" si="3">SUM(C16:N16)</f>
        <v>0</v>
      </c>
    </row>
    <row r="17" spans="1:15" x14ac:dyDescent="0.2">
      <c r="A17" s="35" t="s">
        <v>41</v>
      </c>
      <c r="B17" s="56"/>
      <c r="C17" s="28"/>
      <c r="D17" s="28"/>
      <c r="E17" s="28"/>
      <c r="F17" s="28"/>
      <c r="G17" s="28"/>
      <c r="H17" s="28"/>
      <c r="I17" s="28"/>
      <c r="J17" s="28"/>
      <c r="K17" s="28"/>
      <c r="L17" s="28"/>
      <c r="M17" s="28"/>
      <c r="N17" s="28"/>
      <c r="O17" s="61">
        <f t="shared" si="3"/>
        <v>0</v>
      </c>
    </row>
    <row r="18" spans="1:15" x14ac:dyDescent="0.2">
      <c r="A18" s="35" t="s">
        <v>42</v>
      </c>
      <c r="B18" s="56"/>
      <c r="C18" s="28"/>
      <c r="D18" s="28"/>
      <c r="E18" s="28"/>
      <c r="F18" s="28"/>
      <c r="G18" s="28"/>
      <c r="H18" s="28"/>
      <c r="I18" s="28"/>
      <c r="J18" s="28"/>
      <c r="K18" s="28"/>
      <c r="L18" s="28"/>
      <c r="M18" s="28"/>
      <c r="N18" s="28"/>
      <c r="O18" s="61">
        <f t="shared" si="3"/>
        <v>0</v>
      </c>
    </row>
    <row r="19" spans="1:15" x14ac:dyDescent="0.2">
      <c r="A19" s="35" t="s">
        <v>43</v>
      </c>
      <c r="B19" s="56"/>
      <c r="C19" s="28"/>
      <c r="D19" s="28"/>
      <c r="E19" s="28"/>
      <c r="F19" s="28"/>
      <c r="G19" s="28"/>
      <c r="H19" s="28"/>
      <c r="I19" s="28"/>
      <c r="J19" s="28"/>
      <c r="K19" s="28"/>
      <c r="L19" s="28"/>
      <c r="M19" s="28"/>
      <c r="N19" s="28"/>
      <c r="O19" s="61">
        <f t="shared" si="3"/>
        <v>0</v>
      </c>
    </row>
    <row r="20" spans="1:15" x14ac:dyDescent="0.2">
      <c r="A20" s="35" t="s">
        <v>44</v>
      </c>
      <c r="B20" s="56"/>
      <c r="C20" s="28"/>
      <c r="D20" s="28"/>
      <c r="E20" s="28"/>
      <c r="F20" s="28"/>
      <c r="G20" s="28"/>
      <c r="H20" s="28"/>
      <c r="I20" s="28"/>
      <c r="J20" s="28"/>
      <c r="K20" s="28"/>
      <c r="L20" s="28"/>
      <c r="M20" s="28"/>
      <c r="N20" s="28"/>
      <c r="O20" s="61">
        <f t="shared" si="3"/>
        <v>0</v>
      </c>
    </row>
    <row r="21" spans="1:15" x14ac:dyDescent="0.2">
      <c r="A21" s="35" t="s">
        <v>45</v>
      </c>
      <c r="B21" s="56"/>
      <c r="C21" s="28"/>
      <c r="D21" s="28"/>
      <c r="E21" s="28"/>
      <c r="F21" s="28"/>
      <c r="G21" s="28"/>
      <c r="H21" s="28"/>
      <c r="I21" s="28"/>
      <c r="J21" s="28"/>
      <c r="K21" s="28"/>
      <c r="L21" s="28"/>
      <c r="M21" s="28"/>
      <c r="N21" s="28"/>
      <c r="O21" s="61">
        <f t="shared" si="3"/>
        <v>0</v>
      </c>
    </row>
    <row r="22" spans="1:15" x14ac:dyDescent="0.2">
      <c r="A22" s="35" t="s">
        <v>46</v>
      </c>
      <c r="B22" s="56"/>
      <c r="C22" s="28"/>
      <c r="D22" s="28"/>
      <c r="E22" s="28"/>
      <c r="F22" s="28"/>
      <c r="G22" s="28"/>
      <c r="H22" s="28"/>
      <c r="I22" s="28"/>
      <c r="J22" s="28"/>
      <c r="K22" s="28"/>
      <c r="L22" s="28"/>
      <c r="M22" s="28"/>
      <c r="N22" s="28"/>
      <c r="O22" s="61">
        <f t="shared" si="3"/>
        <v>0</v>
      </c>
    </row>
    <row r="23" spans="1:15" x14ac:dyDescent="0.2">
      <c r="A23" s="35" t="s">
        <v>47</v>
      </c>
      <c r="B23" s="56"/>
      <c r="C23" s="28"/>
      <c r="D23" s="28"/>
      <c r="E23" s="28"/>
      <c r="F23" s="28"/>
      <c r="G23" s="28"/>
      <c r="H23" s="28"/>
      <c r="I23" s="28"/>
      <c r="J23" s="28"/>
      <c r="K23" s="28"/>
      <c r="L23" s="28"/>
      <c r="M23" s="28"/>
      <c r="N23" s="28"/>
      <c r="O23" s="61">
        <f t="shared" si="3"/>
        <v>0</v>
      </c>
    </row>
    <row r="24" spans="1:15" x14ac:dyDescent="0.2">
      <c r="A24" s="35" t="s">
        <v>48</v>
      </c>
      <c r="B24" s="56"/>
      <c r="C24" s="28"/>
      <c r="D24" s="28"/>
      <c r="E24" s="28"/>
      <c r="F24" s="28"/>
      <c r="G24" s="28"/>
      <c r="H24" s="28"/>
      <c r="I24" s="28"/>
      <c r="J24" s="28"/>
      <c r="K24" s="28"/>
      <c r="L24" s="28"/>
      <c r="M24" s="28"/>
      <c r="N24" s="28"/>
      <c r="O24" s="61">
        <f t="shared" si="3"/>
        <v>0</v>
      </c>
    </row>
    <row r="25" spans="1:15" x14ac:dyDescent="0.2">
      <c r="A25" s="35" t="s">
        <v>49</v>
      </c>
      <c r="B25" s="56"/>
      <c r="C25" s="28"/>
      <c r="D25" s="28"/>
      <c r="E25" s="28"/>
      <c r="F25" s="28"/>
      <c r="G25" s="28"/>
      <c r="H25" s="28"/>
      <c r="I25" s="28"/>
      <c r="J25" s="28"/>
      <c r="K25" s="28"/>
      <c r="L25" s="28"/>
      <c r="M25" s="28"/>
      <c r="N25" s="28"/>
      <c r="O25" s="61">
        <f t="shared" si="3"/>
        <v>0</v>
      </c>
    </row>
    <row r="26" spans="1:15" x14ac:dyDescent="0.2">
      <c r="A26" s="35" t="s">
        <v>50</v>
      </c>
      <c r="B26" s="56"/>
      <c r="C26" s="28"/>
      <c r="D26" s="28"/>
      <c r="E26" s="28"/>
      <c r="F26" s="28"/>
      <c r="G26" s="28"/>
      <c r="H26" s="28"/>
      <c r="I26" s="28"/>
      <c r="J26" s="28"/>
      <c r="K26" s="28"/>
      <c r="L26" s="28"/>
      <c r="M26" s="28"/>
      <c r="N26" s="28"/>
      <c r="O26" s="61">
        <f t="shared" si="3"/>
        <v>0</v>
      </c>
    </row>
    <row r="27" spans="1:15" x14ac:dyDescent="0.2">
      <c r="A27" s="35" t="s">
        <v>51</v>
      </c>
      <c r="B27" s="56"/>
      <c r="C27" s="28"/>
      <c r="D27" s="28"/>
      <c r="E27" s="28"/>
      <c r="F27" s="28"/>
      <c r="G27" s="28"/>
      <c r="H27" s="28"/>
      <c r="I27" s="28"/>
      <c r="J27" s="28"/>
      <c r="K27" s="28"/>
      <c r="L27" s="28"/>
      <c r="M27" s="28"/>
      <c r="N27" s="28"/>
      <c r="O27" s="61">
        <f t="shared" si="3"/>
        <v>0</v>
      </c>
    </row>
    <row r="28" spans="1:15" x14ac:dyDescent="0.2">
      <c r="A28" s="35" t="s">
        <v>52</v>
      </c>
      <c r="B28" s="56"/>
      <c r="C28" s="28"/>
      <c r="D28" s="28"/>
      <c r="E28" s="28"/>
      <c r="F28" s="28"/>
      <c r="G28" s="28"/>
      <c r="H28" s="28"/>
      <c r="I28" s="28"/>
      <c r="J28" s="28"/>
      <c r="K28" s="28"/>
      <c r="L28" s="28"/>
      <c r="M28" s="28"/>
      <c r="N28" s="28"/>
      <c r="O28" s="61">
        <f t="shared" si="3"/>
        <v>0</v>
      </c>
    </row>
    <row r="29" spans="1:15" x14ac:dyDescent="0.2">
      <c r="A29" s="35" t="s">
        <v>53</v>
      </c>
      <c r="B29" s="56"/>
      <c r="C29" s="28"/>
      <c r="D29" s="28"/>
      <c r="E29" s="28"/>
      <c r="F29" s="28"/>
      <c r="G29" s="28"/>
      <c r="H29" s="28"/>
      <c r="I29" s="28"/>
      <c r="J29" s="28"/>
      <c r="K29" s="28"/>
      <c r="L29" s="28"/>
      <c r="M29" s="28"/>
      <c r="N29" s="28"/>
      <c r="O29" s="61">
        <f t="shared" si="3"/>
        <v>0</v>
      </c>
    </row>
    <row r="30" spans="1:15" x14ac:dyDescent="0.2">
      <c r="A30" s="35" t="s">
        <v>54</v>
      </c>
      <c r="B30" s="56"/>
      <c r="C30" s="28"/>
      <c r="D30" s="28"/>
      <c r="E30" s="28"/>
      <c r="F30" s="28"/>
      <c r="G30" s="28"/>
      <c r="H30" s="28"/>
      <c r="I30" s="28"/>
      <c r="J30" s="28"/>
      <c r="K30" s="28"/>
      <c r="L30" s="28"/>
      <c r="M30" s="28"/>
      <c r="N30" s="28"/>
      <c r="O30" s="61">
        <f t="shared" si="3"/>
        <v>0</v>
      </c>
    </row>
    <row r="31" spans="1:15" x14ac:dyDescent="0.2">
      <c r="A31" s="35" t="s">
        <v>55</v>
      </c>
      <c r="B31" s="56"/>
      <c r="C31" s="28"/>
      <c r="D31" s="28"/>
      <c r="E31" s="28"/>
      <c r="F31" s="28"/>
      <c r="G31" s="28"/>
      <c r="H31" s="28"/>
      <c r="I31" s="28"/>
      <c r="J31" s="28"/>
      <c r="K31" s="28"/>
      <c r="L31" s="28"/>
      <c r="M31" s="28"/>
      <c r="N31" s="28"/>
      <c r="O31" s="61">
        <f t="shared" si="3"/>
        <v>0</v>
      </c>
    </row>
    <row r="32" spans="1:15" x14ac:dyDescent="0.2">
      <c r="A32" s="35"/>
      <c r="B32" s="56"/>
      <c r="C32" s="28"/>
      <c r="D32" s="28"/>
      <c r="E32" s="28"/>
      <c r="F32" s="28"/>
      <c r="G32" s="28"/>
      <c r="H32" s="28"/>
      <c r="I32" s="28"/>
      <c r="J32" s="28"/>
      <c r="K32" s="28"/>
      <c r="L32" s="28"/>
      <c r="M32" s="28"/>
      <c r="N32" s="28"/>
      <c r="O32" s="61"/>
    </row>
    <row r="33" spans="1:15" x14ac:dyDescent="0.2">
      <c r="A33" s="35"/>
      <c r="B33" s="56"/>
      <c r="C33" s="28"/>
      <c r="D33" s="28"/>
      <c r="E33" s="28"/>
      <c r="F33" s="28"/>
      <c r="G33" s="28"/>
      <c r="H33" s="28"/>
      <c r="I33" s="28"/>
      <c r="J33" s="28"/>
      <c r="K33" s="28"/>
      <c r="L33" s="28"/>
      <c r="M33" s="28"/>
      <c r="N33" s="28"/>
      <c r="O33" s="61">
        <f>SUM(C33:N33)</f>
        <v>0</v>
      </c>
    </row>
    <row r="34" spans="1:15" ht="10.8" thickBot="1" x14ac:dyDescent="0.25">
      <c r="A34" s="35" t="s">
        <v>56</v>
      </c>
      <c r="B34" s="56"/>
      <c r="C34" s="28"/>
      <c r="D34" s="28"/>
      <c r="E34" s="28"/>
      <c r="F34" s="28"/>
      <c r="G34" s="28"/>
      <c r="H34" s="28"/>
      <c r="I34" s="28"/>
      <c r="J34" s="28"/>
      <c r="K34" s="28"/>
      <c r="L34" s="28"/>
      <c r="M34" s="28"/>
      <c r="N34" s="28"/>
      <c r="O34" s="61">
        <f>SUM(C34:N34)</f>
        <v>0</v>
      </c>
    </row>
    <row r="35" spans="1:15" ht="10.8" thickBot="1" x14ac:dyDescent="0.25">
      <c r="A35" s="41" t="s">
        <v>62</v>
      </c>
      <c r="B35" s="68">
        <f t="shared" ref="B35:N35" si="4">SUM(B16:B34)</f>
        <v>0</v>
      </c>
      <c r="C35" s="69">
        <f t="shared" si="4"/>
        <v>0</v>
      </c>
      <c r="D35" s="69">
        <f t="shared" si="4"/>
        <v>0</v>
      </c>
      <c r="E35" s="69">
        <f t="shared" si="4"/>
        <v>0</v>
      </c>
      <c r="F35" s="69">
        <f t="shared" si="4"/>
        <v>0</v>
      </c>
      <c r="G35" s="69">
        <f t="shared" si="4"/>
        <v>0</v>
      </c>
      <c r="H35" s="69">
        <f t="shared" si="4"/>
        <v>0</v>
      </c>
      <c r="I35" s="69">
        <f t="shared" si="4"/>
        <v>0</v>
      </c>
      <c r="J35" s="69">
        <f t="shared" si="4"/>
        <v>0</v>
      </c>
      <c r="K35" s="69">
        <f t="shared" si="4"/>
        <v>0</v>
      </c>
      <c r="L35" s="69">
        <f t="shared" si="4"/>
        <v>0</v>
      </c>
      <c r="M35" s="69">
        <f t="shared" si="4"/>
        <v>0</v>
      </c>
      <c r="N35" s="69">
        <f t="shared" si="4"/>
        <v>0</v>
      </c>
      <c r="O35" s="70">
        <f>IF(SUM(C35:N35)=SUM(O16:O34),SUM(C35:N35),"Error")</f>
        <v>0</v>
      </c>
    </row>
    <row r="36" spans="1:15" x14ac:dyDescent="0.2">
      <c r="A36" s="35" t="s">
        <v>63</v>
      </c>
      <c r="B36" s="56"/>
      <c r="C36" s="28"/>
      <c r="D36" s="28"/>
      <c r="E36" s="28"/>
      <c r="F36" s="28"/>
      <c r="G36" s="28"/>
      <c r="H36" s="28"/>
      <c r="I36" s="28"/>
      <c r="J36" s="28"/>
      <c r="K36" s="28"/>
      <c r="L36" s="28"/>
      <c r="M36" s="28"/>
      <c r="N36" s="28"/>
      <c r="O36" s="61">
        <f t="shared" ref="O36:O41" si="5">SUM(C36:N36)</f>
        <v>0</v>
      </c>
    </row>
    <row r="37" spans="1:15" x14ac:dyDescent="0.2">
      <c r="A37" s="35" t="s">
        <v>64</v>
      </c>
      <c r="B37" s="56"/>
      <c r="C37" s="28"/>
      <c r="D37" s="28"/>
      <c r="E37" s="28"/>
      <c r="F37" s="28"/>
      <c r="G37" s="28"/>
      <c r="H37" s="28"/>
      <c r="I37" s="28"/>
      <c r="J37" s="28"/>
      <c r="K37" s="28"/>
      <c r="L37" s="28"/>
      <c r="M37" s="28"/>
      <c r="N37" s="28"/>
      <c r="O37" s="61">
        <f t="shared" si="5"/>
        <v>0</v>
      </c>
    </row>
    <row r="38" spans="1:15" x14ac:dyDescent="0.2">
      <c r="A38" s="35" t="s">
        <v>65</v>
      </c>
      <c r="B38" s="56"/>
      <c r="C38" s="28"/>
      <c r="D38" s="28"/>
      <c r="E38" s="28"/>
      <c r="F38" s="28"/>
      <c r="G38" s="28"/>
      <c r="H38" s="28"/>
      <c r="I38" s="28"/>
      <c r="J38" s="28"/>
      <c r="K38" s="28"/>
      <c r="L38" s="28"/>
      <c r="M38" s="28"/>
      <c r="N38" s="28"/>
      <c r="O38" s="61">
        <f t="shared" si="5"/>
        <v>0</v>
      </c>
    </row>
    <row r="39" spans="1:15" x14ac:dyDescent="0.2">
      <c r="A39" s="35" t="s">
        <v>66</v>
      </c>
      <c r="B39" s="56"/>
      <c r="C39" s="28"/>
      <c r="D39" s="28"/>
      <c r="E39" s="28"/>
      <c r="F39" s="28"/>
      <c r="G39" s="28"/>
      <c r="H39" s="28"/>
      <c r="I39" s="28"/>
      <c r="J39" s="28"/>
      <c r="K39" s="28"/>
      <c r="L39" s="28"/>
      <c r="M39" s="28"/>
      <c r="N39" s="28"/>
      <c r="O39" s="61">
        <f t="shared" si="5"/>
        <v>0</v>
      </c>
    </row>
    <row r="40" spans="1:15" x14ac:dyDescent="0.2">
      <c r="A40" s="35" t="s">
        <v>67</v>
      </c>
      <c r="B40" s="56"/>
      <c r="C40" s="28"/>
      <c r="D40" s="28"/>
      <c r="E40" s="28"/>
      <c r="F40" s="28"/>
      <c r="G40" s="28"/>
      <c r="H40" s="28"/>
      <c r="I40" s="28"/>
      <c r="J40" s="28"/>
      <c r="K40" s="28"/>
      <c r="L40" s="28"/>
      <c r="M40" s="28"/>
      <c r="N40" s="28"/>
      <c r="O40" s="61">
        <f t="shared" si="5"/>
        <v>0</v>
      </c>
    </row>
    <row r="41" spans="1:15" ht="21" thickBot="1" x14ac:dyDescent="0.25">
      <c r="A41" s="43" t="s">
        <v>69</v>
      </c>
      <c r="B41" s="71">
        <f t="shared" ref="B41:N41" si="6">+B35+SUM(B36:B40)</f>
        <v>0</v>
      </c>
      <c r="C41" s="72">
        <f t="shared" si="6"/>
        <v>0</v>
      </c>
      <c r="D41" s="72">
        <f t="shared" si="6"/>
        <v>0</v>
      </c>
      <c r="E41" s="72">
        <f t="shared" si="6"/>
        <v>0</v>
      </c>
      <c r="F41" s="72">
        <f t="shared" si="6"/>
        <v>0</v>
      </c>
      <c r="G41" s="72">
        <f t="shared" si="6"/>
        <v>0</v>
      </c>
      <c r="H41" s="72">
        <f t="shared" si="6"/>
        <v>0</v>
      </c>
      <c r="I41" s="72">
        <f t="shared" si="6"/>
        <v>0</v>
      </c>
      <c r="J41" s="72">
        <f t="shared" si="6"/>
        <v>0</v>
      </c>
      <c r="K41" s="72">
        <f t="shared" si="6"/>
        <v>0</v>
      </c>
      <c r="L41" s="72">
        <f t="shared" si="6"/>
        <v>0</v>
      </c>
      <c r="M41" s="72">
        <f t="shared" si="6"/>
        <v>0</v>
      </c>
      <c r="N41" s="72">
        <f t="shared" si="6"/>
        <v>0</v>
      </c>
      <c r="O41" s="73">
        <f t="shared" si="5"/>
        <v>0</v>
      </c>
    </row>
    <row r="42" spans="1:15" ht="21.6" thickTop="1" thickBot="1" x14ac:dyDescent="0.25">
      <c r="A42" s="42" t="s">
        <v>68</v>
      </c>
      <c r="B42" s="74">
        <f t="shared" ref="B42:N42" si="7">+B14-B41</f>
        <v>0</v>
      </c>
      <c r="C42" s="75">
        <f t="shared" si="7"/>
        <v>0</v>
      </c>
      <c r="D42" s="75">
        <f t="shared" si="7"/>
        <v>0</v>
      </c>
      <c r="E42" s="75">
        <f t="shared" si="7"/>
        <v>0</v>
      </c>
      <c r="F42" s="75">
        <f t="shared" si="7"/>
        <v>0</v>
      </c>
      <c r="G42" s="75">
        <f t="shared" si="7"/>
        <v>0</v>
      </c>
      <c r="H42" s="75">
        <f t="shared" si="7"/>
        <v>0</v>
      </c>
      <c r="I42" s="75">
        <f t="shared" si="7"/>
        <v>0</v>
      </c>
      <c r="J42" s="75">
        <f t="shared" si="7"/>
        <v>0</v>
      </c>
      <c r="K42" s="75">
        <f t="shared" si="7"/>
        <v>0</v>
      </c>
      <c r="L42" s="75">
        <f t="shared" si="7"/>
        <v>0</v>
      </c>
      <c r="M42" s="75">
        <f t="shared" si="7"/>
        <v>0</v>
      </c>
      <c r="N42" s="75">
        <f t="shared" si="7"/>
        <v>0</v>
      </c>
      <c r="O42" s="76"/>
    </row>
    <row r="43" spans="1:15" ht="20.399999999999999" x14ac:dyDescent="0.2">
      <c r="A43" s="55" t="s">
        <v>132</v>
      </c>
      <c r="B43" s="58"/>
      <c r="C43" s="28"/>
      <c r="D43" s="28"/>
      <c r="E43" s="28"/>
      <c r="F43" s="28"/>
      <c r="G43" s="28"/>
      <c r="H43" s="28"/>
      <c r="I43" s="28"/>
      <c r="J43" s="28"/>
      <c r="K43" s="28"/>
      <c r="L43" s="28"/>
      <c r="M43" s="28"/>
      <c r="N43" s="28"/>
    </row>
    <row r="44" spans="1:15" x14ac:dyDescent="0.2">
      <c r="A44" s="35" t="s">
        <v>71</v>
      </c>
      <c r="B44" s="60"/>
      <c r="C44" s="28"/>
      <c r="D44" s="28"/>
      <c r="E44" s="28"/>
      <c r="F44" s="28"/>
      <c r="G44" s="28"/>
      <c r="H44" s="28"/>
      <c r="I44" s="28"/>
      <c r="J44" s="28"/>
      <c r="K44" s="28"/>
      <c r="L44" s="28"/>
      <c r="M44" s="28"/>
      <c r="N44" s="28"/>
      <c r="O44" s="77">
        <f>SUM(C44:N44)</f>
        <v>0</v>
      </c>
    </row>
    <row r="45" spans="1:15" x14ac:dyDescent="0.2">
      <c r="A45" s="35" t="s">
        <v>72</v>
      </c>
      <c r="B45" s="56"/>
      <c r="C45" s="28"/>
      <c r="D45" s="28"/>
      <c r="E45" s="28"/>
      <c r="F45" s="28"/>
      <c r="G45" s="28"/>
      <c r="H45" s="28"/>
      <c r="I45" s="28"/>
      <c r="J45" s="28"/>
      <c r="K45" s="28"/>
      <c r="L45" s="28"/>
      <c r="M45" s="28"/>
      <c r="N45" s="28"/>
      <c r="O45" s="78"/>
    </row>
    <row r="46" spans="1:15" x14ac:dyDescent="0.2">
      <c r="A46" s="35" t="s">
        <v>73</v>
      </c>
      <c r="B46" s="60"/>
      <c r="C46" s="28"/>
      <c r="D46" s="28"/>
      <c r="E46" s="28"/>
      <c r="F46" s="28"/>
      <c r="G46" s="28"/>
      <c r="H46" s="28"/>
      <c r="I46" s="28"/>
      <c r="J46" s="28"/>
      <c r="K46" s="28"/>
      <c r="L46" s="28"/>
      <c r="M46" s="28"/>
      <c r="N46" s="28"/>
      <c r="O46" s="77">
        <f>SUM(C46:N46)</f>
        <v>0</v>
      </c>
    </row>
    <row r="47" spans="1:15" x14ac:dyDescent="0.2">
      <c r="A47" s="35" t="s">
        <v>74</v>
      </c>
      <c r="B47" s="56"/>
      <c r="C47" s="28"/>
      <c r="D47" s="28"/>
      <c r="E47" s="28"/>
      <c r="F47" s="28"/>
      <c r="G47" s="28"/>
      <c r="H47" s="28"/>
      <c r="I47" s="28"/>
      <c r="J47" s="28"/>
      <c r="K47" s="28"/>
      <c r="L47" s="28"/>
      <c r="M47" s="28"/>
      <c r="N47" s="28"/>
      <c r="O47" s="78"/>
    </row>
    <row r="48" spans="1:15" x14ac:dyDescent="0.2">
      <c r="A48" s="35" t="s">
        <v>75</v>
      </c>
      <c r="B48" s="56"/>
      <c r="C48" s="28"/>
      <c r="D48" s="28"/>
      <c r="E48" s="28"/>
      <c r="F48" s="28"/>
      <c r="G48" s="28"/>
      <c r="H48" s="28"/>
      <c r="I48" s="28"/>
      <c r="J48" s="28"/>
      <c r="K48" s="28"/>
      <c r="L48" s="28"/>
      <c r="M48" s="28"/>
      <c r="N48" s="28"/>
      <c r="O48" s="78"/>
    </row>
    <row r="49" spans="1:15" x14ac:dyDescent="0.2">
      <c r="A49" s="35" t="s">
        <v>76</v>
      </c>
      <c r="B49" s="60"/>
      <c r="C49" s="28"/>
      <c r="D49" s="28"/>
      <c r="E49" s="28"/>
      <c r="F49" s="28"/>
      <c r="G49" s="28"/>
      <c r="H49" s="28"/>
      <c r="I49" s="28"/>
      <c r="J49" s="28"/>
      <c r="K49" s="28"/>
      <c r="L49" s="28"/>
      <c r="M49" s="28"/>
      <c r="N49" s="28"/>
      <c r="O49" s="77">
        <f>SUM(C49:N49)</f>
        <v>0</v>
      </c>
    </row>
    <row r="55" spans="1:15" x14ac:dyDescent="0.2">
      <c r="A55" s="38" t="s">
        <v>119</v>
      </c>
    </row>
    <row r="56" spans="1:15" x14ac:dyDescent="0.2">
      <c r="A56" s="35" t="s">
        <v>124</v>
      </c>
    </row>
    <row r="57" spans="1:15" x14ac:dyDescent="0.2">
      <c r="A57" t="s">
        <v>120</v>
      </c>
      <c r="B57" s="51" t="str">
        <f>+IF(C8+O13-O41=N42,"Verified","Error")</f>
        <v>Verified</v>
      </c>
    </row>
    <row r="58" spans="1:15" x14ac:dyDescent="0.2">
      <c r="A58" t="s">
        <v>121</v>
      </c>
      <c r="B58" s="51" t="str">
        <f>+IF(O44+B45-O10-O11-O46=N45,"Verified","Error")</f>
        <v>Verified</v>
      </c>
    </row>
    <row r="59" spans="1:15" x14ac:dyDescent="0.2">
      <c r="A59" t="s">
        <v>122</v>
      </c>
      <c r="B59" s="51" t="str">
        <f>+IF(O41=SUM(O35:O40),"Verified","Error")</f>
        <v>Verified</v>
      </c>
    </row>
    <row r="60" spans="1:15" x14ac:dyDescent="0.2">
      <c r="A60" t="s">
        <v>123</v>
      </c>
      <c r="B60" s="51" t="str">
        <f>+IF(SUM(C13:N13)=SUM(O10:O12),"Verified","Error")</f>
        <v>Verified</v>
      </c>
    </row>
  </sheetData>
  <pageMargins left="0.25" right="0.25" top="0.5" bottom="0.5" header="0.5" footer="0.5"/>
  <pageSetup scale="90" orientation="landscape" horizontalDpi="4294967292"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Guidelines</vt:lpstr>
      <vt:lpstr>Explanation</vt:lpstr>
      <vt:lpstr>Cash Flow Projection</vt:lpstr>
      <vt:lpstr>Actual</vt:lpstr>
      <vt:lpstr>Actual!Print_Area</vt:lpstr>
      <vt:lpstr>'Cash Flow Projection'!Print_Area</vt:lpstr>
      <vt:lpstr>Guidelines!Print_Area</vt:lpstr>
      <vt:lpstr>Actual!Projection</vt:lpstr>
      <vt:lpstr>Projection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Cash Flow Spreadsheet</dc:title>
  <dc:subject>SBA Form 1100</dc:subject>
  <dc:creator>Greg Powell</dc:creator>
  <cp:keywords>Cash Flow Projection</cp:keywords>
  <cp:lastModifiedBy>Aniket Gupta</cp:lastModifiedBy>
  <cp:lastPrinted>2002-02-15T16:49:25Z</cp:lastPrinted>
  <dcterms:created xsi:type="dcterms:W3CDTF">2024-02-03T22:29:13Z</dcterms:created>
  <dcterms:modified xsi:type="dcterms:W3CDTF">2024-02-03T22:29:13Z</dcterms:modified>
</cp:coreProperties>
</file>