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B141116A-85AB-4B14-ADC2-B4DF91E89AFF}" xr6:coauthVersionLast="47" xr6:coauthVersionMax="47" xr10:uidLastSave="{00000000-0000-0000-0000-000000000000}"/>
  <bookViews>
    <workbookView xWindow="768" yWindow="768" windowWidth="17280" windowHeight="8880" tabRatio="764" activeTab="7"/>
  </bookViews>
  <sheets>
    <sheet name="t5p87" sheetId="3" r:id="rId1"/>
    <sheet name="t5p88" sheetId="4" r:id="rId2"/>
    <sheet name="t5p89" sheetId="5" r:id="rId3"/>
    <sheet name="t5p90" sheetId="6" r:id="rId4"/>
    <sheet name="t5p91" sheetId="7" r:id="rId5"/>
    <sheet name="t5p92" sheetId="8" r:id="rId6"/>
    <sheet name="t5p93" sheetId="9" r:id="rId7"/>
    <sheet name="t5p94" sheetId="10" r:id="rId8"/>
  </sheets>
  <definedNames>
    <definedName name="\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3" l="1"/>
  <c r="O10" i="3"/>
  <c r="O12" i="3"/>
  <c r="O14" i="3"/>
  <c r="O16" i="3"/>
  <c r="O18" i="3"/>
  <c r="O20" i="3"/>
  <c r="B22" i="3"/>
  <c r="O22" i="3" s="1"/>
  <c r="C22" i="3"/>
  <c r="D22" i="3"/>
  <c r="E22" i="3"/>
  <c r="F22" i="3"/>
  <c r="G22" i="3"/>
  <c r="H22" i="3"/>
  <c r="I22" i="3"/>
  <c r="J22" i="3"/>
  <c r="K22" i="3"/>
  <c r="L22" i="3"/>
  <c r="M22" i="3"/>
  <c r="N22" i="3"/>
  <c r="O8" i="4"/>
  <c r="O10" i="4"/>
  <c r="O12" i="4"/>
  <c r="O14" i="4"/>
  <c r="O16" i="4"/>
  <c r="O18" i="4"/>
  <c r="O20" i="4"/>
  <c r="B22" i="4"/>
  <c r="O22" i="4" s="1"/>
  <c r="C22" i="4"/>
  <c r="D22" i="4"/>
  <c r="E22" i="4"/>
  <c r="F22" i="4"/>
  <c r="G22" i="4"/>
  <c r="H22" i="4"/>
  <c r="I22" i="4"/>
  <c r="J22" i="4"/>
  <c r="K22" i="4"/>
  <c r="L22" i="4"/>
  <c r="M22" i="4"/>
  <c r="N22" i="4"/>
  <c r="O8" i="5"/>
  <c r="O10" i="5"/>
  <c r="O12" i="5"/>
  <c r="O14" i="5"/>
  <c r="O16" i="5"/>
  <c r="O18" i="5"/>
  <c r="O20" i="5"/>
  <c r="B22" i="5"/>
  <c r="C22" i="5"/>
  <c r="O22" i="5" s="1"/>
  <c r="D22" i="5"/>
  <c r="E22" i="5"/>
  <c r="F22" i="5"/>
  <c r="G22" i="5"/>
  <c r="H22" i="5"/>
  <c r="I22" i="5"/>
  <c r="J22" i="5"/>
  <c r="K22" i="5"/>
  <c r="L22" i="5"/>
  <c r="M22" i="5"/>
  <c r="N22" i="5"/>
  <c r="O8" i="6"/>
  <c r="O10" i="6"/>
  <c r="O12" i="6"/>
  <c r="O14" i="6"/>
  <c r="O16" i="6"/>
  <c r="B18" i="6"/>
  <c r="O18" i="6" s="1"/>
  <c r="C18" i="6"/>
  <c r="D18" i="6"/>
  <c r="E18" i="6"/>
  <c r="F18" i="6"/>
  <c r="G18" i="6"/>
  <c r="H18" i="6"/>
  <c r="I18" i="6"/>
  <c r="J18" i="6"/>
  <c r="K18" i="6"/>
  <c r="L18" i="6"/>
  <c r="M18" i="6"/>
  <c r="N18" i="6"/>
  <c r="J8" i="7"/>
  <c r="J10" i="7"/>
  <c r="J12" i="7"/>
  <c r="J14" i="7"/>
  <c r="J16" i="7"/>
  <c r="J18" i="7"/>
  <c r="J20" i="7"/>
  <c r="B22" i="7"/>
  <c r="C22" i="7"/>
  <c r="J22" i="7" s="1"/>
  <c r="D22" i="7"/>
  <c r="E22" i="7"/>
  <c r="F22" i="7"/>
  <c r="G22" i="7"/>
  <c r="I22" i="7"/>
  <c r="K29" i="7"/>
  <c r="K31" i="7"/>
  <c r="K33" i="7"/>
  <c r="K35" i="7"/>
  <c r="K37" i="7"/>
  <c r="K39" i="7"/>
  <c r="B41" i="7"/>
  <c r="K41" i="7" s="1"/>
  <c r="C41" i="7"/>
  <c r="D41" i="7"/>
  <c r="E41" i="7"/>
  <c r="F41" i="7"/>
  <c r="G41" i="7"/>
  <c r="H41" i="7"/>
  <c r="I41" i="7"/>
  <c r="J41" i="7"/>
  <c r="N8" i="8"/>
  <c r="N10" i="8"/>
  <c r="N12" i="8"/>
  <c r="N14" i="8"/>
  <c r="N16" i="8"/>
  <c r="N18" i="8"/>
  <c r="N20" i="8"/>
  <c r="B22" i="8"/>
  <c r="N22" i="8" s="1"/>
  <c r="C22" i="8"/>
  <c r="D22" i="8"/>
  <c r="E22" i="8"/>
  <c r="F22" i="8"/>
  <c r="G22" i="8"/>
  <c r="H22" i="8"/>
  <c r="I22" i="8"/>
  <c r="J22" i="8"/>
  <c r="K22" i="8"/>
  <c r="L22" i="8"/>
  <c r="M22" i="8"/>
  <c r="M8" i="9"/>
  <c r="M10" i="9"/>
  <c r="M12" i="9"/>
  <c r="M14" i="9"/>
  <c r="M16" i="9"/>
  <c r="M18" i="9"/>
  <c r="M20" i="9"/>
  <c r="B22" i="9"/>
  <c r="C22" i="9"/>
  <c r="M22" i="9" s="1"/>
  <c r="D22" i="9"/>
  <c r="E22" i="9"/>
  <c r="F22" i="9"/>
  <c r="G22" i="9"/>
  <c r="H22" i="9"/>
  <c r="I22" i="9"/>
  <c r="J22" i="9"/>
  <c r="K22" i="9"/>
  <c r="L22" i="9"/>
  <c r="N22" i="9"/>
  <c r="K8" i="10"/>
  <c r="K22" i="10" s="1"/>
  <c r="K10" i="10"/>
  <c r="K12" i="10"/>
  <c r="K14" i="10"/>
  <c r="K16" i="10"/>
  <c r="K18" i="10"/>
  <c r="L20" i="10"/>
  <c r="L22" i="10" s="1"/>
  <c r="B22" i="10"/>
  <c r="C22" i="10"/>
  <c r="D22" i="10"/>
  <c r="E22" i="10"/>
  <c r="F22" i="10"/>
  <c r="G22" i="10"/>
  <c r="H22" i="10"/>
  <c r="I22" i="10"/>
  <c r="J22" i="10"/>
</calcChain>
</file>

<file path=xl/sharedStrings.xml><?xml version="1.0" encoding="utf-8"?>
<sst xmlns="http://schemas.openxmlformats.org/spreadsheetml/2006/main" count="240" uniqueCount="103">
  <si>
    <t>UNIVERSITIES (EXCLUDES MEDICAL COLLEGES)</t>
  </si>
  <si>
    <t>RANK/RANGE</t>
  </si>
  <si>
    <t>BGSU</t>
  </si>
  <si>
    <t>CNTRL</t>
  </si>
  <si>
    <t>CLEVE</t>
  </si>
  <si>
    <t>KENT</t>
  </si>
  <si>
    <t>MIAMI</t>
  </si>
  <si>
    <t>OSU</t>
  </si>
  <si>
    <t>OHIOU</t>
  </si>
  <si>
    <t>SHAW</t>
  </si>
  <si>
    <t>AKRON</t>
  </si>
  <si>
    <t>CINCI</t>
  </si>
  <si>
    <t>TLEDO</t>
  </si>
  <si>
    <t>WRGHT</t>
  </si>
  <si>
    <t>YTOWN</t>
  </si>
  <si>
    <t xml:space="preserve">TOTAL  </t>
  </si>
  <si>
    <t>PROFESSOR</t>
  </si>
  <si>
    <t xml:space="preserve">SOURCE:  UNIFORM INFORMATION SYSTEM, Teaching Faculty Inventory Report 100-18 </t>
  </si>
  <si>
    <t>TABLE 5:  SALARY RANGES FOR FULL-TIME FACULTY, 9-MONTH BASIS, FALL 1996</t>
  </si>
  <si>
    <t xml:space="preserve">   UNDER $20,001</t>
  </si>
  <si>
    <t xml:space="preserve">   20,001 to 30,000</t>
  </si>
  <si>
    <t xml:space="preserve">   30,001 to 40,000</t>
  </si>
  <si>
    <t xml:space="preserve">   40,001 to 50,000</t>
  </si>
  <si>
    <t xml:space="preserve">   50,001 to 60,000</t>
  </si>
  <si>
    <t xml:space="preserve">   60,001 to 70,000</t>
  </si>
  <si>
    <t xml:space="preserve">   TOTAL</t>
  </si>
  <si>
    <t>TABLE 5 (continued):  SALARY RANGES FOR FULL-TIME FACULTY, 9-MONTH BASIS, FALL 1996</t>
  </si>
  <si>
    <t>ASSOCIATE PROFESSOR</t>
  </si>
  <si>
    <t xml:space="preserve">   OVER $70,000</t>
  </si>
  <si>
    <t xml:space="preserve">SOURCE:  UNIFORM INFORMATION SYSTEM, Teaching Faculty Inventory </t>
  </si>
  <si>
    <t>ASSISTANT PROFESSOR</t>
  </si>
  <si>
    <t xml:space="preserve">   UNDER  $20,001</t>
  </si>
  <si>
    <t xml:space="preserve">   OVER 70,000</t>
  </si>
  <si>
    <t xml:space="preserve"> </t>
  </si>
  <si>
    <t>INSTRUCTOR</t>
  </si>
  <si>
    <t xml:space="preserve">   OVER 50,000</t>
  </si>
  <si>
    <t>COMMUNITY COLLEGES</t>
  </si>
  <si>
    <t>RANGE</t>
  </si>
  <si>
    <t>CCC-M</t>
  </si>
  <si>
    <t>CCC-W</t>
  </si>
  <si>
    <t>CCC-E</t>
  </si>
  <si>
    <t>JEFF</t>
  </si>
  <si>
    <t>LAKEL</t>
  </si>
  <si>
    <t>LRAIN</t>
  </si>
  <si>
    <t>SNCLR</t>
  </si>
  <si>
    <t>TOTAL</t>
  </si>
  <si>
    <t xml:space="preserve">   UNDER $21,001</t>
  </si>
  <si>
    <t>STATE COMMUNITY COLLEGES</t>
  </si>
  <si>
    <t>CINST</t>
  </si>
  <si>
    <t>CLARK</t>
  </si>
  <si>
    <t>CSCC</t>
  </si>
  <si>
    <t>EDISN</t>
  </si>
  <si>
    <t>NWSCC</t>
  </si>
  <si>
    <t>OWENS</t>
  </si>
  <si>
    <t xml:space="preserve"> SSC</t>
  </si>
  <si>
    <t>TERSC</t>
  </si>
  <si>
    <t>WASH</t>
  </si>
  <si>
    <r>
      <t>RIOGR</t>
    </r>
    <r>
      <rPr>
        <vertAlign val="superscript"/>
        <sz val="8"/>
        <rFont val="Helvetica"/>
      </rPr>
      <t>2</t>
    </r>
  </si>
  <si>
    <r>
      <t>SELECTED RANKS</t>
    </r>
    <r>
      <rPr>
        <vertAlign val="superscript"/>
        <sz val="8"/>
        <rFont val="Helvetica"/>
      </rPr>
      <t>1</t>
    </r>
  </si>
  <si>
    <r>
      <t xml:space="preserve">2 </t>
    </r>
    <r>
      <rPr>
        <sz val="8"/>
        <rFont val="Helvetica"/>
      </rPr>
      <t xml:space="preserve">  Data not available.</t>
    </r>
  </si>
  <si>
    <t>BRANCHES &amp; CENTERS</t>
  </si>
  <si>
    <t>FIRE</t>
  </si>
  <si>
    <t>LAKE</t>
  </si>
  <si>
    <t>ASHTA</t>
  </si>
  <si>
    <t>STARK</t>
  </si>
  <si>
    <t>E-LIV</t>
  </si>
  <si>
    <t>GEAUG</t>
  </si>
  <si>
    <t>SALEM</t>
  </si>
  <si>
    <t>TSCRW</t>
  </si>
  <si>
    <t>TRMBL</t>
  </si>
  <si>
    <t>MIDDL</t>
  </si>
  <si>
    <t>HAMIL</t>
  </si>
  <si>
    <t>WAYNE</t>
  </si>
  <si>
    <t>BRANCHES &amp; CENTERS (continued)</t>
  </si>
  <si>
    <t>ALL</t>
  </si>
  <si>
    <t>WALT</t>
  </si>
  <si>
    <t>CLRMT</t>
  </si>
  <si>
    <t>LIMA</t>
  </si>
  <si>
    <t>MANSF</t>
  </si>
  <si>
    <t>MARIO</t>
  </si>
  <si>
    <t>NEWRK</t>
  </si>
  <si>
    <t>EASTN</t>
  </si>
  <si>
    <t>CHCTH</t>
  </si>
  <si>
    <t>STHRN</t>
  </si>
  <si>
    <t>LCSTR</t>
  </si>
  <si>
    <t>ZANES</t>
  </si>
  <si>
    <t>TECHNICAL COLLEGES</t>
  </si>
  <si>
    <t>TWO-YEAR</t>
  </si>
  <si>
    <t>AGRTI</t>
  </si>
  <si>
    <t>BELTC</t>
  </si>
  <si>
    <t>COTC</t>
  </si>
  <si>
    <t>HOCTC</t>
  </si>
  <si>
    <t>LIMTC</t>
  </si>
  <si>
    <t>MARTC</t>
  </si>
  <si>
    <t>MATC</t>
  </si>
  <si>
    <t>NCTC</t>
  </si>
  <si>
    <t>STKTC</t>
  </si>
  <si>
    <t xml:space="preserve">   21,001 to 30,000</t>
  </si>
  <si>
    <r>
      <t>1</t>
    </r>
    <r>
      <rPr>
        <sz val="8"/>
        <rFont val="Helvetica"/>
        <family val="2"/>
      </rPr>
      <t xml:space="preserve"> Selected ranks include Professor, Associate Professor, Assistant Professor, and Instructor.</t>
    </r>
  </si>
  <si>
    <r>
      <t>1</t>
    </r>
    <r>
      <rPr>
        <sz val="8"/>
        <rFont val="Helvetica"/>
        <family val="2"/>
      </rPr>
      <t xml:space="preserve">  Selected ranks include Professor, Associate Professor, Assistant Professor, and Instructor.</t>
    </r>
  </si>
  <si>
    <t>GROUP</t>
  </si>
  <si>
    <t>BRANCHES</t>
  </si>
  <si>
    <t>CENTERS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</si>
</sst>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_);\(#,##0.0\)"/>
  </numFmts>
  <fonts count="14" x14ac:knownFonts="1">
    <font>
      <sz val="8"/>
      <name val="Helv"/>
    </font>
    <font>
      <b/>
      <sz val="10"/>
      <name val="Helvetica"/>
    </font>
    <font>
      <sz val="10"/>
      <name val="Helvetica"/>
    </font>
    <font>
      <sz val="10"/>
      <name val="Helvetica"/>
      <family val="2"/>
    </font>
    <font>
      <sz val="8"/>
      <name val="Helvetica"/>
      <family val="2"/>
    </font>
    <font>
      <i/>
      <sz val="8"/>
      <name val="Helvetica"/>
      <family val="2"/>
    </font>
    <font>
      <sz val="8"/>
      <name val="Helv"/>
    </font>
    <font>
      <i/>
      <sz val="8"/>
      <name val="Helvetica"/>
    </font>
    <font>
      <sz val="8"/>
      <name val="Helvetica"/>
    </font>
    <font>
      <sz val="8"/>
      <name val="Arial"/>
      <family val="2"/>
    </font>
    <font>
      <b/>
      <sz val="8"/>
      <name val="Helvetica"/>
    </font>
    <font>
      <b/>
      <sz val="10"/>
      <name val="Helvetica"/>
      <family val="2"/>
    </font>
    <font>
      <vertAlign val="superscript"/>
      <sz val="8"/>
      <name val="Helvetica"/>
    </font>
    <font>
      <vertAlign val="superscript"/>
      <sz val="8"/>
      <name val="Helvetica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</borders>
  <cellStyleXfs count="1">
    <xf numFmtId="37" fontId="0" fillId="0" borderId="0"/>
  </cellStyleXfs>
  <cellXfs count="132">
    <xf numFmtId="37" fontId="0" fillId="0" borderId="0" xfId="0"/>
    <xf numFmtId="37" fontId="3" fillId="0" borderId="0" xfId="0" applyFont="1"/>
    <xf numFmtId="37" fontId="4" fillId="0" borderId="0" xfId="0" applyFont="1"/>
    <xf numFmtId="37" fontId="5" fillId="0" borderId="0" xfId="0" applyFont="1"/>
    <xf numFmtId="37" fontId="4" fillId="0" borderId="0" xfId="0" applyFont="1" applyAlignment="1">
      <alignment horizontal="left"/>
    </xf>
    <xf numFmtId="37" fontId="1" fillId="0" borderId="0" xfId="0" applyFont="1"/>
    <xf numFmtId="37" fontId="4" fillId="0" borderId="0" xfId="0" quotePrefix="1" applyFont="1" applyAlignment="1">
      <alignment horizontal="left"/>
    </xf>
    <xf numFmtId="37" fontId="7" fillId="0" borderId="0" xfId="0" applyFont="1" applyAlignment="1">
      <alignment horizontal="left"/>
    </xf>
    <xf numFmtId="37" fontId="4" fillId="0" borderId="1" xfId="0" applyFont="1" applyBorder="1" applyAlignment="1">
      <alignment horizontal="left"/>
    </xf>
    <xf numFmtId="37" fontId="4" fillId="0" borderId="2" xfId="0" applyFont="1" applyBorder="1" applyAlignment="1">
      <alignment horizontal="right"/>
    </xf>
    <xf numFmtId="37" fontId="4" fillId="0" borderId="3" xfId="0" applyFont="1" applyBorder="1" applyAlignment="1">
      <alignment horizontal="right"/>
    </xf>
    <xf numFmtId="37" fontId="4" fillId="0" borderId="4" xfId="0" applyFont="1" applyBorder="1" applyAlignment="1">
      <alignment horizontal="center"/>
    </xf>
    <xf numFmtId="37" fontId="8" fillId="0" borderId="5" xfId="0" applyFont="1" applyBorder="1" applyAlignment="1">
      <alignment horizontal="left"/>
    </xf>
    <xf numFmtId="37" fontId="4" fillId="0" borderId="6" xfId="0" applyFont="1" applyBorder="1"/>
    <xf numFmtId="37" fontId="4" fillId="0" borderId="7" xfId="0" applyFont="1" applyBorder="1"/>
    <xf numFmtId="37" fontId="6" fillId="0" borderId="7" xfId="0" applyFont="1" applyBorder="1"/>
    <xf numFmtId="37" fontId="4" fillId="0" borderId="8" xfId="0" applyFont="1" applyBorder="1"/>
    <xf numFmtId="37" fontId="4" fillId="0" borderId="9" xfId="0" applyFont="1" applyBorder="1"/>
    <xf numFmtId="37" fontId="4" fillId="0" borderId="5" xfId="0" applyFont="1" applyBorder="1" applyAlignment="1">
      <alignment horizontal="left"/>
    </xf>
    <xf numFmtId="37" fontId="4" fillId="0" borderId="10" xfId="0" applyFont="1" applyBorder="1"/>
    <xf numFmtId="37" fontId="4" fillId="0" borderId="0" xfId="0" applyFont="1" applyBorder="1"/>
    <xf numFmtId="37" fontId="6" fillId="0" borderId="0" xfId="0" applyFont="1" applyBorder="1"/>
    <xf numFmtId="37" fontId="4" fillId="0" borderId="11" xfId="0" applyFont="1" applyBorder="1"/>
    <xf numFmtId="37" fontId="4" fillId="0" borderId="12" xfId="0" applyFont="1" applyBorder="1"/>
    <xf numFmtId="37" fontId="4" fillId="0" borderId="13" xfId="0" applyFont="1" applyBorder="1"/>
    <xf numFmtId="37" fontId="4" fillId="0" borderId="14" xfId="0" applyFont="1" applyBorder="1"/>
    <xf numFmtId="37" fontId="4" fillId="0" borderId="15" xfId="0" applyFont="1" applyBorder="1"/>
    <xf numFmtId="37" fontId="4" fillId="0" borderId="0" xfId="0" applyFont="1" applyBorder="1" applyAlignment="1">
      <alignment horizontal="right"/>
    </xf>
    <xf numFmtId="37" fontId="9" fillId="0" borderId="0" xfId="0" applyFont="1" applyAlignment="1">
      <alignment vertical="center"/>
    </xf>
    <xf numFmtId="37" fontId="4" fillId="0" borderId="16" xfId="0" applyFont="1" applyBorder="1"/>
    <xf numFmtId="37" fontId="4" fillId="0" borderId="17" xfId="0" applyFont="1" applyBorder="1"/>
    <xf numFmtId="37" fontId="4" fillId="0" borderId="18" xfId="0" applyFont="1" applyBorder="1" applyAlignment="1">
      <alignment horizontal="left"/>
    </xf>
    <xf numFmtId="37" fontId="10" fillId="0" borderId="0" xfId="0" applyFont="1"/>
    <xf numFmtId="37" fontId="7" fillId="0" borderId="0" xfId="0" applyFont="1"/>
    <xf numFmtId="37" fontId="7" fillId="0" borderId="0" xfId="0" quotePrefix="1" applyFont="1" applyAlignment="1">
      <alignment horizontal="left"/>
    </xf>
    <xf numFmtId="37" fontId="8" fillId="0" borderId="1" xfId="0" applyFont="1" applyBorder="1" applyAlignment="1">
      <alignment horizontal="left"/>
    </xf>
    <xf numFmtId="37" fontId="8" fillId="0" borderId="2" xfId="0" applyFont="1" applyBorder="1" applyAlignment="1">
      <alignment horizontal="right"/>
    </xf>
    <xf numFmtId="37" fontId="8" fillId="0" borderId="19" xfId="0" applyFont="1" applyBorder="1" applyAlignment="1">
      <alignment horizontal="center"/>
    </xf>
    <xf numFmtId="37" fontId="8" fillId="0" borderId="0" xfId="0" applyFont="1" applyBorder="1" applyAlignment="1">
      <alignment horizontal="right"/>
    </xf>
    <xf numFmtId="37" fontId="8" fillId="0" borderId="20" xfId="0" applyFont="1" applyBorder="1" applyAlignment="1">
      <alignment horizontal="center"/>
    </xf>
    <xf numFmtId="37" fontId="8" fillId="0" borderId="0" xfId="0" applyFont="1" applyBorder="1"/>
    <xf numFmtId="37" fontId="8" fillId="0" borderId="20" xfId="0" applyFont="1" applyBorder="1"/>
    <xf numFmtId="37" fontId="8" fillId="0" borderId="21" xfId="0" applyFont="1" applyBorder="1" applyAlignment="1">
      <alignment horizontal="left"/>
    </xf>
    <xf numFmtId="37" fontId="8" fillId="0" borderId="13" xfId="0" applyFont="1" applyBorder="1"/>
    <xf numFmtId="37" fontId="8" fillId="0" borderId="22" xfId="0" applyFont="1" applyBorder="1"/>
    <xf numFmtId="37" fontId="8" fillId="0" borderId="0" xfId="0" applyFont="1" applyBorder="1" applyAlignment="1">
      <alignment horizontal="left"/>
    </xf>
    <xf numFmtId="37" fontId="8" fillId="0" borderId="0" xfId="0" applyFont="1" applyAlignment="1">
      <alignment horizontal="left"/>
    </xf>
    <xf numFmtId="37" fontId="8" fillId="0" borderId="0" xfId="0" applyFont="1"/>
    <xf numFmtId="37" fontId="11" fillId="0" borderId="0" xfId="0" applyFont="1"/>
    <xf numFmtId="37" fontId="8" fillId="0" borderId="23" xfId="0" applyFont="1" applyBorder="1" applyAlignment="1">
      <alignment horizontal="center"/>
    </xf>
    <xf numFmtId="37" fontId="8" fillId="0" borderId="16" xfId="0" applyFont="1" applyBorder="1" applyAlignment="1">
      <alignment horizontal="center"/>
    </xf>
    <xf numFmtId="37" fontId="8" fillId="0" borderId="16" xfId="0" applyFont="1" applyBorder="1"/>
    <xf numFmtId="37" fontId="8" fillId="0" borderId="24" xfId="0" applyFont="1" applyBorder="1"/>
    <xf numFmtId="37" fontId="11" fillId="0" borderId="0" xfId="0" applyFont="1" applyAlignment="1">
      <alignment vertical="center"/>
    </xf>
    <xf numFmtId="37" fontId="3" fillId="0" borderId="0" xfId="0" applyFont="1" applyAlignment="1">
      <alignment vertical="center"/>
    </xf>
    <xf numFmtId="37" fontId="1" fillId="0" borderId="0" xfId="0" applyFont="1" applyAlignment="1">
      <alignment vertical="center"/>
    </xf>
    <xf numFmtId="37" fontId="4" fillId="0" borderId="0" xfId="0" applyFont="1" applyAlignment="1">
      <alignment vertical="center"/>
    </xf>
    <xf numFmtId="37" fontId="4" fillId="0" borderId="0" xfId="0" quotePrefix="1" applyFont="1" applyAlignment="1">
      <alignment horizontal="left" vertical="center"/>
    </xf>
    <xf numFmtId="37" fontId="7" fillId="0" borderId="0" xfId="0" applyFont="1" applyAlignment="1">
      <alignment horizontal="left" vertical="center"/>
    </xf>
    <xf numFmtId="37" fontId="7" fillId="0" borderId="0" xfId="0" applyFont="1" applyAlignment="1">
      <alignment vertical="center"/>
    </xf>
    <xf numFmtId="37" fontId="8" fillId="0" borderId="0" xfId="0" applyFont="1" applyAlignment="1">
      <alignment vertical="center"/>
    </xf>
    <xf numFmtId="37" fontId="8" fillId="0" borderId="1" xfId="0" applyFont="1" applyBorder="1" applyAlignment="1">
      <alignment horizontal="left" vertical="center"/>
    </xf>
    <xf numFmtId="37" fontId="8" fillId="0" borderId="2" xfId="0" applyFont="1" applyBorder="1" applyAlignment="1">
      <alignment horizontal="right" vertical="center"/>
    </xf>
    <xf numFmtId="37" fontId="8" fillId="0" borderId="23" xfId="0" applyFont="1" applyBorder="1" applyAlignment="1">
      <alignment horizontal="center" vertical="center"/>
    </xf>
    <xf numFmtId="37" fontId="8" fillId="0" borderId="5" xfId="0" applyFont="1" applyBorder="1" applyAlignment="1">
      <alignment horizontal="left" vertical="center"/>
    </xf>
    <xf numFmtId="37" fontId="8" fillId="0" borderId="0" xfId="0" applyFont="1" applyBorder="1" applyAlignment="1">
      <alignment horizontal="right" vertical="center"/>
    </xf>
    <xf numFmtId="37" fontId="8" fillId="0" borderId="16" xfId="0" applyFont="1" applyBorder="1" applyAlignment="1">
      <alignment horizontal="center" vertical="center"/>
    </xf>
    <xf numFmtId="37" fontId="8" fillId="0" borderId="0" xfId="0" applyFont="1" applyBorder="1" applyAlignment="1">
      <alignment vertical="center"/>
    </xf>
    <xf numFmtId="37" fontId="8" fillId="0" borderId="16" xfId="0" applyFont="1" applyBorder="1" applyAlignment="1">
      <alignment vertical="center"/>
    </xf>
    <xf numFmtId="37" fontId="8" fillId="0" borderId="21" xfId="0" applyFont="1" applyBorder="1" applyAlignment="1">
      <alignment horizontal="left" vertical="center"/>
    </xf>
    <xf numFmtId="37" fontId="8" fillId="0" borderId="13" xfId="0" applyFont="1" applyBorder="1" applyAlignment="1">
      <alignment vertical="center"/>
    </xf>
    <xf numFmtId="37" fontId="8" fillId="0" borderId="24" xfId="0" applyFont="1" applyBorder="1" applyAlignment="1">
      <alignment vertical="center"/>
    </xf>
    <xf numFmtId="37" fontId="8" fillId="0" borderId="0" xfId="0" applyFont="1" applyBorder="1" applyAlignment="1">
      <alignment horizontal="left" vertical="center"/>
    </xf>
    <xf numFmtId="37" fontId="8" fillId="0" borderId="0" xfId="0" applyFont="1" applyAlignment="1">
      <alignment horizontal="left" vertical="center"/>
    </xf>
    <xf numFmtId="37" fontId="1" fillId="0" borderId="0" xfId="0" applyFont="1" applyAlignment="1">
      <alignment horizontal="centerContinuous"/>
    </xf>
    <xf numFmtId="37" fontId="2" fillId="0" borderId="0" xfId="0" applyFont="1"/>
    <xf numFmtId="37" fontId="8" fillId="0" borderId="0" xfId="0" applyFont="1" applyAlignment="1">
      <alignment horizontal="centerContinuous"/>
    </xf>
    <xf numFmtId="37" fontId="8" fillId="0" borderId="0" xfId="0" quotePrefix="1" applyFont="1" applyAlignment="1">
      <alignment horizontal="left"/>
    </xf>
    <xf numFmtId="37" fontId="7" fillId="0" borderId="0" xfId="0" applyFont="1" applyAlignment="1">
      <alignment horizontal="centerContinuous"/>
    </xf>
    <xf numFmtId="37" fontId="8" fillId="0" borderId="25" xfId="0" applyFont="1" applyBorder="1" applyAlignment="1">
      <alignment horizontal="left"/>
    </xf>
    <xf numFmtId="37" fontId="8" fillId="0" borderId="26" xfId="0" applyFont="1" applyBorder="1" applyAlignment="1">
      <alignment horizontal="center"/>
    </xf>
    <xf numFmtId="37" fontId="8" fillId="0" borderId="27" xfId="0" applyFont="1" applyBorder="1" applyAlignment="1">
      <alignment horizontal="center"/>
    </xf>
    <xf numFmtId="37" fontId="8" fillId="0" borderId="28" xfId="0" applyFont="1" applyBorder="1" applyAlignment="1">
      <alignment horizontal="left"/>
    </xf>
    <xf numFmtId="37" fontId="8" fillId="0" borderId="0" xfId="0" applyFont="1" applyBorder="1" applyAlignment="1">
      <alignment horizontal="center"/>
    </xf>
    <xf numFmtId="37" fontId="8" fillId="0" borderId="29" xfId="0" applyFont="1" applyBorder="1" applyAlignment="1">
      <alignment horizontal="center"/>
    </xf>
    <xf numFmtId="37" fontId="8" fillId="0" borderId="29" xfId="0" applyFont="1" applyBorder="1" applyAlignment="1">
      <alignment horizontal="right"/>
    </xf>
    <xf numFmtId="37" fontId="8" fillId="0" borderId="0" xfId="0" applyFont="1" applyAlignment="1">
      <alignment horizontal="right"/>
    </xf>
    <xf numFmtId="37" fontId="8" fillId="0" borderId="30" xfId="0" applyFont="1" applyBorder="1" applyAlignment="1">
      <alignment horizontal="left"/>
    </xf>
    <xf numFmtId="37" fontId="8" fillId="0" borderId="31" xfId="0" applyFont="1" applyBorder="1" applyAlignment="1">
      <alignment horizontal="right"/>
    </xf>
    <xf numFmtId="37" fontId="8" fillId="0" borderId="32" xfId="0" applyFont="1" applyBorder="1" applyAlignment="1">
      <alignment horizontal="right"/>
    </xf>
    <xf numFmtId="37" fontId="12" fillId="0" borderId="0" xfId="0" applyFont="1" applyBorder="1" applyAlignment="1">
      <alignment horizontal="left"/>
    </xf>
    <xf numFmtId="37" fontId="8" fillId="0" borderId="26" xfId="0" applyFont="1" applyBorder="1" applyAlignment="1">
      <alignment horizontal="right"/>
    </xf>
    <xf numFmtId="37" fontId="8" fillId="0" borderId="33" xfId="0" applyFont="1" applyBorder="1" applyAlignment="1">
      <alignment horizontal="center"/>
    </xf>
    <xf numFmtId="37" fontId="8" fillId="0" borderId="29" xfId="0" applyFont="1" applyBorder="1"/>
    <xf numFmtId="37" fontId="8" fillId="0" borderId="31" xfId="0" applyFont="1" applyBorder="1"/>
    <xf numFmtId="37" fontId="8" fillId="0" borderId="32" xfId="0" applyFont="1" applyBorder="1"/>
    <xf numFmtId="37" fontId="12" fillId="0" borderId="0" xfId="0" applyFont="1"/>
    <xf numFmtId="37" fontId="2" fillId="0" borderId="0" xfId="0" applyFont="1" applyAlignment="1">
      <alignment vertical="center"/>
    </xf>
    <xf numFmtId="37" fontId="8" fillId="0" borderId="0" xfId="0" quotePrefix="1" applyFont="1" applyAlignment="1">
      <alignment horizontal="left" vertical="center"/>
    </xf>
    <xf numFmtId="37" fontId="7" fillId="0" borderId="0" xfId="0" quotePrefix="1" applyFont="1" applyAlignment="1">
      <alignment horizontal="left" vertical="center"/>
    </xf>
    <xf numFmtId="37" fontId="8" fillId="0" borderId="34" xfId="0" applyFont="1" applyBorder="1" applyAlignment="1">
      <alignment horizontal="center" vertical="center"/>
    </xf>
    <xf numFmtId="37" fontId="8" fillId="0" borderId="25" xfId="0" applyFont="1" applyBorder="1" applyAlignment="1">
      <alignment horizontal="left" vertical="center"/>
    </xf>
    <xf numFmtId="37" fontId="8" fillId="0" borderId="26" xfId="0" applyFont="1" applyBorder="1" applyAlignment="1">
      <alignment horizontal="right" vertical="center"/>
    </xf>
    <xf numFmtId="37" fontId="8" fillId="0" borderId="35" xfId="0" applyFont="1" applyBorder="1" applyAlignment="1">
      <alignment horizontal="center" vertical="center"/>
    </xf>
    <xf numFmtId="37" fontId="8" fillId="0" borderId="36" xfId="0" applyFont="1" applyBorder="1" applyAlignment="1">
      <alignment horizontal="center" vertical="center"/>
    </xf>
    <xf numFmtId="37" fontId="8" fillId="0" borderId="28" xfId="0" applyFont="1" applyBorder="1" applyAlignment="1">
      <alignment horizontal="left" vertical="center"/>
    </xf>
    <xf numFmtId="37" fontId="8" fillId="0" borderId="37" xfId="0" applyFont="1" applyBorder="1" applyAlignment="1">
      <alignment horizontal="center" vertical="center"/>
    </xf>
    <xf numFmtId="37" fontId="8" fillId="0" borderId="38" xfId="0" applyFont="1" applyBorder="1" applyAlignment="1">
      <alignment horizontal="center" vertical="center"/>
    </xf>
    <xf numFmtId="37" fontId="8" fillId="0" borderId="0" xfId="0" applyFont="1" applyBorder="1" applyAlignment="1">
      <alignment horizontal="center" vertical="center"/>
    </xf>
    <xf numFmtId="37" fontId="8" fillId="0" borderId="37" xfId="0" applyFont="1" applyBorder="1" applyAlignment="1">
      <alignment vertical="center"/>
    </xf>
    <xf numFmtId="37" fontId="8" fillId="0" borderId="38" xfId="0" applyFont="1" applyBorder="1" applyAlignment="1">
      <alignment vertical="center"/>
    </xf>
    <xf numFmtId="37" fontId="8" fillId="0" borderId="30" xfId="0" applyFont="1" applyBorder="1" applyAlignment="1">
      <alignment horizontal="left" vertical="center"/>
    </xf>
    <xf numFmtId="37" fontId="8" fillId="0" borderId="31" xfId="0" applyFont="1" applyBorder="1" applyAlignment="1">
      <alignment vertical="center"/>
    </xf>
    <xf numFmtId="37" fontId="8" fillId="0" borderId="39" xfId="0" applyFont="1" applyBorder="1" applyAlignment="1">
      <alignment vertical="center"/>
    </xf>
    <xf numFmtId="37" fontId="12" fillId="0" borderId="0" xfId="0" applyFont="1" applyAlignment="1">
      <alignment vertical="center"/>
    </xf>
    <xf numFmtId="37" fontId="8" fillId="0" borderId="40" xfId="0" applyFont="1" applyBorder="1" applyAlignment="1">
      <alignment horizontal="center"/>
    </xf>
    <xf numFmtId="37" fontId="8" fillId="0" borderId="10" xfId="0" applyFont="1" applyBorder="1" applyAlignment="1">
      <alignment horizontal="center"/>
    </xf>
    <xf numFmtId="37" fontId="8" fillId="0" borderId="10" xfId="0" applyFont="1" applyBorder="1"/>
    <xf numFmtId="37" fontId="8" fillId="0" borderId="41" xfId="0" applyFont="1" applyBorder="1"/>
    <xf numFmtId="37" fontId="8" fillId="0" borderId="42" xfId="0" applyFont="1" applyBorder="1"/>
    <xf numFmtId="37" fontId="12" fillId="0" borderId="0" xfId="0" applyFont="1" applyAlignment="1">
      <alignment horizontal="left"/>
    </xf>
    <xf numFmtId="37" fontId="8" fillId="0" borderId="43" xfId="0" applyFont="1" applyBorder="1" applyAlignment="1">
      <alignment vertical="center"/>
    </xf>
    <xf numFmtId="37" fontId="13" fillId="0" borderId="0" xfId="0" applyFont="1"/>
    <xf numFmtId="37" fontId="13" fillId="0" borderId="0" xfId="0" applyFont="1" applyAlignment="1">
      <alignment horizontal="left"/>
    </xf>
    <xf numFmtId="37" fontId="13" fillId="0" borderId="0" xfId="0" applyFont="1" applyBorder="1" applyAlignment="1">
      <alignment horizontal="left"/>
    </xf>
    <xf numFmtId="37" fontId="13" fillId="0" borderId="0" xfId="0" applyFont="1" applyAlignment="1">
      <alignment vertical="center"/>
    </xf>
    <xf numFmtId="37" fontId="8" fillId="0" borderId="9" xfId="0" applyFont="1" applyBorder="1" applyAlignment="1">
      <alignment horizontal="center" vertical="center"/>
    </xf>
    <xf numFmtId="37" fontId="8" fillId="0" borderId="44" xfId="0" applyFont="1" applyBorder="1" applyAlignment="1">
      <alignment horizontal="center" vertical="center"/>
    </xf>
    <xf numFmtId="37" fontId="8" fillId="0" borderId="45" xfId="0" applyFont="1" applyBorder="1" applyAlignment="1">
      <alignment horizontal="center"/>
    </xf>
    <xf numFmtId="37" fontId="8" fillId="0" borderId="9" xfId="0" applyFont="1" applyBorder="1" applyAlignment="1">
      <alignment horizontal="center"/>
    </xf>
    <xf numFmtId="37" fontId="8" fillId="0" borderId="44" xfId="0" applyFont="1" applyBorder="1" applyAlignment="1">
      <alignment horizontal="center"/>
    </xf>
    <xf numFmtId="37" fontId="4" fillId="0" borderId="3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showGridLines="0" zoomScale="90" workbookViewId="0">
      <selection activeCell="A10" sqref="A10"/>
    </sheetView>
  </sheetViews>
  <sheetFormatPr defaultColWidth="6.85546875" defaultRowHeight="12" customHeight="1" x14ac:dyDescent="0.2"/>
  <cols>
    <col min="1" max="1" width="18.85546875" style="2" customWidth="1"/>
    <col min="2" max="15" width="9.85546875" style="2" customWidth="1"/>
    <col min="16" max="16384" width="6.85546875" style="2"/>
  </cols>
  <sheetData>
    <row r="1" spans="1:15" ht="12" customHeight="1" x14ac:dyDescent="0.25">
      <c r="A1" s="5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1"/>
      <c r="N1" s="1"/>
      <c r="O1" s="1"/>
    </row>
    <row r="2" spans="1:15" ht="12" customHeight="1" x14ac:dyDescent="0.2">
      <c r="L2" s="6"/>
    </row>
    <row r="3" spans="1:15" ht="12" customHeight="1" thickBot="1" x14ac:dyDescent="0.25">
      <c r="A3" s="7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2" customHeight="1" x14ac:dyDescent="0.2">
      <c r="A4" s="8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10" t="s">
        <v>14</v>
      </c>
      <c r="O4" s="11" t="s">
        <v>15</v>
      </c>
    </row>
    <row r="5" spans="1:15" ht="12" customHeight="1" x14ac:dyDescent="0.2">
      <c r="A5" s="30"/>
      <c r="B5" s="13"/>
      <c r="C5" s="14"/>
      <c r="D5" s="14"/>
      <c r="E5" s="15"/>
      <c r="F5" s="15"/>
      <c r="G5" s="14"/>
      <c r="H5" s="14"/>
      <c r="I5" s="14"/>
      <c r="J5" s="15"/>
      <c r="K5" s="14"/>
      <c r="L5" s="14"/>
      <c r="M5" s="14"/>
      <c r="N5" s="16"/>
      <c r="O5" s="17"/>
    </row>
    <row r="6" spans="1:15" ht="12" customHeight="1" x14ac:dyDescent="0.2">
      <c r="A6" s="12" t="s">
        <v>16</v>
      </c>
      <c r="B6" s="19"/>
      <c r="C6" s="20"/>
      <c r="D6" s="20"/>
      <c r="E6" s="20"/>
      <c r="F6" s="20"/>
      <c r="G6" s="20"/>
      <c r="H6" s="20"/>
      <c r="I6" s="20"/>
      <c r="J6" s="21"/>
      <c r="K6" s="20"/>
      <c r="L6" s="20"/>
      <c r="M6" s="20"/>
      <c r="N6" s="22"/>
      <c r="O6" s="17"/>
    </row>
    <row r="7" spans="1:15" ht="12" customHeight="1" x14ac:dyDescent="0.2">
      <c r="A7" s="12"/>
      <c r="B7" s="20"/>
      <c r="C7" s="20"/>
      <c r="D7" s="20"/>
      <c r="E7" s="20"/>
      <c r="F7" s="20"/>
      <c r="G7" s="20"/>
      <c r="H7" s="20"/>
      <c r="I7" s="20"/>
      <c r="J7" s="21"/>
      <c r="K7" s="20"/>
      <c r="L7" s="20"/>
      <c r="M7" s="20"/>
      <c r="N7" s="20"/>
      <c r="O7" s="29"/>
    </row>
    <row r="8" spans="1:15" ht="12" customHeight="1" x14ac:dyDescent="0.2">
      <c r="A8" s="18" t="s">
        <v>19</v>
      </c>
      <c r="B8" s="28"/>
      <c r="C8" s="28"/>
      <c r="D8" s="28"/>
      <c r="E8" s="28"/>
      <c r="F8" s="28"/>
      <c r="G8" s="28"/>
      <c r="H8" s="28"/>
      <c r="I8" s="28"/>
      <c r="J8" s="28"/>
      <c r="K8" s="28">
        <v>1</v>
      </c>
      <c r="L8" s="28"/>
      <c r="M8" s="28"/>
      <c r="N8" s="28"/>
      <c r="O8" s="29">
        <f>SUM(B8:N8)</f>
        <v>1</v>
      </c>
    </row>
    <row r="9" spans="1:15" ht="12" customHeight="1" x14ac:dyDescent="0.2">
      <c r="A9" s="1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9"/>
    </row>
    <row r="10" spans="1:15" ht="12" customHeight="1" x14ac:dyDescent="0.2">
      <c r="A10" s="18" t="s">
        <v>20</v>
      </c>
      <c r="B10" s="19"/>
      <c r="C10" s="20"/>
      <c r="D10" s="20">
        <v>1</v>
      </c>
      <c r="E10" s="20"/>
      <c r="F10" s="20"/>
      <c r="G10" s="20"/>
      <c r="H10" s="20">
        <v>2</v>
      </c>
      <c r="I10" s="20"/>
      <c r="J10" s="20"/>
      <c r="K10" s="20"/>
      <c r="L10" s="20">
        <v>10</v>
      </c>
      <c r="M10" s="20"/>
      <c r="N10" s="22"/>
      <c r="O10" s="17">
        <f>SUM(B10:N10)</f>
        <v>13</v>
      </c>
    </row>
    <row r="11" spans="1:15" ht="12" customHeight="1" x14ac:dyDescent="0.2">
      <c r="A11" s="18"/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2"/>
      <c r="O11" s="17"/>
    </row>
    <row r="12" spans="1:15" ht="12" customHeight="1" x14ac:dyDescent="0.2">
      <c r="A12" s="18" t="s">
        <v>21</v>
      </c>
      <c r="B12" s="19"/>
      <c r="C12" s="20">
        <v>1</v>
      </c>
      <c r="D12" s="20"/>
      <c r="E12" s="20"/>
      <c r="F12" s="20"/>
      <c r="G12" s="20">
        <v>1</v>
      </c>
      <c r="H12" s="20">
        <v>1</v>
      </c>
      <c r="I12" s="20">
        <v>1</v>
      </c>
      <c r="J12" s="20">
        <v>1</v>
      </c>
      <c r="K12" s="20">
        <v>4</v>
      </c>
      <c r="L12" s="20">
        <v>6</v>
      </c>
      <c r="M12" s="20"/>
      <c r="N12" s="22"/>
      <c r="O12" s="17">
        <f>SUM(B12:N12)</f>
        <v>15</v>
      </c>
    </row>
    <row r="13" spans="1:15" ht="12" customHeight="1" x14ac:dyDescent="0.2">
      <c r="A13" s="18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2"/>
      <c r="O13" s="17"/>
    </row>
    <row r="14" spans="1:15" ht="12" customHeight="1" x14ac:dyDescent="0.2">
      <c r="A14" s="18" t="s">
        <v>22</v>
      </c>
      <c r="B14" s="19">
        <v>4</v>
      </c>
      <c r="C14" s="20">
        <v>1</v>
      </c>
      <c r="D14" s="20"/>
      <c r="E14" s="20">
        <v>4</v>
      </c>
      <c r="F14" s="20">
        <v>4</v>
      </c>
      <c r="G14" s="20">
        <v>15</v>
      </c>
      <c r="H14" s="20">
        <v>2</v>
      </c>
      <c r="I14" s="20"/>
      <c r="J14" s="20">
        <v>37</v>
      </c>
      <c r="K14" s="20">
        <v>6</v>
      </c>
      <c r="L14" s="20">
        <v>25</v>
      </c>
      <c r="M14" s="20">
        <v>1</v>
      </c>
      <c r="N14" s="22">
        <v>16</v>
      </c>
      <c r="O14" s="17">
        <f>SUM(B14:N14)</f>
        <v>115</v>
      </c>
    </row>
    <row r="15" spans="1:15" ht="12" customHeight="1" x14ac:dyDescent="0.2">
      <c r="A15" s="18"/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2"/>
      <c r="O15" s="17"/>
    </row>
    <row r="16" spans="1:15" ht="12" customHeight="1" x14ac:dyDescent="0.2">
      <c r="A16" s="18" t="s">
        <v>23</v>
      </c>
      <c r="B16" s="19">
        <v>30</v>
      </c>
      <c r="C16" s="20">
        <v>5</v>
      </c>
      <c r="D16" s="20">
        <v>46</v>
      </c>
      <c r="E16" s="20">
        <v>36</v>
      </c>
      <c r="F16" s="20">
        <v>64</v>
      </c>
      <c r="G16" s="20">
        <v>57</v>
      </c>
      <c r="H16" s="20">
        <v>36</v>
      </c>
      <c r="I16" s="20">
        <v>10</v>
      </c>
      <c r="J16" s="20">
        <v>58</v>
      </c>
      <c r="K16" s="20">
        <v>60</v>
      </c>
      <c r="L16" s="20">
        <v>54</v>
      </c>
      <c r="M16" s="20">
        <v>19</v>
      </c>
      <c r="N16" s="22">
        <v>32</v>
      </c>
      <c r="O16" s="17">
        <f>SUM(B16:N16)</f>
        <v>507</v>
      </c>
    </row>
    <row r="17" spans="1:15" ht="12" customHeight="1" x14ac:dyDescent="0.2">
      <c r="A17" s="18"/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2"/>
      <c r="O17" s="17"/>
    </row>
    <row r="18" spans="1:15" ht="12" customHeight="1" x14ac:dyDescent="0.2">
      <c r="A18" s="18" t="s">
        <v>24</v>
      </c>
      <c r="B18" s="19">
        <v>42</v>
      </c>
      <c r="C18" s="20">
        <v>1</v>
      </c>
      <c r="D18" s="20">
        <v>42</v>
      </c>
      <c r="E18" s="20">
        <v>53</v>
      </c>
      <c r="F18" s="20">
        <v>82</v>
      </c>
      <c r="G18" s="20">
        <v>136</v>
      </c>
      <c r="H18" s="20">
        <v>64</v>
      </c>
      <c r="I18" s="20">
        <v>2</v>
      </c>
      <c r="J18" s="20">
        <v>42</v>
      </c>
      <c r="K18" s="20">
        <v>169</v>
      </c>
      <c r="L18" s="20">
        <v>51</v>
      </c>
      <c r="M18" s="21">
        <v>25</v>
      </c>
      <c r="N18" s="22">
        <v>67</v>
      </c>
      <c r="O18" s="17">
        <f>SUM(B18:N18)</f>
        <v>776</v>
      </c>
    </row>
    <row r="19" spans="1:15" ht="12" customHeight="1" x14ac:dyDescent="0.2">
      <c r="A19" s="18"/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1"/>
      <c r="N19" s="22"/>
      <c r="O19" s="17"/>
    </row>
    <row r="20" spans="1:15" ht="12" customHeight="1" x14ac:dyDescent="0.2">
      <c r="A20" s="18" t="s">
        <v>28</v>
      </c>
      <c r="B20" s="19">
        <v>49</v>
      </c>
      <c r="C20" s="20"/>
      <c r="D20" s="20">
        <v>43</v>
      </c>
      <c r="E20" s="20">
        <v>63</v>
      </c>
      <c r="F20" s="20">
        <v>99</v>
      </c>
      <c r="G20" s="20">
        <v>317</v>
      </c>
      <c r="H20" s="20">
        <v>82</v>
      </c>
      <c r="I20" s="20"/>
      <c r="J20" s="20">
        <v>50</v>
      </c>
      <c r="K20" s="20">
        <v>209</v>
      </c>
      <c r="L20" s="20">
        <v>87</v>
      </c>
      <c r="M20" s="20">
        <v>30</v>
      </c>
      <c r="N20" s="22">
        <v>15</v>
      </c>
      <c r="O20" s="17">
        <f>SUM(B20:N20)</f>
        <v>1044</v>
      </c>
    </row>
    <row r="21" spans="1:15" ht="12" customHeight="1" x14ac:dyDescent="0.2">
      <c r="A21" s="18"/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2"/>
      <c r="O21" s="17"/>
    </row>
    <row r="22" spans="1:15" ht="12" customHeight="1" thickBot="1" x14ac:dyDescent="0.25">
      <c r="A22" s="31" t="s">
        <v>25</v>
      </c>
      <c r="B22" s="23">
        <f>SUM(B8:B20)</f>
        <v>125</v>
      </c>
      <c r="C22" s="24">
        <f t="shared" ref="C22:N22" si="0">SUM(C8:C20)</f>
        <v>8</v>
      </c>
      <c r="D22" s="24">
        <f t="shared" si="0"/>
        <v>132</v>
      </c>
      <c r="E22" s="24">
        <f t="shared" si="0"/>
        <v>156</v>
      </c>
      <c r="F22" s="24">
        <f t="shared" si="0"/>
        <v>249</v>
      </c>
      <c r="G22" s="24">
        <f t="shared" si="0"/>
        <v>526</v>
      </c>
      <c r="H22" s="24">
        <f t="shared" si="0"/>
        <v>187</v>
      </c>
      <c r="I22" s="24">
        <f t="shared" si="0"/>
        <v>13</v>
      </c>
      <c r="J22" s="24">
        <f t="shared" si="0"/>
        <v>188</v>
      </c>
      <c r="K22" s="24">
        <f t="shared" si="0"/>
        <v>449</v>
      </c>
      <c r="L22" s="24">
        <f t="shared" si="0"/>
        <v>233</v>
      </c>
      <c r="M22" s="24">
        <f t="shared" si="0"/>
        <v>75</v>
      </c>
      <c r="N22" s="25">
        <f t="shared" si="0"/>
        <v>130</v>
      </c>
      <c r="O22" s="26">
        <f>SUM(B22:N22)</f>
        <v>2471</v>
      </c>
    </row>
    <row r="23" spans="1:15" ht="12" customHeight="1" x14ac:dyDescent="0.2">
      <c r="A23" s="27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1:15" ht="12" customHeight="1" x14ac:dyDescent="0.2">
      <c r="A24" s="4" t="s">
        <v>17</v>
      </c>
    </row>
  </sheetData>
  <printOptions horizontalCentered="1" gridLinesSet="0"/>
  <pageMargins left="0" right="0" top="0.5" bottom="0.6" header="0" footer="0.4"/>
  <pageSetup orientation="landscape" horizontalDpi="300" verticalDpi="300" r:id="rId1"/>
  <headerFooter alignWithMargins="0">
    <oddFooter>&amp;L&amp;"Helvetica,Regular"OHIO BOARD OF REGENTS&amp;C&amp;"Helvetica,Regular"BASIC DATA SERIES, 1997 EDITION&amp;R&amp;"Helvetica,Regular"STAFFING DATA    PAGE 87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showGridLines="0" zoomScale="90" workbookViewId="0">
      <selection activeCell="A13" sqref="A13"/>
    </sheetView>
  </sheetViews>
  <sheetFormatPr defaultColWidth="23.7109375" defaultRowHeight="12" customHeight="1" x14ac:dyDescent="0.2"/>
  <cols>
    <col min="1" max="1" width="25.28515625" style="2" customWidth="1"/>
    <col min="2" max="8" width="9.28515625" style="2" customWidth="1"/>
    <col min="9" max="9" width="8.85546875" style="2" customWidth="1"/>
    <col min="10" max="15" width="9.28515625" style="2" customWidth="1"/>
    <col min="16" max="16" width="4.7109375" style="2" customWidth="1"/>
    <col min="17" max="17" width="7.28515625" style="2" customWidth="1"/>
    <col min="18" max="18" width="6.140625" style="2" customWidth="1"/>
    <col min="19" max="16384" width="23.7109375" style="2"/>
  </cols>
  <sheetData>
    <row r="1" spans="1:15" ht="12" customHeight="1" x14ac:dyDescent="0.25">
      <c r="A1" s="5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2" customHeight="1" x14ac:dyDescent="0.2">
      <c r="L2" s="32"/>
    </row>
    <row r="3" spans="1:15" ht="12" customHeight="1" thickBot="1" x14ac:dyDescent="0.25">
      <c r="A3" s="7" t="s">
        <v>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4"/>
      <c r="M3" s="33"/>
      <c r="N3" s="33"/>
      <c r="O3" s="33"/>
    </row>
    <row r="4" spans="1:15" ht="12" customHeight="1" x14ac:dyDescent="0.2">
      <c r="A4" s="35" t="s">
        <v>1</v>
      </c>
      <c r="B4" s="36" t="s">
        <v>2</v>
      </c>
      <c r="C4" s="36" t="s">
        <v>3</v>
      </c>
      <c r="D4" s="36" t="s">
        <v>4</v>
      </c>
      <c r="E4" s="36" t="s">
        <v>5</v>
      </c>
      <c r="F4" s="36" t="s">
        <v>6</v>
      </c>
      <c r="G4" s="36" t="s">
        <v>7</v>
      </c>
      <c r="H4" s="36" t="s">
        <v>8</v>
      </c>
      <c r="I4" s="36" t="s">
        <v>9</v>
      </c>
      <c r="J4" s="36" t="s">
        <v>10</v>
      </c>
      <c r="K4" s="36" t="s">
        <v>11</v>
      </c>
      <c r="L4" s="36" t="s">
        <v>12</v>
      </c>
      <c r="M4" s="36" t="s">
        <v>13</v>
      </c>
      <c r="N4" s="36" t="s">
        <v>14</v>
      </c>
      <c r="O4" s="37" t="s">
        <v>15</v>
      </c>
    </row>
    <row r="5" spans="1:15" ht="12" customHeight="1" x14ac:dyDescent="0.2">
      <c r="A5" s="12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9"/>
    </row>
    <row r="6" spans="1:15" ht="12" customHeight="1" x14ac:dyDescent="0.2">
      <c r="A6" s="12" t="s">
        <v>27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1"/>
    </row>
    <row r="7" spans="1:15" ht="12" customHeight="1" x14ac:dyDescent="0.2">
      <c r="A7" s="12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1"/>
    </row>
    <row r="8" spans="1:15" ht="12" customHeight="1" x14ac:dyDescent="0.2">
      <c r="A8" s="12" t="s">
        <v>19</v>
      </c>
      <c r="B8" s="40"/>
      <c r="C8" s="40"/>
      <c r="D8" s="40">
        <v>1</v>
      </c>
      <c r="E8" s="40"/>
      <c r="F8" s="40"/>
      <c r="G8" s="40"/>
      <c r="H8" s="40">
        <v>1</v>
      </c>
      <c r="I8" s="40"/>
      <c r="J8" s="40"/>
      <c r="K8" s="40">
        <v>1</v>
      </c>
      <c r="L8" s="40"/>
      <c r="M8" s="40"/>
      <c r="N8" s="40"/>
      <c r="O8" s="41">
        <f>SUM(B8:N8)</f>
        <v>3</v>
      </c>
    </row>
    <row r="9" spans="1:15" ht="12" customHeight="1" x14ac:dyDescent="0.2">
      <c r="A9" s="12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</row>
    <row r="10" spans="1:15" ht="12" customHeight="1" x14ac:dyDescent="0.2">
      <c r="A10" s="12" t="s">
        <v>20</v>
      </c>
      <c r="B10" s="40"/>
      <c r="C10" s="40"/>
      <c r="D10" s="40"/>
      <c r="E10" s="40"/>
      <c r="F10" s="40"/>
      <c r="G10" s="40">
        <v>5</v>
      </c>
      <c r="H10" s="40"/>
      <c r="I10" s="40"/>
      <c r="J10" s="40"/>
      <c r="K10" s="40">
        <v>2</v>
      </c>
      <c r="L10" s="40"/>
      <c r="M10" s="40"/>
      <c r="N10" s="40"/>
      <c r="O10" s="41">
        <f t="shared" ref="O10:O22" si="0">SUM(B10:N10)</f>
        <v>7</v>
      </c>
    </row>
    <row r="11" spans="1:15" ht="12" customHeight="1" x14ac:dyDescent="0.2">
      <c r="A11" s="12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1"/>
    </row>
    <row r="12" spans="1:15" ht="12" customHeight="1" x14ac:dyDescent="0.2">
      <c r="A12" s="12" t="s">
        <v>21</v>
      </c>
      <c r="B12" s="40">
        <v>9</v>
      </c>
      <c r="C12" s="40">
        <v>4</v>
      </c>
      <c r="D12" s="40"/>
      <c r="E12" s="40">
        <v>6</v>
      </c>
      <c r="F12" s="40">
        <v>9</v>
      </c>
      <c r="G12" s="40">
        <v>16</v>
      </c>
      <c r="H12" s="40">
        <v>8</v>
      </c>
      <c r="I12" s="40">
        <v>5</v>
      </c>
      <c r="J12" s="40">
        <v>23</v>
      </c>
      <c r="K12" s="40">
        <v>23</v>
      </c>
      <c r="L12" s="40">
        <v>33</v>
      </c>
      <c r="M12" s="40">
        <v>5</v>
      </c>
      <c r="N12" s="40">
        <v>20</v>
      </c>
      <c r="O12" s="41">
        <f t="shared" si="0"/>
        <v>161</v>
      </c>
    </row>
    <row r="13" spans="1:15" ht="12" customHeight="1" x14ac:dyDescent="0.2">
      <c r="A13" s="12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1"/>
    </row>
    <row r="14" spans="1:15" ht="12" customHeight="1" x14ac:dyDescent="0.2">
      <c r="A14" s="12" t="s">
        <v>22</v>
      </c>
      <c r="B14" s="40">
        <v>61</v>
      </c>
      <c r="C14" s="40">
        <v>16</v>
      </c>
      <c r="D14" s="40">
        <v>89</v>
      </c>
      <c r="E14" s="40">
        <v>104</v>
      </c>
      <c r="F14" s="40">
        <v>92</v>
      </c>
      <c r="G14" s="40">
        <v>205</v>
      </c>
      <c r="H14" s="40">
        <v>86</v>
      </c>
      <c r="I14" s="40">
        <v>23</v>
      </c>
      <c r="J14" s="40">
        <v>82</v>
      </c>
      <c r="K14" s="40">
        <v>136</v>
      </c>
      <c r="L14" s="40">
        <v>71</v>
      </c>
      <c r="M14" s="40">
        <v>56</v>
      </c>
      <c r="N14" s="40">
        <v>52</v>
      </c>
      <c r="O14" s="41">
        <f t="shared" si="0"/>
        <v>1073</v>
      </c>
    </row>
    <row r="15" spans="1:15" ht="12" customHeight="1" x14ac:dyDescent="0.2">
      <c r="A15" s="12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1"/>
    </row>
    <row r="16" spans="1:15" ht="12" customHeight="1" x14ac:dyDescent="0.2">
      <c r="A16" s="12" t="s">
        <v>23</v>
      </c>
      <c r="B16" s="40">
        <v>32</v>
      </c>
      <c r="C16" s="40">
        <v>4</v>
      </c>
      <c r="D16" s="40">
        <v>31</v>
      </c>
      <c r="E16" s="40">
        <v>57</v>
      </c>
      <c r="F16" s="40">
        <v>56</v>
      </c>
      <c r="G16" s="40">
        <v>210</v>
      </c>
      <c r="H16" s="40">
        <v>85</v>
      </c>
      <c r="I16" s="40">
        <v>19</v>
      </c>
      <c r="J16" s="40">
        <v>43</v>
      </c>
      <c r="K16" s="40">
        <v>127</v>
      </c>
      <c r="L16" s="40">
        <v>33</v>
      </c>
      <c r="M16" s="40">
        <v>46</v>
      </c>
      <c r="N16" s="40">
        <v>16</v>
      </c>
      <c r="O16" s="41">
        <f t="shared" si="0"/>
        <v>759</v>
      </c>
    </row>
    <row r="17" spans="1:15" ht="12" customHeight="1" x14ac:dyDescent="0.2">
      <c r="A17" s="12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1"/>
    </row>
    <row r="18" spans="1:15" ht="12" customHeight="1" x14ac:dyDescent="0.2">
      <c r="A18" s="12" t="s">
        <v>24</v>
      </c>
      <c r="B18" s="40">
        <v>16</v>
      </c>
      <c r="C18" s="40"/>
      <c r="D18" s="40">
        <v>19</v>
      </c>
      <c r="E18" s="40">
        <v>22</v>
      </c>
      <c r="F18" s="40">
        <v>21</v>
      </c>
      <c r="G18" s="40">
        <v>113</v>
      </c>
      <c r="H18" s="40">
        <v>33</v>
      </c>
      <c r="I18" s="40"/>
      <c r="J18" s="40">
        <v>24</v>
      </c>
      <c r="K18" s="40">
        <v>56</v>
      </c>
      <c r="L18" s="40">
        <v>25</v>
      </c>
      <c r="M18" s="40">
        <v>12</v>
      </c>
      <c r="N18" s="40">
        <v>8</v>
      </c>
      <c r="O18" s="41">
        <f t="shared" si="0"/>
        <v>349</v>
      </c>
    </row>
    <row r="19" spans="1:15" ht="12" customHeight="1" x14ac:dyDescent="0.2">
      <c r="A19" s="12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1"/>
    </row>
    <row r="20" spans="1:15" ht="12" customHeight="1" x14ac:dyDescent="0.2">
      <c r="A20" s="12" t="s">
        <v>28</v>
      </c>
      <c r="B20" s="40">
        <v>7</v>
      </c>
      <c r="C20" s="40"/>
      <c r="D20" s="40">
        <v>10</v>
      </c>
      <c r="E20" s="40">
        <v>7</v>
      </c>
      <c r="F20" s="40">
        <v>10</v>
      </c>
      <c r="G20" s="40">
        <v>57</v>
      </c>
      <c r="H20" s="40">
        <v>14</v>
      </c>
      <c r="I20" s="40"/>
      <c r="J20" s="40">
        <v>5</v>
      </c>
      <c r="K20" s="40">
        <v>23</v>
      </c>
      <c r="L20" s="40">
        <v>8</v>
      </c>
      <c r="M20" s="40">
        <v>4</v>
      </c>
      <c r="N20" s="40"/>
      <c r="O20" s="41">
        <f t="shared" si="0"/>
        <v>145</v>
      </c>
    </row>
    <row r="21" spans="1:15" ht="12" customHeight="1" x14ac:dyDescent="0.2">
      <c r="A21" s="12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1"/>
    </row>
    <row r="22" spans="1:15" ht="12" customHeight="1" thickBot="1" x14ac:dyDescent="0.25">
      <c r="A22" s="42" t="s">
        <v>25</v>
      </c>
      <c r="B22" s="43">
        <f>SUM(B8:B20)</f>
        <v>125</v>
      </c>
      <c r="C22" s="43">
        <f t="shared" ref="C22:N22" si="1">SUM(C8:C20)</f>
        <v>24</v>
      </c>
      <c r="D22" s="43">
        <f t="shared" si="1"/>
        <v>150</v>
      </c>
      <c r="E22" s="43">
        <f t="shared" si="1"/>
        <v>196</v>
      </c>
      <c r="F22" s="43">
        <f t="shared" si="1"/>
        <v>188</v>
      </c>
      <c r="G22" s="43">
        <f t="shared" si="1"/>
        <v>606</v>
      </c>
      <c r="H22" s="43">
        <f t="shared" si="1"/>
        <v>227</v>
      </c>
      <c r="I22" s="43">
        <f t="shared" si="1"/>
        <v>47</v>
      </c>
      <c r="J22" s="43">
        <f t="shared" si="1"/>
        <v>177</v>
      </c>
      <c r="K22" s="43">
        <f t="shared" si="1"/>
        <v>368</v>
      </c>
      <c r="L22" s="43">
        <f t="shared" si="1"/>
        <v>170</v>
      </c>
      <c r="M22" s="43">
        <f t="shared" si="1"/>
        <v>123</v>
      </c>
      <c r="N22" s="43">
        <f t="shared" si="1"/>
        <v>96</v>
      </c>
      <c r="O22" s="44">
        <f t="shared" si="0"/>
        <v>2497</v>
      </c>
    </row>
    <row r="23" spans="1:15" ht="12" customHeight="1" x14ac:dyDescent="0.2">
      <c r="A23" s="45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</row>
    <row r="24" spans="1:15" ht="12" customHeight="1" x14ac:dyDescent="0.2">
      <c r="A24" s="46" t="s">
        <v>29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</row>
    <row r="25" spans="1:15" ht="12" customHeight="1" x14ac:dyDescent="0.2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2" customHeight="1" x14ac:dyDescent="0.2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</row>
    <row r="27" spans="1:15" ht="12" customHeight="1" x14ac:dyDescent="0.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</row>
    <row r="28" spans="1:15" ht="12" customHeight="1" x14ac:dyDescent="0.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</row>
    <row r="29" spans="1:15" ht="12" customHeight="1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</row>
  </sheetData>
  <printOptions horizontalCentered="1" gridLinesSet="0"/>
  <pageMargins left="0" right="0" top="0.5" bottom="0.6" header="0" footer="0.4"/>
  <pageSetup orientation="landscape" horizontalDpi="300" verticalDpi="300" r:id="rId1"/>
  <headerFooter alignWithMargins="0">
    <oddFooter>&amp;L&amp;"Helvetica,Regular"PAGE 88    STAFFING DATA&amp;C&amp;"Helvetica,Regular"BASIC DATA SERIES, 1997 EDITION&amp;R&amp;"Helvetica,Regular"OHIO BOARD OF REGENTS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showGridLines="0" zoomScale="90" workbookViewId="0">
      <selection activeCell="A14" sqref="A14"/>
    </sheetView>
  </sheetViews>
  <sheetFormatPr defaultColWidth="6.85546875" defaultRowHeight="12" customHeight="1" x14ac:dyDescent="0.2"/>
  <cols>
    <col min="1" max="1" width="23.85546875" style="2" customWidth="1"/>
    <col min="2" max="15" width="9.28515625" style="2" customWidth="1"/>
    <col min="16" max="16384" width="6.85546875" style="2"/>
  </cols>
  <sheetData>
    <row r="1" spans="1:15" ht="12" customHeight="1" x14ac:dyDescent="0.25">
      <c r="A1" s="48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"/>
      <c r="N1" s="1"/>
      <c r="O1" s="1"/>
    </row>
    <row r="2" spans="1:15" ht="12" customHeight="1" x14ac:dyDescent="0.2">
      <c r="M2" s="6"/>
    </row>
    <row r="3" spans="1:15" ht="12" customHeight="1" thickBot="1" x14ac:dyDescent="0.25">
      <c r="A3" s="7" t="s">
        <v>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5" ht="12" customHeight="1" x14ac:dyDescent="0.2">
      <c r="A4" s="35" t="s">
        <v>1</v>
      </c>
      <c r="B4" s="36" t="s">
        <v>2</v>
      </c>
      <c r="C4" s="36" t="s">
        <v>3</v>
      </c>
      <c r="D4" s="36" t="s">
        <v>4</v>
      </c>
      <c r="E4" s="36" t="s">
        <v>5</v>
      </c>
      <c r="F4" s="36" t="s">
        <v>6</v>
      </c>
      <c r="G4" s="36" t="s">
        <v>7</v>
      </c>
      <c r="H4" s="36" t="s">
        <v>8</v>
      </c>
      <c r="I4" s="36" t="s">
        <v>9</v>
      </c>
      <c r="J4" s="36" t="s">
        <v>10</v>
      </c>
      <c r="K4" s="36" t="s">
        <v>11</v>
      </c>
      <c r="L4" s="36" t="s">
        <v>12</v>
      </c>
      <c r="M4" s="36" t="s">
        <v>13</v>
      </c>
      <c r="N4" s="36" t="s">
        <v>14</v>
      </c>
      <c r="O4" s="49" t="s">
        <v>15</v>
      </c>
    </row>
    <row r="5" spans="1:15" ht="12" customHeight="1" x14ac:dyDescent="0.2">
      <c r="A5" s="12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50"/>
    </row>
    <row r="6" spans="1:15" ht="12" customHeight="1" x14ac:dyDescent="0.2">
      <c r="A6" s="12" t="s">
        <v>30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51"/>
    </row>
    <row r="7" spans="1:15" ht="12" customHeight="1" x14ac:dyDescent="0.2">
      <c r="A7" s="12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51"/>
    </row>
    <row r="8" spans="1:15" ht="12" customHeight="1" x14ac:dyDescent="0.2">
      <c r="A8" s="12" t="s">
        <v>31</v>
      </c>
      <c r="B8" s="40"/>
      <c r="C8" s="40"/>
      <c r="D8" s="40"/>
      <c r="E8" s="40"/>
      <c r="F8" s="40"/>
      <c r="G8" s="40"/>
      <c r="H8" s="40">
        <v>1</v>
      </c>
      <c r="I8" s="40"/>
      <c r="J8" s="40"/>
      <c r="K8" s="40">
        <v>13</v>
      </c>
      <c r="L8" s="40"/>
      <c r="M8" s="40"/>
      <c r="N8" s="40"/>
      <c r="O8" s="51">
        <f>SUM(B8:N8)</f>
        <v>14</v>
      </c>
    </row>
    <row r="9" spans="1:15" ht="12" customHeight="1" x14ac:dyDescent="0.2">
      <c r="A9" s="12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51"/>
    </row>
    <row r="10" spans="1:15" ht="12" customHeight="1" x14ac:dyDescent="0.2">
      <c r="A10" s="12" t="s">
        <v>20</v>
      </c>
      <c r="B10" s="40">
        <v>1</v>
      </c>
      <c r="C10" s="40">
        <v>4</v>
      </c>
      <c r="D10" s="40">
        <v>2</v>
      </c>
      <c r="E10" s="40">
        <v>7</v>
      </c>
      <c r="F10" s="40">
        <v>9</v>
      </c>
      <c r="G10" s="40">
        <v>2</v>
      </c>
      <c r="H10" s="40">
        <v>9</v>
      </c>
      <c r="I10" s="40">
        <v>2</v>
      </c>
      <c r="J10" s="40">
        <v>5</v>
      </c>
      <c r="K10" s="40">
        <v>17</v>
      </c>
      <c r="L10" s="40"/>
      <c r="M10" s="40"/>
      <c r="N10" s="40"/>
      <c r="O10" s="51">
        <f>SUM(B10:N10)</f>
        <v>58</v>
      </c>
    </row>
    <row r="11" spans="1:15" ht="12" customHeight="1" x14ac:dyDescent="0.2">
      <c r="A11" s="12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51"/>
    </row>
    <row r="12" spans="1:15" ht="12" customHeight="1" x14ac:dyDescent="0.2">
      <c r="A12" s="12" t="s">
        <v>21</v>
      </c>
      <c r="B12" s="40">
        <v>82</v>
      </c>
      <c r="C12" s="40">
        <v>27</v>
      </c>
      <c r="D12" s="40">
        <v>52</v>
      </c>
      <c r="E12" s="40">
        <v>104</v>
      </c>
      <c r="F12" s="40">
        <v>115</v>
      </c>
      <c r="G12" s="40">
        <v>133</v>
      </c>
      <c r="H12" s="40">
        <v>111</v>
      </c>
      <c r="I12" s="40">
        <v>17</v>
      </c>
      <c r="J12" s="40">
        <v>83</v>
      </c>
      <c r="K12" s="40">
        <v>112</v>
      </c>
      <c r="L12" s="40">
        <v>83</v>
      </c>
      <c r="M12" s="40">
        <v>37</v>
      </c>
      <c r="N12" s="40">
        <v>88</v>
      </c>
      <c r="O12" s="51">
        <f>SUM(B12:N12)</f>
        <v>1044</v>
      </c>
    </row>
    <row r="13" spans="1:15" ht="12" customHeight="1" x14ac:dyDescent="0.2">
      <c r="A13" s="12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51"/>
    </row>
    <row r="14" spans="1:15" ht="12" customHeight="1" x14ac:dyDescent="0.2">
      <c r="A14" s="12" t="s">
        <v>22</v>
      </c>
      <c r="B14" s="40">
        <v>43</v>
      </c>
      <c r="C14" s="40">
        <v>11</v>
      </c>
      <c r="D14" s="40">
        <v>17</v>
      </c>
      <c r="E14" s="40">
        <v>45</v>
      </c>
      <c r="F14" s="40">
        <v>50</v>
      </c>
      <c r="G14" s="40">
        <v>194</v>
      </c>
      <c r="H14" s="40">
        <v>101</v>
      </c>
      <c r="I14" s="40">
        <v>13</v>
      </c>
      <c r="J14" s="40">
        <v>37</v>
      </c>
      <c r="K14" s="40">
        <v>59</v>
      </c>
      <c r="L14" s="40">
        <v>39</v>
      </c>
      <c r="M14" s="40">
        <v>42</v>
      </c>
      <c r="N14" s="40">
        <v>14</v>
      </c>
      <c r="O14" s="51">
        <f>SUM(B14:N14)</f>
        <v>665</v>
      </c>
    </row>
    <row r="15" spans="1:15" ht="12" customHeight="1" x14ac:dyDescent="0.2">
      <c r="A15" s="12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51"/>
    </row>
    <row r="16" spans="1:15" ht="12" customHeight="1" x14ac:dyDescent="0.2">
      <c r="A16" s="12" t="s">
        <v>23</v>
      </c>
      <c r="B16" s="40">
        <v>12</v>
      </c>
      <c r="C16" s="40">
        <v>2</v>
      </c>
      <c r="D16" s="40">
        <v>12</v>
      </c>
      <c r="E16" s="40">
        <v>9</v>
      </c>
      <c r="F16" s="40">
        <v>10</v>
      </c>
      <c r="G16" s="40">
        <v>77</v>
      </c>
      <c r="H16" s="40">
        <v>25</v>
      </c>
      <c r="I16" s="40">
        <v>1</v>
      </c>
      <c r="J16" s="40">
        <v>5</v>
      </c>
      <c r="K16" s="40">
        <v>31</v>
      </c>
      <c r="L16" s="40">
        <v>13</v>
      </c>
      <c r="M16" s="40">
        <v>7</v>
      </c>
      <c r="N16" s="40">
        <v>3</v>
      </c>
      <c r="O16" s="51">
        <f>SUM(B16:N16)</f>
        <v>207</v>
      </c>
    </row>
    <row r="17" spans="1:15" ht="12" customHeight="1" x14ac:dyDescent="0.2">
      <c r="A17" s="12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51"/>
    </row>
    <row r="18" spans="1:15" ht="12" customHeight="1" x14ac:dyDescent="0.2">
      <c r="A18" s="12" t="s">
        <v>24</v>
      </c>
      <c r="B18" s="40">
        <v>5</v>
      </c>
      <c r="C18" s="40"/>
      <c r="D18" s="40">
        <v>9</v>
      </c>
      <c r="E18" s="40">
        <v>13</v>
      </c>
      <c r="F18" s="40">
        <v>7</v>
      </c>
      <c r="G18" s="40">
        <v>18</v>
      </c>
      <c r="H18" s="40">
        <v>10</v>
      </c>
      <c r="I18" s="40"/>
      <c r="J18" s="40">
        <v>2</v>
      </c>
      <c r="K18" s="40">
        <v>11</v>
      </c>
      <c r="L18" s="40">
        <v>4</v>
      </c>
      <c r="M18" s="40"/>
      <c r="N18" s="40"/>
      <c r="O18" s="51">
        <f>SUM(B18:N18)</f>
        <v>79</v>
      </c>
    </row>
    <row r="19" spans="1:15" ht="12" customHeight="1" x14ac:dyDescent="0.2">
      <c r="A19" s="12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51"/>
    </row>
    <row r="20" spans="1:15" ht="12" customHeight="1" x14ac:dyDescent="0.2">
      <c r="A20" s="12" t="s">
        <v>32</v>
      </c>
      <c r="B20" s="40"/>
      <c r="C20" s="40"/>
      <c r="D20" s="40">
        <v>1</v>
      </c>
      <c r="E20" s="40"/>
      <c r="F20" s="40">
        <v>2</v>
      </c>
      <c r="G20" s="40">
        <v>16</v>
      </c>
      <c r="H20" s="40"/>
      <c r="I20" s="40"/>
      <c r="J20" s="40"/>
      <c r="K20" s="40"/>
      <c r="L20" s="40">
        <v>1</v>
      </c>
      <c r="M20" s="40"/>
      <c r="N20" s="40"/>
      <c r="O20" s="51">
        <f>SUM(B20:N20)</f>
        <v>20</v>
      </c>
    </row>
    <row r="21" spans="1:15" ht="12" customHeight="1" x14ac:dyDescent="0.2">
      <c r="A21" s="12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51"/>
    </row>
    <row r="22" spans="1:15" ht="12" customHeight="1" thickBot="1" x14ac:dyDescent="0.25">
      <c r="A22" s="42" t="s">
        <v>25</v>
      </c>
      <c r="B22" s="43">
        <f>SUM(B8:B20)</f>
        <v>143</v>
      </c>
      <c r="C22" s="43">
        <f t="shared" ref="C22:N22" si="0">SUM(C8:C20)</f>
        <v>44</v>
      </c>
      <c r="D22" s="43">
        <f t="shared" si="0"/>
        <v>93</v>
      </c>
      <c r="E22" s="43">
        <f t="shared" si="0"/>
        <v>178</v>
      </c>
      <c r="F22" s="43">
        <f t="shared" si="0"/>
        <v>193</v>
      </c>
      <c r="G22" s="43">
        <f t="shared" si="0"/>
        <v>440</v>
      </c>
      <c r="H22" s="43">
        <f t="shared" si="0"/>
        <v>257</v>
      </c>
      <c r="I22" s="43">
        <f t="shared" si="0"/>
        <v>33</v>
      </c>
      <c r="J22" s="43">
        <f t="shared" si="0"/>
        <v>132</v>
      </c>
      <c r="K22" s="43">
        <f t="shared" si="0"/>
        <v>243</v>
      </c>
      <c r="L22" s="43">
        <f t="shared" si="0"/>
        <v>140</v>
      </c>
      <c r="M22" s="43">
        <f t="shared" si="0"/>
        <v>86</v>
      </c>
      <c r="N22" s="43">
        <f t="shared" si="0"/>
        <v>105</v>
      </c>
      <c r="O22" s="52">
        <f>SUM(B22:N22)</f>
        <v>2087</v>
      </c>
    </row>
    <row r="23" spans="1:15" ht="12" customHeight="1" x14ac:dyDescent="0.2">
      <c r="A23" s="45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</row>
    <row r="24" spans="1:15" ht="12" customHeight="1" x14ac:dyDescent="0.2">
      <c r="A24" s="46" t="s">
        <v>29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</row>
    <row r="25" spans="1:15" ht="12" customHeight="1" x14ac:dyDescent="0.2">
      <c r="A25" s="46" t="s">
        <v>33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2" customHeight="1" x14ac:dyDescent="0.2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</row>
    <row r="27" spans="1:15" ht="12" customHeight="1" x14ac:dyDescent="0.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</row>
    <row r="28" spans="1:15" ht="12" customHeight="1" x14ac:dyDescent="0.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</row>
    <row r="29" spans="1:15" ht="12" customHeight="1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</row>
    <row r="30" spans="1:15" ht="12" customHeight="1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</row>
    <row r="31" spans="1:15" ht="12" customHeight="1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</row>
    <row r="32" spans="1:15" ht="12" customHeight="1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</row>
    <row r="33" spans="1:15" ht="12" customHeight="1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</row>
    <row r="34" spans="1:15" ht="12" customHeight="1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</row>
    <row r="35" spans="1:15" ht="12" customHeight="1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</row>
  </sheetData>
  <printOptions horizontalCentered="1" gridLinesSet="0"/>
  <pageMargins left="0" right="0" top="0.5" bottom="0.6" header="0" footer="0.4"/>
  <pageSetup orientation="landscape" horizontalDpi="300" verticalDpi="300" r:id="rId1"/>
  <headerFooter alignWithMargins="0">
    <oddFooter>&amp;L&amp;"Helvetica,Regular"OHIO BOARD OF REGENTS&amp;C&amp;"Helvetica,Regular"BASIC DATA SERIES, 1997 EDITION&amp;R&amp;"Helvetica,Regular"STAFFING DATA    PAGE 89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GridLines="0" zoomScale="90" workbookViewId="0">
      <selection activeCell="A7" sqref="A7"/>
    </sheetView>
  </sheetViews>
  <sheetFormatPr defaultColWidth="6.85546875" defaultRowHeight="12" customHeight="1" x14ac:dyDescent="0.2"/>
  <cols>
    <col min="1" max="1" width="18.7109375" style="56" customWidth="1"/>
    <col min="2" max="15" width="9.85546875" style="56" customWidth="1"/>
    <col min="16" max="16384" width="6.85546875" style="56"/>
  </cols>
  <sheetData>
    <row r="1" spans="1:16" ht="12" customHeight="1" x14ac:dyDescent="0.2">
      <c r="A1" s="53" t="s">
        <v>26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  <c r="N1" s="54"/>
      <c r="O1" s="54"/>
    </row>
    <row r="2" spans="1:16" ht="12" customHeight="1" x14ac:dyDescent="0.2">
      <c r="M2" s="57"/>
    </row>
    <row r="3" spans="1:16" ht="12" customHeight="1" thickBot="1" x14ac:dyDescent="0.25">
      <c r="A3" s="58" t="s">
        <v>0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60"/>
    </row>
    <row r="4" spans="1:16" ht="12" customHeight="1" x14ac:dyDescent="0.2">
      <c r="A4" s="61" t="s">
        <v>1</v>
      </c>
      <c r="B4" s="62" t="s">
        <v>2</v>
      </c>
      <c r="C4" s="62" t="s">
        <v>3</v>
      </c>
      <c r="D4" s="62" t="s">
        <v>4</v>
      </c>
      <c r="E4" s="62" t="s">
        <v>5</v>
      </c>
      <c r="F4" s="62" t="s">
        <v>6</v>
      </c>
      <c r="G4" s="62" t="s">
        <v>7</v>
      </c>
      <c r="H4" s="62" t="s">
        <v>8</v>
      </c>
      <c r="I4" s="62" t="s">
        <v>9</v>
      </c>
      <c r="J4" s="62" t="s">
        <v>10</v>
      </c>
      <c r="K4" s="62" t="s">
        <v>11</v>
      </c>
      <c r="L4" s="62" t="s">
        <v>12</v>
      </c>
      <c r="M4" s="62" t="s">
        <v>13</v>
      </c>
      <c r="N4" s="62" t="s">
        <v>14</v>
      </c>
      <c r="O4" s="63" t="s">
        <v>15</v>
      </c>
      <c r="P4" s="60"/>
    </row>
    <row r="5" spans="1:16" ht="12" customHeight="1" x14ac:dyDescent="0.2">
      <c r="A5" s="64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6"/>
      <c r="P5" s="60"/>
    </row>
    <row r="6" spans="1:16" ht="12" customHeight="1" x14ac:dyDescent="0.2">
      <c r="A6" s="64" t="s">
        <v>34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8"/>
      <c r="P6" s="60"/>
    </row>
    <row r="7" spans="1:16" ht="12" customHeight="1" x14ac:dyDescent="0.2">
      <c r="A7" s="64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8"/>
      <c r="P7" s="60"/>
    </row>
    <row r="8" spans="1:16" ht="12" customHeight="1" x14ac:dyDescent="0.2">
      <c r="A8" s="64" t="s">
        <v>19</v>
      </c>
      <c r="B8" s="67"/>
      <c r="C8" s="67"/>
      <c r="D8" s="67"/>
      <c r="E8" s="67"/>
      <c r="F8" s="67">
        <v>1</v>
      </c>
      <c r="G8" s="67"/>
      <c r="H8" s="67">
        <v>5</v>
      </c>
      <c r="I8" s="67"/>
      <c r="J8" s="67"/>
      <c r="K8" s="67">
        <v>4</v>
      </c>
      <c r="L8" s="67"/>
      <c r="M8" s="67"/>
      <c r="N8" s="67"/>
      <c r="O8" s="68">
        <f>SUM(B8:N8)</f>
        <v>10</v>
      </c>
      <c r="P8" s="60"/>
    </row>
    <row r="9" spans="1:16" ht="12" customHeight="1" x14ac:dyDescent="0.2">
      <c r="A9" s="64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8"/>
      <c r="P9" s="60"/>
    </row>
    <row r="10" spans="1:16" ht="12" customHeight="1" x14ac:dyDescent="0.2">
      <c r="A10" s="64" t="s">
        <v>20</v>
      </c>
      <c r="B10" s="67">
        <v>32</v>
      </c>
      <c r="C10" s="67">
        <v>4</v>
      </c>
      <c r="D10" s="67">
        <v>2</v>
      </c>
      <c r="E10" s="67">
        <v>19</v>
      </c>
      <c r="F10" s="67">
        <v>38</v>
      </c>
      <c r="G10" s="67">
        <v>6</v>
      </c>
      <c r="H10" s="67">
        <v>29</v>
      </c>
      <c r="I10" s="67">
        <v>8</v>
      </c>
      <c r="J10" s="67">
        <v>8</v>
      </c>
      <c r="K10" s="67">
        <v>7</v>
      </c>
      <c r="L10" s="67">
        <v>2</v>
      </c>
      <c r="M10" s="67">
        <v>18</v>
      </c>
      <c r="N10" s="67">
        <v>7</v>
      </c>
      <c r="O10" s="68">
        <f t="shared" ref="O10:O18" si="0">SUM(B10:N10)</f>
        <v>180</v>
      </c>
      <c r="P10" s="60"/>
    </row>
    <row r="11" spans="1:16" ht="12" customHeight="1" x14ac:dyDescent="0.2">
      <c r="A11" s="64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8"/>
      <c r="P11" s="60"/>
    </row>
    <row r="12" spans="1:16" ht="12" customHeight="1" x14ac:dyDescent="0.2">
      <c r="A12" s="64" t="s">
        <v>21</v>
      </c>
      <c r="B12" s="67">
        <v>15</v>
      </c>
      <c r="C12" s="67">
        <v>1</v>
      </c>
      <c r="D12" s="67">
        <v>7</v>
      </c>
      <c r="E12" s="67">
        <v>12</v>
      </c>
      <c r="F12" s="67">
        <v>17</v>
      </c>
      <c r="G12" s="67">
        <v>3</v>
      </c>
      <c r="H12" s="67">
        <v>19</v>
      </c>
      <c r="I12" s="67">
        <v>7</v>
      </c>
      <c r="J12" s="67">
        <v>38</v>
      </c>
      <c r="K12" s="67">
        <v>10</v>
      </c>
      <c r="L12" s="67">
        <v>9</v>
      </c>
      <c r="M12" s="67">
        <v>4</v>
      </c>
      <c r="N12" s="67">
        <v>13</v>
      </c>
      <c r="O12" s="68">
        <f t="shared" si="0"/>
        <v>155</v>
      </c>
      <c r="P12" s="60"/>
    </row>
    <row r="13" spans="1:16" ht="12" customHeight="1" x14ac:dyDescent="0.2">
      <c r="A13" s="64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8"/>
      <c r="P13" s="60"/>
    </row>
    <row r="14" spans="1:16" ht="12" customHeight="1" x14ac:dyDescent="0.2">
      <c r="A14" s="64" t="s">
        <v>22</v>
      </c>
      <c r="B14" s="67"/>
      <c r="C14" s="67">
        <v>1</v>
      </c>
      <c r="D14" s="67"/>
      <c r="E14" s="67">
        <v>3</v>
      </c>
      <c r="F14" s="67">
        <v>3</v>
      </c>
      <c r="G14" s="67">
        <v>4</v>
      </c>
      <c r="H14" s="67">
        <v>1</v>
      </c>
      <c r="I14" s="67">
        <v>1</v>
      </c>
      <c r="J14" s="67">
        <v>4</v>
      </c>
      <c r="K14" s="67">
        <v>1</v>
      </c>
      <c r="L14" s="67">
        <v>2</v>
      </c>
      <c r="M14" s="67"/>
      <c r="N14" s="67">
        <v>1</v>
      </c>
      <c r="O14" s="68">
        <f t="shared" si="0"/>
        <v>21</v>
      </c>
      <c r="P14" s="60"/>
    </row>
    <row r="15" spans="1:16" ht="12" customHeight="1" x14ac:dyDescent="0.2">
      <c r="A15" s="64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8"/>
      <c r="P15" s="60"/>
    </row>
    <row r="16" spans="1:16" ht="12" customHeight="1" x14ac:dyDescent="0.2">
      <c r="A16" s="64" t="s">
        <v>35</v>
      </c>
      <c r="B16" s="67"/>
      <c r="C16" s="67"/>
      <c r="D16" s="67"/>
      <c r="E16" s="67">
        <v>1</v>
      </c>
      <c r="F16" s="67">
        <v>3</v>
      </c>
      <c r="G16" s="67"/>
      <c r="H16" s="67"/>
      <c r="I16" s="67"/>
      <c r="J16" s="67"/>
      <c r="K16" s="67"/>
      <c r="L16" s="67">
        <v>1</v>
      </c>
      <c r="M16" s="67"/>
      <c r="N16" s="67"/>
      <c r="O16" s="68">
        <f t="shared" si="0"/>
        <v>5</v>
      </c>
      <c r="P16" s="60"/>
    </row>
    <row r="17" spans="1:16" ht="12" customHeight="1" x14ac:dyDescent="0.2">
      <c r="A17" s="64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8"/>
      <c r="P17" s="60"/>
    </row>
    <row r="18" spans="1:16" ht="12" customHeight="1" thickBot="1" x14ac:dyDescent="0.25">
      <c r="A18" s="69" t="s">
        <v>25</v>
      </c>
      <c r="B18" s="70">
        <f>SUM(B8:B16)</f>
        <v>47</v>
      </c>
      <c r="C18" s="70">
        <f t="shared" ref="C18:N18" si="1">SUM(C8:C16)</f>
        <v>6</v>
      </c>
      <c r="D18" s="70">
        <f t="shared" si="1"/>
        <v>9</v>
      </c>
      <c r="E18" s="70">
        <f t="shared" si="1"/>
        <v>35</v>
      </c>
      <c r="F18" s="70">
        <f t="shared" si="1"/>
        <v>62</v>
      </c>
      <c r="G18" s="70">
        <f t="shared" si="1"/>
        <v>13</v>
      </c>
      <c r="H18" s="70">
        <f t="shared" si="1"/>
        <v>54</v>
      </c>
      <c r="I18" s="70">
        <f t="shared" si="1"/>
        <v>16</v>
      </c>
      <c r="J18" s="70">
        <f t="shared" si="1"/>
        <v>50</v>
      </c>
      <c r="K18" s="70">
        <f t="shared" si="1"/>
        <v>22</v>
      </c>
      <c r="L18" s="70">
        <f t="shared" si="1"/>
        <v>14</v>
      </c>
      <c r="M18" s="70">
        <f t="shared" si="1"/>
        <v>22</v>
      </c>
      <c r="N18" s="70">
        <f t="shared" si="1"/>
        <v>21</v>
      </c>
      <c r="O18" s="71">
        <f t="shared" si="0"/>
        <v>371</v>
      </c>
      <c r="P18" s="60"/>
    </row>
    <row r="19" spans="1:16" ht="12" customHeight="1" x14ac:dyDescent="0.2">
      <c r="A19" s="72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0"/>
    </row>
    <row r="20" spans="1:16" ht="12" customHeight="1" x14ac:dyDescent="0.2">
      <c r="A20" s="73" t="s">
        <v>17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 ht="12" customHeight="1" x14ac:dyDescent="0.2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 ht="12" customHeight="1" x14ac:dyDescent="0.2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 ht="12" customHeight="1" x14ac:dyDescent="0.2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spans="1:16" ht="12" customHeight="1" x14ac:dyDescent="0.2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</row>
    <row r="25" spans="1:16" ht="12" customHeight="1" x14ac:dyDescent="0.2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</row>
    <row r="26" spans="1:16" ht="12" customHeight="1" x14ac:dyDescent="0.2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</row>
    <row r="27" spans="1:16" ht="12" customHeight="1" x14ac:dyDescent="0.2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</row>
    <row r="28" spans="1:16" ht="12" customHeight="1" x14ac:dyDescent="0.2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</row>
    <row r="29" spans="1:16" ht="12" customHeight="1" x14ac:dyDescent="0.2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</row>
    <row r="30" spans="1:16" ht="12" customHeight="1" x14ac:dyDescent="0.2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</row>
    <row r="31" spans="1:16" ht="12" customHeight="1" x14ac:dyDescent="0.2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</row>
    <row r="32" spans="1:16" ht="12" customHeight="1" x14ac:dyDescent="0.2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</row>
    <row r="33" spans="1:16" ht="12" customHeight="1" x14ac:dyDescent="0.2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</row>
    <row r="34" spans="1:16" ht="12" customHeight="1" x14ac:dyDescent="0.2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</row>
    <row r="35" spans="1:16" ht="12" customHeight="1" x14ac:dyDescent="0.2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</row>
    <row r="36" spans="1:16" ht="12" customHeight="1" x14ac:dyDescent="0.2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</row>
    <row r="37" spans="1:16" ht="12" customHeight="1" x14ac:dyDescent="0.2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</row>
  </sheetData>
  <printOptions horizontalCentered="1" gridLinesSet="0"/>
  <pageMargins left="0" right="0" top="0.5" bottom="0.6" header="0" footer="0.4"/>
  <pageSetup orientation="landscape" horizontalDpi="300" verticalDpi="300" r:id="rId1"/>
  <headerFooter alignWithMargins="0">
    <oddFooter>&amp;L&amp;"Helvetica,Regular"PAGE 90    STAFFING DATA&amp;C&amp;"Helvetica,Regular"BASIC DATA SERIES, 1997 EDITION&amp;R&amp;"Helvetica,Regular"OHIO BOARD OF REGENTS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showGridLines="0" zoomScale="90" workbookViewId="0">
      <selection activeCell="B14" sqref="B14"/>
    </sheetView>
  </sheetViews>
  <sheetFormatPr defaultColWidth="7.85546875" defaultRowHeight="12" customHeight="1" x14ac:dyDescent="0.2"/>
  <cols>
    <col min="1" max="1" width="18.28515625" style="47" customWidth="1"/>
    <col min="2" max="2" width="9.85546875" style="76" customWidth="1"/>
    <col min="3" max="12" width="9.85546875" style="47" customWidth="1"/>
    <col min="13" max="16" width="6.85546875" style="47" customWidth="1"/>
    <col min="17" max="17" width="7.28515625" style="47" customWidth="1"/>
    <col min="18" max="16384" width="7.85546875" style="47"/>
  </cols>
  <sheetData>
    <row r="1" spans="1:17" ht="12" customHeight="1" x14ac:dyDescent="0.25">
      <c r="A1" s="5" t="s">
        <v>26</v>
      </c>
      <c r="B1" s="74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5"/>
      <c r="O1" s="75"/>
      <c r="P1" s="75"/>
      <c r="Q1" s="75"/>
    </row>
    <row r="2" spans="1:17" ht="6" customHeight="1" x14ac:dyDescent="0.2">
      <c r="N2" s="77"/>
    </row>
    <row r="3" spans="1:17" ht="11.25" customHeight="1" thickBot="1" x14ac:dyDescent="0.25">
      <c r="A3" s="7" t="s">
        <v>36</v>
      </c>
      <c r="B3" s="78"/>
      <c r="C3" s="33"/>
      <c r="D3" s="33"/>
      <c r="E3" s="33"/>
      <c r="F3" s="33"/>
      <c r="G3" s="33"/>
      <c r="H3" s="33"/>
      <c r="I3" s="33"/>
      <c r="J3" s="33"/>
      <c r="K3" s="33"/>
    </row>
    <row r="4" spans="1:17" ht="12" customHeight="1" x14ac:dyDescent="0.2">
      <c r="A4" s="79" t="s">
        <v>37</v>
      </c>
      <c r="B4" s="80" t="s">
        <v>38</v>
      </c>
      <c r="C4" s="80" t="s">
        <v>39</v>
      </c>
      <c r="D4" s="80" t="s">
        <v>40</v>
      </c>
      <c r="E4" s="80" t="s">
        <v>41</v>
      </c>
      <c r="F4" s="80" t="s">
        <v>42</v>
      </c>
      <c r="G4" s="80" t="s">
        <v>43</v>
      </c>
      <c r="H4" s="80" t="s">
        <v>57</v>
      </c>
      <c r="I4" s="80" t="s">
        <v>44</v>
      </c>
      <c r="J4" s="81" t="s">
        <v>45</v>
      </c>
      <c r="K4" s="40"/>
    </row>
    <row r="5" spans="1:17" ht="12" customHeight="1" x14ac:dyDescent="0.2">
      <c r="A5" s="82"/>
      <c r="B5" s="83"/>
      <c r="C5" s="83"/>
      <c r="D5" s="83"/>
      <c r="E5" s="83"/>
      <c r="F5" s="83"/>
      <c r="G5" s="83"/>
      <c r="H5" s="83"/>
      <c r="I5" s="83"/>
      <c r="J5" s="84"/>
      <c r="K5" s="40"/>
    </row>
    <row r="6" spans="1:17" ht="12" customHeight="1" x14ac:dyDescent="0.2">
      <c r="A6" s="82" t="s">
        <v>58</v>
      </c>
      <c r="B6" s="38"/>
      <c r="C6" s="38"/>
      <c r="D6" s="38"/>
      <c r="E6" s="38"/>
      <c r="F6" s="38"/>
      <c r="G6" s="38"/>
      <c r="H6" s="38"/>
      <c r="I6" s="38"/>
      <c r="J6" s="85"/>
      <c r="K6" s="40"/>
    </row>
    <row r="7" spans="1:17" ht="12" customHeight="1" x14ac:dyDescent="0.2">
      <c r="A7" s="82"/>
      <c r="B7" s="38"/>
      <c r="C7" s="38"/>
      <c r="D7" s="38"/>
      <c r="E7" s="38"/>
      <c r="F7" s="38"/>
      <c r="G7" s="38"/>
      <c r="H7" s="38"/>
      <c r="I7" s="38"/>
      <c r="J7" s="85"/>
      <c r="K7" s="40"/>
    </row>
    <row r="8" spans="1:17" ht="12" customHeight="1" x14ac:dyDescent="0.2">
      <c r="A8" s="82" t="s">
        <v>46</v>
      </c>
      <c r="B8" s="47"/>
      <c r="C8" s="47">
        <v>2</v>
      </c>
      <c r="J8" s="51">
        <f>SUM(B8:I8)</f>
        <v>2</v>
      </c>
    </row>
    <row r="9" spans="1:17" ht="12" customHeight="1" x14ac:dyDescent="0.2">
      <c r="A9" s="82"/>
      <c r="B9" s="47"/>
      <c r="J9" s="51"/>
    </row>
    <row r="10" spans="1:17" ht="12" customHeight="1" x14ac:dyDescent="0.2">
      <c r="A10" s="82" t="s">
        <v>97</v>
      </c>
      <c r="B10" s="86">
        <v>3</v>
      </c>
      <c r="C10" s="86">
        <v>5</v>
      </c>
      <c r="D10" s="86">
        <v>1</v>
      </c>
      <c r="E10" s="86"/>
      <c r="F10" s="86"/>
      <c r="G10" s="86">
        <v>1</v>
      </c>
      <c r="H10" s="86"/>
      <c r="I10" s="86">
        <v>2</v>
      </c>
      <c r="J10" s="51">
        <f>SUM(B10:I10)</f>
        <v>12</v>
      </c>
      <c r="K10" s="40"/>
    </row>
    <row r="11" spans="1:17" ht="12" customHeight="1" x14ac:dyDescent="0.2">
      <c r="A11" s="82"/>
      <c r="B11" s="86"/>
      <c r="C11" s="86"/>
      <c r="D11" s="86"/>
      <c r="E11" s="86"/>
      <c r="F11" s="86"/>
      <c r="G11" s="86"/>
      <c r="H11" s="86"/>
      <c r="I11" s="86"/>
      <c r="J11" s="85"/>
      <c r="K11" s="40"/>
    </row>
    <row r="12" spans="1:17" ht="12" customHeight="1" x14ac:dyDescent="0.2">
      <c r="A12" s="82" t="s">
        <v>21</v>
      </c>
      <c r="B12" s="86">
        <v>8</v>
      </c>
      <c r="C12" s="86">
        <v>16</v>
      </c>
      <c r="D12" s="86">
        <v>4</v>
      </c>
      <c r="E12" s="86">
        <v>11</v>
      </c>
      <c r="F12" s="86">
        <v>25</v>
      </c>
      <c r="G12" s="86">
        <v>19</v>
      </c>
      <c r="H12" s="86"/>
      <c r="I12" s="86">
        <v>61</v>
      </c>
      <c r="J12" s="51">
        <f>SUM(B12:I12)</f>
        <v>144</v>
      </c>
      <c r="K12" s="40"/>
    </row>
    <row r="13" spans="1:17" ht="12" customHeight="1" x14ac:dyDescent="0.2">
      <c r="A13" s="82"/>
      <c r="B13" s="86"/>
      <c r="C13" s="86"/>
      <c r="D13" s="86"/>
      <c r="E13" s="86"/>
      <c r="F13" s="86"/>
      <c r="G13" s="86"/>
      <c r="H13" s="86"/>
      <c r="I13" s="86"/>
      <c r="J13" s="85"/>
      <c r="K13" s="40"/>
    </row>
    <row r="14" spans="1:17" ht="12" customHeight="1" x14ac:dyDescent="0.2">
      <c r="A14" s="82" t="s">
        <v>22</v>
      </c>
      <c r="B14" s="86">
        <v>23</v>
      </c>
      <c r="C14" s="86">
        <v>30</v>
      </c>
      <c r="D14" s="86">
        <v>22</v>
      </c>
      <c r="E14" s="86">
        <v>11</v>
      </c>
      <c r="F14" s="86">
        <v>19</v>
      </c>
      <c r="G14" s="86">
        <v>27</v>
      </c>
      <c r="H14" s="86"/>
      <c r="I14" s="86">
        <v>58</v>
      </c>
      <c r="J14" s="51">
        <f>SUM(B14:I14)</f>
        <v>190</v>
      </c>
      <c r="K14" s="40"/>
    </row>
    <row r="15" spans="1:17" ht="12" customHeight="1" x14ac:dyDescent="0.2">
      <c r="A15" s="82"/>
      <c r="B15" s="86"/>
      <c r="C15" s="86"/>
      <c r="D15" s="86"/>
      <c r="E15" s="86"/>
      <c r="F15" s="86"/>
      <c r="G15" s="86"/>
      <c r="H15" s="86"/>
      <c r="I15" s="86"/>
      <c r="J15" s="85"/>
      <c r="K15" s="40"/>
    </row>
    <row r="16" spans="1:17" ht="12" customHeight="1" x14ac:dyDescent="0.2">
      <c r="A16" s="82" t="s">
        <v>23</v>
      </c>
      <c r="B16" s="86">
        <v>45</v>
      </c>
      <c r="C16" s="86">
        <v>47</v>
      </c>
      <c r="D16" s="86">
        <v>25</v>
      </c>
      <c r="E16" s="86"/>
      <c r="F16" s="86">
        <v>37</v>
      </c>
      <c r="G16" s="86">
        <v>27</v>
      </c>
      <c r="H16" s="86"/>
      <c r="I16" s="86">
        <v>50</v>
      </c>
      <c r="J16" s="51">
        <f>SUM(B16:I16)</f>
        <v>231</v>
      </c>
      <c r="K16" s="40"/>
    </row>
    <row r="17" spans="1:17" ht="12" customHeight="1" x14ac:dyDescent="0.2">
      <c r="A17" s="82"/>
      <c r="B17" s="86"/>
      <c r="C17" s="86"/>
      <c r="D17" s="86"/>
      <c r="E17" s="86"/>
      <c r="F17" s="86"/>
      <c r="G17" s="86"/>
      <c r="H17" s="86"/>
      <c r="I17" s="86"/>
      <c r="J17" s="85"/>
      <c r="K17" s="40"/>
    </row>
    <row r="18" spans="1:17" ht="12" customHeight="1" x14ac:dyDescent="0.2">
      <c r="A18" s="82" t="s">
        <v>24</v>
      </c>
      <c r="B18" s="86">
        <v>22</v>
      </c>
      <c r="C18" s="86">
        <v>16</v>
      </c>
      <c r="D18" s="86">
        <v>9</v>
      </c>
      <c r="E18" s="86"/>
      <c r="F18" s="86">
        <v>14</v>
      </c>
      <c r="G18" s="86">
        <v>14</v>
      </c>
      <c r="H18" s="86"/>
      <c r="I18" s="86">
        <v>9</v>
      </c>
      <c r="J18" s="51">
        <f>SUM(B18:I18)</f>
        <v>84</v>
      </c>
      <c r="K18" s="40"/>
    </row>
    <row r="19" spans="1:17" ht="12" customHeight="1" x14ac:dyDescent="0.2">
      <c r="A19" s="82"/>
      <c r="B19" s="86"/>
      <c r="C19" s="86"/>
      <c r="D19" s="86"/>
      <c r="E19" s="86"/>
      <c r="F19" s="86"/>
      <c r="G19" s="86"/>
      <c r="H19" s="86"/>
      <c r="I19" s="86"/>
      <c r="J19" s="85"/>
      <c r="K19" s="40"/>
    </row>
    <row r="20" spans="1:17" ht="12" customHeight="1" x14ac:dyDescent="0.2">
      <c r="A20" s="82" t="s">
        <v>32</v>
      </c>
      <c r="B20" s="86"/>
      <c r="C20" s="86"/>
      <c r="D20" s="86"/>
      <c r="E20" s="86"/>
      <c r="F20" s="86">
        <v>2</v>
      </c>
      <c r="G20" s="86"/>
      <c r="H20" s="86"/>
      <c r="I20" s="86"/>
      <c r="J20" s="51">
        <f>SUM(B20:I20)</f>
        <v>2</v>
      </c>
      <c r="K20" s="40"/>
    </row>
    <row r="21" spans="1:17" ht="12" customHeight="1" x14ac:dyDescent="0.2">
      <c r="A21" s="82"/>
      <c r="B21" s="86"/>
      <c r="C21" s="86"/>
      <c r="D21" s="86"/>
      <c r="E21" s="86"/>
      <c r="F21" s="86"/>
      <c r="G21" s="86"/>
      <c r="H21" s="86"/>
      <c r="I21" s="86"/>
      <c r="J21" s="85"/>
      <c r="K21" s="40"/>
    </row>
    <row r="22" spans="1:17" ht="12" customHeight="1" thickBot="1" x14ac:dyDescent="0.25">
      <c r="A22" s="87" t="s">
        <v>25</v>
      </c>
      <c r="B22" s="88">
        <f>SUM(B8:B20)</f>
        <v>101</v>
      </c>
      <c r="C22" s="88">
        <f t="shared" ref="C22:I22" si="0">SUM(C8:C20)</f>
        <v>116</v>
      </c>
      <c r="D22" s="88">
        <f t="shared" si="0"/>
        <v>61</v>
      </c>
      <c r="E22" s="88">
        <f t="shared" si="0"/>
        <v>22</v>
      </c>
      <c r="F22" s="88">
        <f t="shared" si="0"/>
        <v>97</v>
      </c>
      <c r="G22" s="88">
        <f t="shared" si="0"/>
        <v>88</v>
      </c>
      <c r="H22" s="88"/>
      <c r="I22" s="88">
        <f t="shared" si="0"/>
        <v>180</v>
      </c>
      <c r="J22" s="52">
        <f>SUM(B22:I22)</f>
        <v>665</v>
      </c>
      <c r="K22" s="40"/>
    </row>
    <row r="23" spans="1:17" ht="9.75" customHeight="1" x14ac:dyDescent="0.2">
      <c r="A23" s="45"/>
      <c r="B23" s="38"/>
      <c r="C23" s="38"/>
      <c r="D23" s="38"/>
      <c r="E23" s="38"/>
      <c r="F23" s="38"/>
      <c r="G23" s="38"/>
      <c r="H23" s="38"/>
      <c r="I23" s="38"/>
      <c r="J23" s="38"/>
      <c r="K23" s="40"/>
      <c r="L23" s="45"/>
      <c r="M23" s="38"/>
      <c r="N23" s="38"/>
      <c r="O23" s="38"/>
      <c r="P23" s="38"/>
      <c r="Q23" s="38"/>
    </row>
    <row r="24" spans="1:17" ht="11.25" customHeight="1" thickBot="1" x14ac:dyDescent="0.25">
      <c r="A24" s="7" t="s">
        <v>47</v>
      </c>
      <c r="B24" s="78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8"/>
      <c r="N24" s="38"/>
      <c r="O24" s="38"/>
      <c r="P24" s="38"/>
      <c r="Q24" s="38"/>
    </row>
    <row r="25" spans="1:17" ht="12" customHeight="1" x14ac:dyDescent="0.2">
      <c r="A25" s="79" t="s">
        <v>37</v>
      </c>
      <c r="B25" s="80" t="s">
        <v>48</v>
      </c>
      <c r="C25" s="80" t="s">
        <v>49</v>
      </c>
      <c r="D25" s="80" t="s">
        <v>50</v>
      </c>
      <c r="E25" s="80" t="s">
        <v>51</v>
      </c>
      <c r="F25" s="80" t="s">
        <v>52</v>
      </c>
      <c r="G25" s="80" t="s">
        <v>53</v>
      </c>
      <c r="H25" s="80" t="s">
        <v>54</v>
      </c>
      <c r="I25" s="80" t="s">
        <v>55</v>
      </c>
      <c r="J25" s="80" t="s">
        <v>56</v>
      </c>
      <c r="K25" s="81" t="s">
        <v>45</v>
      </c>
    </row>
    <row r="26" spans="1:17" ht="12" customHeight="1" x14ac:dyDescent="0.2">
      <c r="A26" s="82"/>
      <c r="B26" s="83"/>
      <c r="C26" s="83"/>
      <c r="D26" s="83"/>
      <c r="E26" s="83"/>
      <c r="F26" s="83"/>
      <c r="G26" s="83"/>
      <c r="H26" s="83"/>
      <c r="I26" s="83"/>
      <c r="J26" s="83"/>
      <c r="K26" s="84"/>
    </row>
    <row r="27" spans="1:17" ht="12" customHeight="1" x14ac:dyDescent="0.2">
      <c r="A27" s="82" t="s">
        <v>58</v>
      </c>
      <c r="B27" s="38"/>
      <c r="C27" s="38"/>
      <c r="D27" s="38"/>
      <c r="E27" s="38"/>
      <c r="F27" s="38"/>
      <c r="G27" s="38"/>
      <c r="H27" s="38"/>
      <c r="I27" s="38"/>
      <c r="J27" s="38"/>
      <c r="K27" s="85"/>
    </row>
    <row r="28" spans="1:17" ht="12" customHeight="1" x14ac:dyDescent="0.2">
      <c r="A28" s="82"/>
      <c r="B28" s="38"/>
      <c r="C28" s="38"/>
      <c r="D28" s="38"/>
      <c r="E28" s="38"/>
      <c r="F28" s="38"/>
      <c r="G28" s="38"/>
      <c r="H28" s="38"/>
      <c r="I28" s="38"/>
      <c r="J28" s="38"/>
      <c r="K28" s="85"/>
    </row>
    <row r="29" spans="1:17" ht="12" customHeight="1" x14ac:dyDescent="0.2">
      <c r="A29" s="82" t="s">
        <v>46</v>
      </c>
      <c r="B29" s="38">
        <v>1</v>
      </c>
      <c r="C29" s="86">
        <v>1</v>
      </c>
      <c r="D29" s="86">
        <v>2</v>
      </c>
      <c r="E29" s="86">
        <v>2</v>
      </c>
      <c r="F29" s="86"/>
      <c r="G29" s="86"/>
      <c r="H29" s="86"/>
      <c r="I29" s="86"/>
      <c r="J29" s="86">
        <v>1</v>
      </c>
      <c r="K29" s="85">
        <f>SUM(B29:J29)</f>
        <v>7</v>
      </c>
    </row>
    <row r="30" spans="1:17" ht="12" customHeight="1" x14ac:dyDescent="0.2">
      <c r="A30" s="82"/>
      <c r="B30" s="38"/>
      <c r="C30" s="86"/>
      <c r="D30" s="86"/>
      <c r="E30" s="86"/>
      <c r="F30" s="86"/>
      <c r="G30" s="86"/>
      <c r="H30" s="86"/>
      <c r="I30" s="86"/>
      <c r="J30" s="86"/>
      <c r="K30" s="85"/>
    </row>
    <row r="31" spans="1:17" ht="12" customHeight="1" x14ac:dyDescent="0.2">
      <c r="A31" s="82" t="s">
        <v>97</v>
      </c>
      <c r="B31" s="38">
        <v>25</v>
      </c>
      <c r="C31" s="86">
        <v>11</v>
      </c>
      <c r="D31" s="86">
        <v>33</v>
      </c>
      <c r="E31" s="86">
        <v>18</v>
      </c>
      <c r="F31" s="86">
        <v>2</v>
      </c>
      <c r="G31" s="86">
        <v>23</v>
      </c>
      <c r="H31" s="86">
        <v>3</v>
      </c>
      <c r="I31" s="86">
        <v>4</v>
      </c>
      <c r="J31" s="86">
        <v>10</v>
      </c>
      <c r="K31" s="85">
        <f t="shared" ref="K31:K41" si="1">SUM(B31:J31)</f>
        <v>129</v>
      </c>
    </row>
    <row r="32" spans="1:17" ht="12" customHeight="1" x14ac:dyDescent="0.2">
      <c r="A32" s="82"/>
      <c r="B32" s="38"/>
      <c r="C32" s="86"/>
      <c r="D32" s="86"/>
      <c r="E32" s="86"/>
      <c r="F32" s="86"/>
      <c r="G32" s="86"/>
      <c r="H32" s="86"/>
      <c r="I32" s="86"/>
      <c r="J32" s="86"/>
      <c r="K32" s="85"/>
    </row>
    <row r="33" spans="1:11" ht="12" customHeight="1" x14ac:dyDescent="0.2">
      <c r="A33" s="82" t="s">
        <v>21</v>
      </c>
      <c r="B33" s="38">
        <v>64</v>
      </c>
      <c r="C33" s="86">
        <v>14</v>
      </c>
      <c r="D33" s="86">
        <v>18</v>
      </c>
      <c r="E33" s="86">
        <v>17</v>
      </c>
      <c r="F33" s="86">
        <v>27</v>
      </c>
      <c r="G33" s="86">
        <v>50</v>
      </c>
      <c r="H33" s="86">
        <v>11</v>
      </c>
      <c r="I33" s="86">
        <v>13</v>
      </c>
      <c r="J33" s="86">
        <v>19</v>
      </c>
      <c r="K33" s="85">
        <f t="shared" si="1"/>
        <v>233</v>
      </c>
    </row>
    <row r="34" spans="1:11" ht="12" customHeight="1" x14ac:dyDescent="0.2">
      <c r="A34" s="82"/>
      <c r="B34" s="38"/>
      <c r="C34" s="86"/>
      <c r="D34" s="86"/>
      <c r="E34" s="86"/>
      <c r="F34" s="86"/>
      <c r="G34" s="86"/>
      <c r="H34" s="86"/>
      <c r="I34" s="86"/>
      <c r="J34" s="86"/>
      <c r="K34" s="85"/>
    </row>
    <row r="35" spans="1:11" ht="12" customHeight="1" x14ac:dyDescent="0.2">
      <c r="A35" s="82" t="s">
        <v>22</v>
      </c>
      <c r="B35" s="38">
        <v>40</v>
      </c>
      <c r="C35" s="86">
        <v>8</v>
      </c>
      <c r="D35" s="86">
        <v>14</v>
      </c>
      <c r="E35" s="86"/>
      <c r="F35" s="86"/>
      <c r="G35" s="86">
        <v>21</v>
      </c>
      <c r="H35" s="86">
        <v>6</v>
      </c>
      <c r="I35" s="86">
        <v>31</v>
      </c>
      <c r="J35" s="86">
        <v>4</v>
      </c>
      <c r="K35" s="85">
        <f t="shared" si="1"/>
        <v>124</v>
      </c>
    </row>
    <row r="36" spans="1:11" ht="12" customHeight="1" x14ac:dyDescent="0.2">
      <c r="A36" s="82"/>
      <c r="B36" s="38"/>
      <c r="C36" s="86"/>
      <c r="D36" s="86"/>
      <c r="E36" s="86"/>
      <c r="F36" s="86"/>
      <c r="G36" s="86"/>
      <c r="H36" s="86"/>
      <c r="I36" s="86"/>
      <c r="J36" s="86"/>
      <c r="K36" s="85"/>
    </row>
    <row r="37" spans="1:11" ht="12" customHeight="1" x14ac:dyDescent="0.2">
      <c r="A37" s="82" t="s">
        <v>23</v>
      </c>
      <c r="B37" s="38">
        <v>10</v>
      </c>
      <c r="C37" s="86"/>
      <c r="D37" s="86">
        <v>6</v>
      </c>
      <c r="E37" s="86"/>
      <c r="F37" s="86"/>
      <c r="G37" s="86">
        <v>14</v>
      </c>
      <c r="H37" s="86"/>
      <c r="I37" s="86">
        <v>4</v>
      </c>
      <c r="J37" s="86"/>
      <c r="K37" s="85">
        <f t="shared" si="1"/>
        <v>34</v>
      </c>
    </row>
    <row r="38" spans="1:11" ht="12" customHeight="1" x14ac:dyDescent="0.2">
      <c r="A38" s="82"/>
      <c r="B38" s="38"/>
      <c r="C38" s="86"/>
      <c r="D38" s="86"/>
      <c r="E38" s="86"/>
      <c r="F38" s="86"/>
      <c r="G38" s="86"/>
      <c r="H38" s="86"/>
      <c r="I38" s="86"/>
      <c r="J38" s="86"/>
      <c r="K38" s="85"/>
    </row>
    <row r="39" spans="1:11" ht="12" customHeight="1" x14ac:dyDescent="0.2">
      <c r="A39" s="82" t="s">
        <v>24</v>
      </c>
      <c r="B39" s="38">
        <v>5</v>
      </c>
      <c r="C39" s="86"/>
      <c r="D39" s="86"/>
      <c r="E39" s="86"/>
      <c r="F39" s="86"/>
      <c r="G39" s="86"/>
      <c r="H39" s="86"/>
      <c r="I39" s="86"/>
      <c r="J39" s="86"/>
      <c r="K39" s="85">
        <f t="shared" si="1"/>
        <v>5</v>
      </c>
    </row>
    <row r="40" spans="1:11" ht="12" customHeight="1" x14ac:dyDescent="0.2">
      <c r="A40" s="82"/>
      <c r="B40" s="38"/>
      <c r="C40" s="86"/>
      <c r="D40" s="86"/>
      <c r="E40" s="86"/>
      <c r="F40" s="86"/>
      <c r="G40" s="86"/>
      <c r="H40" s="86"/>
      <c r="I40" s="86"/>
      <c r="J40" s="86"/>
      <c r="K40" s="85"/>
    </row>
    <row r="41" spans="1:11" ht="12" customHeight="1" thickBot="1" x14ac:dyDescent="0.25">
      <c r="A41" s="87" t="s">
        <v>25</v>
      </c>
      <c r="B41" s="88">
        <f>SUM(B29:B39)</f>
        <v>145</v>
      </c>
      <c r="C41" s="88">
        <f t="shared" ref="C41:J41" si="2">SUM(C29:C39)</f>
        <v>34</v>
      </c>
      <c r="D41" s="88">
        <f t="shared" si="2"/>
        <v>73</v>
      </c>
      <c r="E41" s="88">
        <f t="shared" si="2"/>
        <v>37</v>
      </c>
      <c r="F41" s="88">
        <f t="shared" si="2"/>
        <v>29</v>
      </c>
      <c r="G41" s="88">
        <f t="shared" si="2"/>
        <v>108</v>
      </c>
      <c r="H41" s="88">
        <f t="shared" si="2"/>
        <v>20</v>
      </c>
      <c r="I41" s="88">
        <f t="shared" si="2"/>
        <v>52</v>
      </c>
      <c r="J41" s="88">
        <f t="shared" si="2"/>
        <v>34</v>
      </c>
      <c r="K41" s="89">
        <f t="shared" si="1"/>
        <v>532</v>
      </c>
    </row>
    <row r="42" spans="1:11" ht="6" customHeight="1" x14ac:dyDescent="0.2"/>
    <row r="43" spans="1:11" ht="12" customHeight="1" x14ac:dyDescent="0.2">
      <c r="A43" s="124" t="s">
        <v>99</v>
      </c>
    </row>
    <row r="44" spans="1:11" ht="12" customHeight="1" x14ac:dyDescent="0.2">
      <c r="A44" s="90" t="s">
        <v>59</v>
      </c>
    </row>
    <row r="45" spans="1:11" ht="3.75" customHeight="1" x14ac:dyDescent="0.2">
      <c r="A45" s="90"/>
    </row>
    <row r="46" spans="1:11" ht="10.5" customHeight="1" x14ac:dyDescent="0.2">
      <c r="A46" s="46" t="s">
        <v>17</v>
      </c>
    </row>
  </sheetData>
  <printOptions horizontalCentered="1" gridLinesSet="0"/>
  <pageMargins left="0" right="0" top="0.45" bottom="0.6" header="0" footer="0.4"/>
  <pageSetup orientation="landscape" horizontalDpi="300" verticalDpi="300" r:id="rId1"/>
  <headerFooter alignWithMargins="0">
    <oddFooter>&amp;L&amp;"Helvetica,Regular"OHIO BOARD OF REGENTS&amp;C&amp;"Helvetica,Regular"BASIC DATA SERIES, 1997 EDITION&amp;R&amp;"Helvetica,Regular"STAFFING DATA    PAGE 91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showGridLines="0" zoomScale="90" workbookViewId="0">
      <selection activeCell="A6" sqref="A6"/>
    </sheetView>
  </sheetViews>
  <sheetFormatPr defaultColWidth="6.85546875" defaultRowHeight="12" customHeight="1" x14ac:dyDescent="0.2"/>
  <cols>
    <col min="1" max="1" width="18.85546875" style="2" customWidth="1"/>
    <col min="2" max="14" width="9.85546875" style="2" customWidth="1"/>
    <col min="15" max="16384" width="6.85546875" style="2"/>
  </cols>
  <sheetData>
    <row r="1" spans="1:15" ht="12" customHeight="1" x14ac:dyDescent="0.25">
      <c r="A1" s="48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1"/>
      <c r="N1" s="1"/>
    </row>
    <row r="2" spans="1:15" ht="12" customHeight="1" thickBot="1" x14ac:dyDescent="0.25">
      <c r="L2" s="6"/>
    </row>
    <row r="3" spans="1:15" ht="12" customHeight="1" thickBot="1" x14ac:dyDescent="0.25">
      <c r="A3" s="7" t="s">
        <v>60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131" t="s">
        <v>100</v>
      </c>
      <c r="O3" s="47"/>
    </row>
    <row r="4" spans="1:15" ht="12" customHeight="1" x14ac:dyDescent="0.2">
      <c r="A4" s="79" t="s">
        <v>37</v>
      </c>
      <c r="B4" s="91" t="s">
        <v>61</v>
      </c>
      <c r="C4" s="91" t="s">
        <v>62</v>
      </c>
      <c r="D4" s="91" t="s">
        <v>63</v>
      </c>
      <c r="E4" s="91" t="s">
        <v>64</v>
      </c>
      <c r="F4" s="91" t="s">
        <v>65</v>
      </c>
      <c r="G4" s="91" t="s">
        <v>66</v>
      </c>
      <c r="H4" s="91" t="s">
        <v>67</v>
      </c>
      <c r="I4" s="91" t="s">
        <v>68</v>
      </c>
      <c r="J4" s="91" t="s">
        <v>69</v>
      </c>
      <c r="K4" s="91" t="s">
        <v>70</v>
      </c>
      <c r="L4" s="91" t="s">
        <v>71</v>
      </c>
      <c r="M4" s="91" t="s">
        <v>72</v>
      </c>
      <c r="N4" s="92" t="s">
        <v>15</v>
      </c>
      <c r="O4" s="47"/>
    </row>
    <row r="5" spans="1:15" ht="12" customHeight="1" x14ac:dyDescent="0.2">
      <c r="A5" s="82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84"/>
      <c r="O5" s="47"/>
    </row>
    <row r="6" spans="1:15" ht="12" customHeight="1" x14ac:dyDescent="0.2">
      <c r="A6" s="82" t="s">
        <v>58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4"/>
      <c r="O6" s="47"/>
    </row>
    <row r="7" spans="1:15" ht="12" customHeight="1" x14ac:dyDescent="0.2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4"/>
      <c r="O7" s="47"/>
    </row>
    <row r="8" spans="1:15" ht="12" customHeight="1" x14ac:dyDescent="0.2">
      <c r="A8" s="82" t="s">
        <v>46</v>
      </c>
      <c r="B8" s="47"/>
      <c r="C8" s="47"/>
      <c r="D8" s="47"/>
      <c r="E8" s="47"/>
      <c r="F8" s="47">
        <v>1</v>
      </c>
      <c r="G8" s="47"/>
      <c r="H8" s="47"/>
      <c r="I8" s="47"/>
      <c r="J8" s="47"/>
      <c r="K8" s="47"/>
      <c r="L8" s="47"/>
      <c r="M8" s="47"/>
      <c r="N8" s="93">
        <f>SUM(B8:M8)</f>
        <v>1</v>
      </c>
      <c r="O8" s="47"/>
    </row>
    <row r="9" spans="1:15" ht="12" customHeight="1" x14ac:dyDescent="0.2">
      <c r="A9" s="82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93"/>
      <c r="O9" s="47"/>
    </row>
    <row r="10" spans="1:15" ht="12" customHeight="1" x14ac:dyDescent="0.2">
      <c r="A10" s="82" t="s">
        <v>97</v>
      </c>
      <c r="B10" s="47">
        <v>4</v>
      </c>
      <c r="C10" s="47"/>
      <c r="D10" s="47">
        <v>5</v>
      </c>
      <c r="E10" s="47">
        <v>7</v>
      </c>
      <c r="F10" s="47">
        <v>1</v>
      </c>
      <c r="G10" s="47"/>
      <c r="H10" s="47">
        <v>8</v>
      </c>
      <c r="I10" s="47">
        <v>7</v>
      </c>
      <c r="J10" s="47">
        <v>2</v>
      </c>
      <c r="K10" s="47">
        <v>6</v>
      </c>
      <c r="L10" s="47">
        <v>8</v>
      </c>
      <c r="M10" s="47"/>
      <c r="N10" s="93">
        <f t="shared" ref="N10:N22" si="0">SUM(B10:M10)</f>
        <v>48</v>
      </c>
      <c r="O10" s="47"/>
    </row>
    <row r="11" spans="1:15" ht="12" customHeight="1" x14ac:dyDescent="0.2">
      <c r="A11" s="82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93"/>
      <c r="O11" s="47"/>
    </row>
    <row r="12" spans="1:15" ht="12" customHeight="1" x14ac:dyDescent="0.2">
      <c r="A12" s="82" t="s">
        <v>21</v>
      </c>
      <c r="B12" s="47">
        <v>6</v>
      </c>
      <c r="C12" s="47">
        <v>5</v>
      </c>
      <c r="D12" s="47">
        <v>13</v>
      </c>
      <c r="E12" s="47">
        <v>24</v>
      </c>
      <c r="F12" s="47">
        <v>18</v>
      </c>
      <c r="G12" s="47">
        <v>5</v>
      </c>
      <c r="H12" s="47">
        <v>7</v>
      </c>
      <c r="I12" s="47">
        <v>13</v>
      </c>
      <c r="J12" s="47">
        <v>25</v>
      </c>
      <c r="K12" s="47">
        <v>17</v>
      </c>
      <c r="L12" s="47">
        <v>13</v>
      </c>
      <c r="M12" s="47">
        <v>5</v>
      </c>
      <c r="N12" s="93">
        <f t="shared" si="0"/>
        <v>151</v>
      </c>
      <c r="O12" s="47"/>
    </row>
    <row r="13" spans="1:15" ht="12" customHeight="1" x14ac:dyDescent="0.2">
      <c r="A13" s="82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93"/>
      <c r="O13" s="47"/>
    </row>
    <row r="14" spans="1:15" ht="12" customHeight="1" x14ac:dyDescent="0.2">
      <c r="A14" s="82" t="s">
        <v>22</v>
      </c>
      <c r="B14" s="47">
        <v>5</v>
      </c>
      <c r="C14" s="47">
        <v>3</v>
      </c>
      <c r="D14" s="47">
        <v>7</v>
      </c>
      <c r="E14" s="47">
        <v>11</v>
      </c>
      <c r="F14" s="47">
        <v>5</v>
      </c>
      <c r="G14" s="47">
        <v>1</v>
      </c>
      <c r="H14" s="47">
        <v>4</v>
      </c>
      <c r="I14" s="47">
        <v>6</v>
      </c>
      <c r="J14" s="47">
        <v>9</v>
      </c>
      <c r="K14" s="47">
        <v>15</v>
      </c>
      <c r="L14" s="47">
        <v>9</v>
      </c>
      <c r="M14" s="47">
        <v>5</v>
      </c>
      <c r="N14" s="93">
        <f t="shared" si="0"/>
        <v>80</v>
      </c>
      <c r="O14" s="47"/>
    </row>
    <row r="15" spans="1:15" ht="12" customHeight="1" x14ac:dyDescent="0.2">
      <c r="A15" s="82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93"/>
      <c r="O15" s="47"/>
    </row>
    <row r="16" spans="1:15" ht="12" customHeight="1" x14ac:dyDescent="0.2">
      <c r="A16" s="82" t="s">
        <v>23</v>
      </c>
      <c r="B16" s="47">
        <v>3</v>
      </c>
      <c r="C16" s="47"/>
      <c r="D16" s="47">
        <v>1</v>
      </c>
      <c r="E16" s="47">
        <v>7</v>
      </c>
      <c r="F16" s="47"/>
      <c r="G16" s="47"/>
      <c r="H16" s="47">
        <v>3</v>
      </c>
      <c r="I16" s="47">
        <v>3</v>
      </c>
      <c r="J16" s="47">
        <v>5</v>
      </c>
      <c r="K16" s="47">
        <v>7</v>
      </c>
      <c r="L16" s="47">
        <v>7</v>
      </c>
      <c r="M16" s="47">
        <v>2</v>
      </c>
      <c r="N16" s="93">
        <f t="shared" si="0"/>
        <v>38</v>
      </c>
      <c r="O16" s="47"/>
    </row>
    <row r="17" spans="1:15" ht="12" customHeight="1" x14ac:dyDescent="0.2">
      <c r="A17" s="82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93"/>
      <c r="O17" s="47"/>
    </row>
    <row r="18" spans="1:15" ht="12" customHeight="1" x14ac:dyDescent="0.2">
      <c r="A18" s="82" t="s">
        <v>24</v>
      </c>
      <c r="B18" s="47">
        <v>1</v>
      </c>
      <c r="C18" s="47"/>
      <c r="D18" s="47">
        <v>4</v>
      </c>
      <c r="E18" s="47">
        <v>3</v>
      </c>
      <c r="F18" s="47"/>
      <c r="G18" s="47"/>
      <c r="H18" s="47"/>
      <c r="I18" s="47">
        <v>1</v>
      </c>
      <c r="J18" s="47">
        <v>3</v>
      </c>
      <c r="K18" s="47">
        <v>3</v>
      </c>
      <c r="L18" s="47">
        <v>5</v>
      </c>
      <c r="M18" s="47">
        <v>1</v>
      </c>
      <c r="N18" s="93">
        <f t="shared" si="0"/>
        <v>21</v>
      </c>
      <c r="O18" s="47"/>
    </row>
    <row r="19" spans="1:15" ht="12" customHeight="1" x14ac:dyDescent="0.2">
      <c r="A19" s="82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93"/>
      <c r="O19" s="47"/>
    </row>
    <row r="20" spans="1:15" ht="12" customHeight="1" x14ac:dyDescent="0.2">
      <c r="A20" s="82" t="s">
        <v>32</v>
      </c>
      <c r="B20" s="47"/>
      <c r="C20" s="47">
        <v>1</v>
      </c>
      <c r="D20" s="47"/>
      <c r="E20" s="47"/>
      <c r="F20" s="47"/>
      <c r="G20" s="47"/>
      <c r="H20" s="47">
        <v>1</v>
      </c>
      <c r="I20" s="47">
        <v>1</v>
      </c>
      <c r="J20" s="47"/>
      <c r="K20" s="47"/>
      <c r="L20" s="47">
        <v>1</v>
      </c>
      <c r="M20" s="47"/>
      <c r="N20" s="93">
        <f t="shared" si="0"/>
        <v>4</v>
      </c>
      <c r="O20" s="47"/>
    </row>
    <row r="21" spans="1:15" ht="12" customHeight="1" x14ac:dyDescent="0.2">
      <c r="A21" s="82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93"/>
      <c r="O21" s="47"/>
    </row>
    <row r="22" spans="1:15" ht="12" customHeight="1" thickBot="1" x14ac:dyDescent="0.25">
      <c r="A22" s="87" t="s">
        <v>25</v>
      </c>
      <c r="B22" s="94">
        <f>SUM(B8:B20)</f>
        <v>19</v>
      </c>
      <c r="C22" s="94">
        <f t="shared" ref="C22:M22" si="1">SUM(C8:C20)</f>
        <v>9</v>
      </c>
      <c r="D22" s="94">
        <f t="shared" si="1"/>
        <v>30</v>
      </c>
      <c r="E22" s="94">
        <f t="shared" si="1"/>
        <v>52</v>
      </c>
      <c r="F22" s="94">
        <f t="shared" si="1"/>
        <v>25</v>
      </c>
      <c r="G22" s="94">
        <f t="shared" si="1"/>
        <v>6</v>
      </c>
      <c r="H22" s="94">
        <f t="shared" si="1"/>
        <v>23</v>
      </c>
      <c r="I22" s="94">
        <f t="shared" si="1"/>
        <v>31</v>
      </c>
      <c r="J22" s="94">
        <f t="shared" si="1"/>
        <v>44</v>
      </c>
      <c r="K22" s="94">
        <f t="shared" si="1"/>
        <v>48</v>
      </c>
      <c r="L22" s="94">
        <f t="shared" si="1"/>
        <v>43</v>
      </c>
      <c r="M22" s="94">
        <f t="shared" si="1"/>
        <v>13</v>
      </c>
      <c r="N22" s="95">
        <f t="shared" si="0"/>
        <v>343</v>
      </c>
      <c r="O22" s="47"/>
    </row>
    <row r="23" spans="1:15" ht="12" customHeight="1" x14ac:dyDescent="0.2">
      <c r="A23" s="45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7"/>
    </row>
    <row r="24" spans="1:15" ht="12" customHeight="1" x14ac:dyDescent="0.2">
      <c r="A24" s="122" t="s">
        <v>98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</row>
    <row r="25" spans="1:15" ht="12" customHeight="1" x14ac:dyDescent="0.2">
      <c r="A25" s="96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2" customHeight="1" x14ac:dyDescent="0.2">
      <c r="A26" s="46" t="s">
        <v>17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</row>
    <row r="27" spans="1:15" ht="12" customHeight="1" x14ac:dyDescent="0.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</row>
    <row r="28" spans="1:15" ht="12" customHeight="1" x14ac:dyDescent="0.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</row>
    <row r="29" spans="1:15" ht="12" customHeight="1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</row>
    <row r="30" spans="1:15" ht="12" customHeight="1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</row>
    <row r="31" spans="1:15" ht="12" customHeight="1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</row>
    <row r="32" spans="1:15" ht="12" customHeight="1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</row>
    <row r="33" spans="1:15" ht="12" customHeight="1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</row>
  </sheetData>
  <printOptions horizontalCentered="1" gridLinesSet="0"/>
  <pageMargins left="0" right="0" top="0.5" bottom="0.6" header="0" footer="0.4"/>
  <pageSetup orientation="landscape" horizontalDpi="300" verticalDpi="300" r:id="rId1"/>
  <headerFooter alignWithMargins="0">
    <oddFooter>&amp;L&amp;"Helvetica,Regular"PAGE 92    STAFFING DATA&amp;C&amp;"Helvetica,Regular"BASIC DATA SERIES, 1997 EDITION&amp;R&amp;"Helvetica,Regular"OHIO BOARD OF REGENTS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="90" workbookViewId="0">
      <selection activeCell="N23" sqref="N23"/>
    </sheetView>
  </sheetViews>
  <sheetFormatPr defaultColWidth="6.85546875" defaultRowHeight="12" customHeight="1" x14ac:dyDescent="0.2"/>
  <cols>
    <col min="1" max="1" width="18.85546875" style="60" customWidth="1"/>
    <col min="2" max="13" width="9.85546875" style="60" customWidth="1"/>
    <col min="14" max="14" width="12" style="60" customWidth="1"/>
    <col min="15" max="15" width="6.85546875" style="60" customWidth="1"/>
    <col min="16" max="16384" width="6.85546875" style="60"/>
  </cols>
  <sheetData>
    <row r="1" spans="1:14" ht="12" customHeight="1" thickBot="1" x14ac:dyDescent="0.25">
      <c r="A1" s="55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55"/>
      <c r="M1" s="97"/>
      <c r="N1" s="97"/>
    </row>
    <row r="2" spans="1:14" ht="12" customHeight="1" thickBot="1" x14ac:dyDescent="0.25">
      <c r="L2" s="98"/>
      <c r="N2" s="100" t="s">
        <v>74</v>
      </c>
    </row>
    <row r="3" spans="1:14" ht="12" customHeight="1" thickBot="1" x14ac:dyDescent="0.25">
      <c r="A3" s="99" t="s">
        <v>73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127" t="s">
        <v>100</v>
      </c>
      <c r="N3" s="126" t="s">
        <v>101</v>
      </c>
    </row>
    <row r="4" spans="1:14" ht="12" customHeight="1" x14ac:dyDescent="0.2">
      <c r="A4" s="101" t="s">
        <v>37</v>
      </c>
      <c r="B4" s="102" t="s">
        <v>75</v>
      </c>
      <c r="C4" s="102" t="s">
        <v>76</v>
      </c>
      <c r="D4" s="102" t="s">
        <v>77</v>
      </c>
      <c r="E4" s="102" t="s">
        <v>78</v>
      </c>
      <c r="F4" s="102" t="s">
        <v>79</v>
      </c>
      <c r="G4" s="102" t="s">
        <v>80</v>
      </c>
      <c r="H4" s="102" t="s">
        <v>81</v>
      </c>
      <c r="I4" s="102" t="s">
        <v>82</v>
      </c>
      <c r="J4" s="102" t="s">
        <v>83</v>
      </c>
      <c r="K4" s="102" t="s">
        <v>84</v>
      </c>
      <c r="L4" s="102" t="s">
        <v>85</v>
      </c>
      <c r="M4" s="103" t="s">
        <v>15</v>
      </c>
      <c r="N4" s="104" t="s">
        <v>15</v>
      </c>
    </row>
    <row r="5" spans="1:14" ht="12" customHeight="1" x14ac:dyDescent="0.2">
      <c r="A5" s="10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106"/>
      <c r="N5" s="107"/>
    </row>
    <row r="6" spans="1:14" ht="12" customHeight="1" x14ac:dyDescent="0.2">
      <c r="A6" s="105" t="s">
        <v>58</v>
      </c>
      <c r="B6" s="108"/>
      <c r="C6" s="108"/>
      <c r="D6" s="108"/>
      <c r="E6" s="108"/>
      <c r="F6" s="108"/>
      <c r="G6" s="108"/>
      <c r="I6" s="108"/>
      <c r="J6" s="108"/>
      <c r="K6" s="108"/>
      <c r="L6" s="108"/>
      <c r="M6" s="106"/>
      <c r="N6" s="107"/>
    </row>
    <row r="7" spans="1:14" ht="12" customHeight="1" x14ac:dyDescent="0.2">
      <c r="A7" s="105"/>
      <c r="B7" s="108"/>
      <c r="C7" s="108"/>
      <c r="D7" s="108"/>
      <c r="E7" s="108"/>
      <c r="F7" s="108"/>
      <c r="G7" s="108"/>
      <c r="I7" s="108"/>
      <c r="J7" s="108"/>
      <c r="K7" s="108"/>
      <c r="L7" s="108"/>
      <c r="M7" s="106"/>
      <c r="N7" s="107"/>
    </row>
    <row r="8" spans="1:14" ht="12" customHeight="1" x14ac:dyDescent="0.2">
      <c r="A8" s="105" t="s">
        <v>46</v>
      </c>
      <c r="B8" s="60">
        <v>1</v>
      </c>
      <c r="I8" s="60">
        <v>1</v>
      </c>
      <c r="M8" s="109">
        <f>SUM(B8:L8)</f>
        <v>2</v>
      </c>
      <c r="N8" s="110">
        <v>3</v>
      </c>
    </row>
    <row r="9" spans="1:14" ht="12" customHeight="1" x14ac:dyDescent="0.2">
      <c r="A9" s="105"/>
      <c r="M9" s="109"/>
      <c r="N9" s="110"/>
    </row>
    <row r="10" spans="1:14" ht="12" customHeight="1" x14ac:dyDescent="0.2">
      <c r="A10" s="105" t="s">
        <v>97</v>
      </c>
      <c r="B10" s="60">
        <v>6</v>
      </c>
      <c r="C10" s="60">
        <v>13</v>
      </c>
      <c r="E10" s="60">
        <v>1</v>
      </c>
      <c r="F10" s="60">
        <v>1</v>
      </c>
      <c r="J10" s="60">
        <v>3</v>
      </c>
      <c r="M10" s="109">
        <f t="shared" ref="M10:M22" si="0">SUM(B10:L10)</f>
        <v>24</v>
      </c>
      <c r="N10" s="110">
        <v>72</v>
      </c>
    </row>
    <row r="11" spans="1:14" ht="12" customHeight="1" x14ac:dyDescent="0.2">
      <c r="A11" s="105"/>
      <c r="M11" s="109"/>
      <c r="N11" s="110"/>
    </row>
    <row r="12" spans="1:14" ht="12" customHeight="1" x14ac:dyDescent="0.2">
      <c r="A12" s="105" t="s">
        <v>21</v>
      </c>
      <c r="B12" s="60">
        <v>42</v>
      </c>
      <c r="C12" s="60">
        <v>9</v>
      </c>
      <c r="D12" s="60">
        <v>21</v>
      </c>
      <c r="E12" s="60">
        <v>16</v>
      </c>
      <c r="F12" s="60">
        <v>10</v>
      </c>
      <c r="G12" s="60">
        <v>23</v>
      </c>
      <c r="H12" s="60">
        <v>6</v>
      </c>
      <c r="I12" s="60">
        <v>13</v>
      </c>
      <c r="J12" s="60">
        <v>11</v>
      </c>
      <c r="K12" s="60">
        <v>10</v>
      </c>
      <c r="L12" s="60">
        <v>13</v>
      </c>
      <c r="M12" s="109">
        <f t="shared" si="0"/>
        <v>174</v>
      </c>
      <c r="N12" s="110">
        <v>325</v>
      </c>
    </row>
    <row r="13" spans="1:14" ht="12" customHeight="1" x14ac:dyDescent="0.2">
      <c r="A13" s="105"/>
      <c r="M13" s="109"/>
      <c r="N13" s="110"/>
    </row>
    <row r="14" spans="1:14" ht="12" customHeight="1" x14ac:dyDescent="0.2">
      <c r="A14" s="105" t="s">
        <v>22</v>
      </c>
      <c r="B14" s="60">
        <v>21</v>
      </c>
      <c r="C14" s="60">
        <v>4</v>
      </c>
      <c r="D14" s="60">
        <v>11</v>
      </c>
      <c r="E14" s="60">
        <v>18</v>
      </c>
      <c r="F14" s="60">
        <v>10</v>
      </c>
      <c r="G14" s="60">
        <v>9</v>
      </c>
      <c r="H14" s="60">
        <v>4</v>
      </c>
      <c r="I14" s="60">
        <v>9</v>
      </c>
      <c r="J14" s="60">
        <v>1</v>
      </c>
      <c r="K14" s="60">
        <v>13</v>
      </c>
      <c r="L14" s="60">
        <v>4</v>
      </c>
      <c r="M14" s="109">
        <f t="shared" si="0"/>
        <v>104</v>
      </c>
      <c r="N14" s="110">
        <v>184</v>
      </c>
    </row>
    <row r="15" spans="1:14" ht="12" customHeight="1" x14ac:dyDescent="0.2">
      <c r="A15" s="105"/>
      <c r="M15" s="109"/>
      <c r="N15" s="110"/>
    </row>
    <row r="16" spans="1:14" ht="12" customHeight="1" x14ac:dyDescent="0.2">
      <c r="A16" s="105" t="s">
        <v>23</v>
      </c>
      <c r="B16" s="60">
        <v>22</v>
      </c>
      <c r="C16" s="60">
        <v>6</v>
      </c>
      <c r="D16" s="60">
        <v>9</v>
      </c>
      <c r="E16" s="60">
        <v>3</v>
      </c>
      <c r="F16" s="60">
        <v>4</v>
      </c>
      <c r="G16" s="60">
        <v>4</v>
      </c>
      <c r="H16" s="60">
        <v>4</v>
      </c>
      <c r="I16" s="60">
        <v>5</v>
      </c>
      <c r="K16" s="60">
        <v>5</v>
      </c>
      <c r="L16" s="60">
        <v>7</v>
      </c>
      <c r="M16" s="109">
        <f t="shared" si="0"/>
        <v>69</v>
      </c>
      <c r="N16" s="110">
        <v>107</v>
      </c>
    </row>
    <row r="17" spans="1:14" ht="12" customHeight="1" x14ac:dyDescent="0.2">
      <c r="A17" s="105"/>
      <c r="M17" s="109"/>
      <c r="N17" s="110"/>
    </row>
    <row r="18" spans="1:14" ht="12" customHeight="1" x14ac:dyDescent="0.2">
      <c r="A18" s="105" t="s">
        <v>24</v>
      </c>
      <c r="B18" s="60">
        <v>7</v>
      </c>
      <c r="D18" s="60">
        <v>1</v>
      </c>
      <c r="E18" s="60">
        <v>2</v>
      </c>
      <c r="F18" s="60">
        <v>3</v>
      </c>
      <c r="G18" s="60">
        <v>5</v>
      </c>
      <c r="H18" s="60">
        <v>1</v>
      </c>
      <c r="K18" s="60">
        <v>3</v>
      </c>
      <c r="L18" s="60">
        <v>3</v>
      </c>
      <c r="M18" s="109">
        <f t="shared" si="0"/>
        <v>25</v>
      </c>
      <c r="N18" s="110">
        <v>46</v>
      </c>
    </row>
    <row r="19" spans="1:14" ht="12" customHeight="1" x14ac:dyDescent="0.2">
      <c r="A19" s="105"/>
      <c r="M19" s="109"/>
      <c r="N19" s="110"/>
    </row>
    <row r="20" spans="1:14" ht="12" customHeight="1" x14ac:dyDescent="0.2">
      <c r="A20" s="105" t="s">
        <v>32</v>
      </c>
      <c r="G20" s="60">
        <v>1</v>
      </c>
      <c r="L20" s="60">
        <v>1</v>
      </c>
      <c r="M20" s="109">
        <f t="shared" si="0"/>
        <v>2</v>
      </c>
      <c r="N20" s="110">
        <v>6</v>
      </c>
    </row>
    <row r="21" spans="1:14" ht="12" customHeight="1" x14ac:dyDescent="0.2">
      <c r="A21" s="105"/>
      <c r="M21" s="109"/>
      <c r="N21" s="68"/>
    </row>
    <row r="22" spans="1:14" ht="12" customHeight="1" thickBot="1" x14ac:dyDescent="0.25">
      <c r="A22" s="111" t="s">
        <v>25</v>
      </c>
      <c r="B22" s="112">
        <f>SUM(B8:B20)</f>
        <v>99</v>
      </c>
      <c r="C22" s="112">
        <f t="shared" ref="C22:L22" si="1">SUM(C8:C20)</f>
        <v>32</v>
      </c>
      <c r="D22" s="112">
        <f t="shared" si="1"/>
        <v>42</v>
      </c>
      <c r="E22" s="112">
        <f t="shared" si="1"/>
        <v>40</v>
      </c>
      <c r="F22" s="112">
        <f t="shared" si="1"/>
        <v>28</v>
      </c>
      <c r="G22" s="112">
        <f t="shared" si="1"/>
        <v>42</v>
      </c>
      <c r="H22" s="112">
        <f t="shared" si="1"/>
        <v>15</v>
      </c>
      <c r="I22" s="112">
        <f t="shared" si="1"/>
        <v>28</v>
      </c>
      <c r="J22" s="112">
        <f t="shared" si="1"/>
        <v>15</v>
      </c>
      <c r="K22" s="112">
        <f t="shared" si="1"/>
        <v>31</v>
      </c>
      <c r="L22" s="112">
        <f t="shared" si="1"/>
        <v>28</v>
      </c>
      <c r="M22" s="113">
        <f t="shared" si="0"/>
        <v>400</v>
      </c>
      <c r="N22" s="121">
        <f>SUM(N8:N20)</f>
        <v>743</v>
      </c>
    </row>
    <row r="23" spans="1:14" ht="12" customHeight="1" x14ac:dyDescent="0.2">
      <c r="A23" s="72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</row>
    <row r="24" spans="1:14" ht="12" customHeight="1" x14ac:dyDescent="0.2">
      <c r="A24" s="125" t="s">
        <v>98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</row>
    <row r="25" spans="1:14" ht="12" customHeight="1" x14ac:dyDescent="0.2">
      <c r="A25" s="114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</row>
    <row r="26" spans="1:14" ht="12" customHeight="1" x14ac:dyDescent="0.2">
      <c r="A26" s="73" t="s">
        <v>17</v>
      </c>
    </row>
  </sheetData>
  <printOptions horizontalCentered="1" gridLinesSet="0"/>
  <pageMargins left="0" right="0" top="0.5" bottom="0.6" header="0" footer="0.4"/>
  <pageSetup orientation="landscape" horizontalDpi="300" verticalDpi="300" r:id="rId1"/>
  <headerFooter alignWithMargins="0">
    <oddFooter>&amp;L&amp;"Helvetica,Regular"OHIO BOARD OF REGENTS&amp;C&amp;"Helvetica,Regular"BASIC DATA SERIES, 1997 EDITION&amp;R&amp;"Helvetica,Regular"STAFFING DATA    PAGE 93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GridLines="0" tabSelected="1" zoomScale="90" workbookViewId="0">
      <selection activeCell="L22" sqref="L22"/>
    </sheetView>
  </sheetViews>
  <sheetFormatPr defaultColWidth="5.85546875" defaultRowHeight="12" customHeight="1" x14ac:dyDescent="0.2"/>
  <cols>
    <col min="1" max="1" width="18.85546875" style="47" customWidth="1"/>
    <col min="2" max="11" width="9.85546875" style="47" customWidth="1"/>
    <col min="12" max="12" width="12.28515625" style="47" customWidth="1"/>
    <col min="13" max="16384" width="5.85546875" style="47"/>
  </cols>
  <sheetData>
    <row r="1" spans="1:12" ht="12" customHeight="1" thickBot="1" x14ac:dyDescent="0.3">
      <c r="A1" s="5" t="s">
        <v>26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2" ht="12" customHeight="1" thickBot="1" x14ac:dyDescent="0.25">
      <c r="K2" s="77"/>
      <c r="L2" s="115" t="s">
        <v>87</v>
      </c>
    </row>
    <row r="3" spans="1:12" ht="12" customHeight="1" thickBot="1" x14ac:dyDescent="0.25">
      <c r="A3" s="7" t="s">
        <v>86</v>
      </c>
      <c r="C3" s="33"/>
      <c r="D3" s="33"/>
      <c r="E3" s="33"/>
      <c r="F3" s="33"/>
      <c r="G3" s="33"/>
      <c r="H3" s="33"/>
      <c r="I3" s="33"/>
      <c r="K3" s="130" t="s">
        <v>100</v>
      </c>
      <c r="L3" s="129" t="s">
        <v>102</v>
      </c>
    </row>
    <row r="4" spans="1:12" ht="12" customHeight="1" x14ac:dyDescent="0.2">
      <c r="A4" s="35" t="s">
        <v>37</v>
      </c>
      <c r="B4" s="36" t="s">
        <v>88</v>
      </c>
      <c r="C4" s="36" t="s">
        <v>89</v>
      </c>
      <c r="D4" s="36" t="s">
        <v>90</v>
      </c>
      <c r="E4" s="36" t="s">
        <v>91</v>
      </c>
      <c r="F4" s="36" t="s">
        <v>92</v>
      </c>
      <c r="G4" s="36" t="s">
        <v>93</v>
      </c>
      <c r="H4" s="36" t="s">
        <v>94</v>
      </c>
      <c r="I4" s="36" t="s">
        <v>95</v>
      </c>
      <c r="J4" s="36" t="s">
        <v>96</v>
      </c>
      <c r="K4" s="128" t="s">
        <v>15</v>
      </c>
      <c r="L4" s="92" t="s">
        <v>45</v>
      </c>
    </row>
    <row r="5" spans="1:12" ht="12" customHeight="1" x14ac:dyDescent="0.2">
      <c r="A5" s="12"/>
      <c r="B5" s="38"/>
      <c r="C5" s="38"/>
      <c r="D5" s="38"/>
      <c r="E5" s="38"/>
      <c r="F5" s="38"/>
      <c r="G5" s="38"/>
      <c r="H5" s="38"/>
      <c r="I5" s="38"/>
      <c r="J5" s="38"/>
      <c r="K5" s="116"/>
      <c r="L5" s="84"/>
    </row>
    <row r="6" spans="1:12" ht="12" customHeight="1" x14ac:dyDescent="0.2">
      <c r="A6" s="12" t="s">
        <v>58</v>
      </c>
      <c r="B6" s="83"/>
      <c r="C6" s="83"/>
      <c r="D6" s="83"/>
      <c r="E6" s="83"/>
      <c r="F6" s="83"/>
      <c r="G6" s="83"/>
      <c r="H6" s="83"/>
      <c r="I6" s="83"/>
      <c r="J6" s="83"/>
      <c r="K6" s="116"/>
      <c r="L6" s="84"/>
    </row>
    <row r="7" spans="1:12" ht="12" customHeight="1" x14ac:dyDescent="0.2">
      <c r="A7" s="12"/>
      <c r="B7" s="83"/>
      <c r="C7" s="83"/>
      <c r="D7" s="83"/>
      <c r="E7" s="83"/>
      <c r="F7" s="83"/>
      <c r="G7" s="83"/>
      <c r="H7" s="83"/>
      <c r="I7" s="83"/>
      <c r="J7" s="83"/>
      <c r="K7" s="116"/>
      <c r="L7" s="84"/>
    </row>
    <row r="8" spans="1:12" ht="12" customHeight="1" x14ac:dyDescent="0.2">
      <c r="A8" s="12" t="s">
        <v>46</v>
      </c>
      <c r="B8" s="40"/>
      <c r="C8" s="40"/>
      <c r="D8" s="40"/>
      <c r="E8" s="40">
        <v>2</v>
      </c>
      <c r="F8" s="40"/>
      <c r="G8" s="40">
        <v>1</v>
      </c>
      <c r="H8" s="40"/>
      <c r="I8" s="40"/>
      <c r="J8" s="40">
        <v>2</v>
      </c>
      <c r="K8" s="117">
        <f>SUM(B8:J8)</f>
        <v>5</v>
      </c>
      <c r="L8" s="93">
        <v>17</v>
      </c>
    </row>
    <row r="9" spans="1:12" ht="12" customHeight="1" x14ac:dyDescent="0.2">
      <c r="A9" s="12"/>
      <c r="B9" s="40"/>
      <c r="C9" s="40"/>
      <c r="D9" s="40"/>
      <c r="E9" s="40"/>
      <c r="F9" s="40"/>
      <c r="G9" s="40"/>
      <c r="H9" s="40"/>
      <c r="I9" s="40"/>
      <c r="J9" s="40"/>
      <c r="K9" s="117"/>
      <c r="L9" s="93"/>
    </row>
    <row r="10" spans="1:12" ht="12" customHeight="1" x14ac:dyDescent="0.2">
      <c r="A10" s="12" t="s">
        <v>97</v>
      </c>
      <c r="B10" s="40"/>
      <c r="C10" s="40">
        <v>6</v>
      </c>
      <c r="D10" s="40">
        <v>7</v>
      </c>
      <c r="E10" s="40">
        <v>27</v>
      </c>
      <c r="F10" s="40">
        <v>9</v>
      </c>
      <c r="G10" s="40">
        <v>2</v>
      </c>
      <c r="H10" s="40">
        <v>9</v>
      </c>
      <c r="I10" s="40">
        <v>7</v>
      </c>
      <c r="J10" s="40">
        <v>14</v>
      </c>
      <c r="K10" s="117">
        <f t="shared" ref="K10:K18" si="0">SUM(B10:J10)</f>
        <v>81</v>
      </c>
      <c r="L10" s="93">
        <v>294</v>
      </c>
    </row>
    <row r="11" spans="1:12" ht="12" customHeight="1" x14ac:dyDescent="0.2">
      <c r="A11" s="12"/>
      <c r="B11" s="40"/>
      <c r="C11" s="40"/>
      <c r="D11" s="40"/>
      <c r="E11" s="40"/>
      <c r="F11" s="40"/>
      <c r="G11" s="40"/>
      <c r="H11" s="40"/>
      <c r="I11" s="40"/>
      <c r="J11" s="40"/>
      <c r="K11" s="117"/>
      <c r="L11" s="93"/>
    </row>
    <row r="12" spans="1:12" ht="12" customHeight="1" x14ac:dyDescent="0.2">
      <c r="A12" s="12" t="s">
        <v>21</v>
      </c>
      <c r="B12" s="40">
        <v>9</v>
      </c>
      <c r="C12" s="40">
        <v>23</v>
      </c>
      <c r="D12" s="40">
        <v>17</v>
      </c>
      <c r="E12" s="40">
        <v>51</v>
      </c>
      <c r="F12" s="40">
        <v>41</v>
      </c>
      <c r="G12" s="40">
        <v>20</v>
      </c>
      <c r="H12" s="40">
        <v>19</v>
      </c>
      <c r="I12" s="40">
        <v>21</v>
      </c>
      <c r="J12" s="40">
        <v>47</v>
      </c>
      <c r="K12" s="117">
        <f t="shared" si="0"/>
        <v>248</v>
      </c>
      <c r="L12" s="93">
        <v>950</v>
      </c>
    </row>
    <row r="13" spans="1:12" ht="12" customHeight="1" x14ac:dyDescent="0.2">
      <c r="A13" s="12"/>
      <c r="B13" s="40"/>
      <c r="C13" s="40"/>
      <c r="D13" s="40"/>
      <c r="E13" s="40"/>
      <c r="F13" s="40"/>
      <c r="G13" s="40"/>
      <c r="H13" s="40"/>
      <c r="I13" s="40"/>
      <c r="J13" s="40"/>
      <c r="K13" s="117"/>
      <c r="L13" s="93"/>
    </row>
    <row r="14" spans="1:12" ht="12" customHeight="1" x14ac:dyDescent="0.2">
      <c r="A14" s="12" t="s">
        <v>22</v>
      </c>
      <c r="B14" s="40">
        <v>16</v>
      </c>
      <c r="C14" s="40">
        <v>5</v>
      </c>
      <c r="D14" s="40">
        <v>11</v>
      </c>
      <c r="E14" s="40">
        <v>29</v>
      </c>
      <c r="F14" s="40">
        <v>16</v>
      </c>
      <c r="G14" s="40">
        <v>1</v>
      </c>
      <c r="H14" s="40">
        <v>8</v>
      </c>
      <c r="I14" s="40">
        <v>12</v>
      </c>
      <c r="J14" s="40">
        <v>9</v>
      </c>
      <c r="K14" s="117">
        <f t="shared" si="0"/>
        <v>107</v>
      </c>
      <c r="L14" s="93">
        <v>605</v>
      </c>
    </row>
    <row r="15" spans="1:12" ht="12" customHeight="1" x14ac:dyDescent="0.2">
      <c r="A15" s="12"/>
      <c r="B15" s="40"/>
      <c r="C15" s="40"/>
      <c r="D15" s="40"/>
      <c r="E15" s="40"/>
      <c r="F15" s="40"/>
      <c r="G15" s="40"/>
      <c r="H15" s="40"/>
      <c r="I15" s="40"/>
      <c r="J15" s="40"/>
      <c r="K15" s="117"/>
      <c r="L15" s="93"/>
    </row>
    <row r="16" spans="1:12" ht="12" customHeight="1" x14ac:dyDescent="0.2">
      <c r="A16" s="12" t="s">
        <v>23</v>
      </c>
      <c r="B16" s="40">
        <v>5</v>
      </c>
      <c r="C16" s="40"/>
      <c r="D16" s="40"/>
      <c r="E16" s="40">
        <v>6</v>
      </c>
      <c r="F16" s="40">
        <v>2</v>
      </c>
      <c r="G16" s="40"/>
      <c r="H16" s="40"/>
      <c r="I16" s="40"/>
      <c r="J16" s="40"/>
      <c r="K16" s="117">
        <f t="shared" si="0"/>
        <v>13</v>
      </c>
      <c r="L16" s="93">
        <v>385</v>
      </c>
    </row>
    <row r="17" spans="1:13" ht="12" customHeight="1" x14ac:dyDescent="0.2">
      <c r="A17" s="12"/>
      <c r="B17" s="40"/>
      <c r="C17" s="40"/>
      <c r="D17" s="40"/>
      <c r="E17" s="40"/>
      <c r="F17" s="40"/>
      <c r="G17" s="40"/>
      <c r="H17" s="40"/>
      <c r="I17" s="40"/>
      <c r="J17" s="40"/>
      <c r="K17" s="117"/>
      <c r="L17" s="93"/>
    </row>
    <row r="18" spans="1:13" ht="12" customHeight="1" x14ac:dyDescent="0.2">
      <c r="A18" s="12" t="s">
        <v>24</v>
      </c>
      <c r="B18" s="40">
        <v>1</v>
      </c>
      <c r="C18" s="40"/>
      <c r="D18" s="40"/>
      <c r="E18" s="40"/>
      <c r="F18" s="40"/>
      <c r="G18" s="40"/>
      <c r="H18" s="40"/>
      <c r="I18" s="40"/>
      <c r="J18" s="40"/>
      <c r="K18" s="117">
        <f t="shared" si="0"/>
        <v>1</v>
      </c>
      <c r="L18" s="93">
        <v>136</v>
      </c>
    </row>
    <row r="19" spans="1:13" ht="12" customHeight="1" x14ac:dyDescent="0.2">
      <c r="A19" s="12"/>
      <c r="B19" s="40"/>
      <c r="C19" s="40"/>
      <c r="D19" s="40"/>
      <c r="E19" s="40"/>
      <c r="F19" s="40"/>
      <c r="G19" s="40"/>
      <c r="H19" s="40"/>
      <c r="I19" s="40"/>
      <c r="J19" s="40"/>
      <c r="K19" s="118"/>
      <c r="L19" s="93"/>
    </row>
    <row r="20" spans="1:13" ht="12" customHeight="1" x14ac:dyDescent="0.2">
      <c r="A20" s="105" t="s">
        <v>32</v>
      </c>
      <c r="B20" s="40"/>
      <c r="C20" s="40"/>
      <c r="D20" s="40"/>
      <c r="E20" s="40"/>
      <c r="F20" s="40"/>
      <c r="G20" s="40"/>
      <c r="H20" s="40"/>
      <c r="I20" s="40"/>
      <c r="J20" s="40"/>
      <c r="K20" s="118"/>
      <c r="L20" s="93">
        <f>SUM(2+3+3)</f>
        <v>8</v>
      </c>
    </row>
    <row r="21" spans="1:13" ht="12" customHeight="1" x14ac:dyDescent="0.2">
      <c r="A21" s="12"/>
      <c r="B21" s="40"/>
      <c r="C21" s="40"/>
      <c r="D21" s="40"/>
      <c r="E21" s="40"/>
      <c r="F21" s="40"/>
      <c r="G21" s="40"/>
      <c r="H21" s="40"/>
      <c r="I21" s="40"/>
      <c r="J21" s="40"/>
      <c r="K21" s="118"/>
      <c r="L21" s="93"/>
    </row>
    <row r="22" spans="1:13" ht="12" customHeight="1" thickBot="1" x14ac:dyDescent="0.25">
      <c r="A22" s="42" t="s">
        <v>25</v>
      </c>
      <c r="B22" s="43">
        <f t="shared" ref="B22:K22" si="1">SUM(B8:B20)</f>
        <v>31</v>
      </c>
      <c r="C22" s="43">
        <f t="shared" si="1"/>
        <v>34</v>
      </c>
      <c r="D22" s="43">
        <f t="shared" si="1"/>
        <v>35</v>
      </c>
      <c r="E22" s="43">
        <f t="shared" si="1"/>
        <v>115</v>
      </c>
      <c r="F22" s="43">
        <f t="shared" si="1"/>
        <v>68</v>
      </c>
      <c r="G22" s="43">
        <f t="shared" si="1"/>
        <v>24</v>
      </c>
      <c r="H22" s="43">
        <f t="shared" si="1"/>
        <v>36</v>
      </c>
      <c r="I22" s="43">
        <f t="shared" si="1"/>
        <v>40</v>
      </c>
      <c r="J22" s="43">
        <f t="shared" si="1"/>
        <v>72</v>
      </c>
      <c r="K22" s="119">
        <f t="shared" si="1"/>
        <v>455</v>
      </c>
      <c r="L22" s="95">
        <f>SUM(L8:L20)</f>
        <v>2395</v>
      </c>
      <c r="M22" s="47" t="s">
        <v>33</v>
      </c>
    </row>
    <row r="23" spans="1:13" ht="12" customHeight="1" x14ac:dyDescent="0.2">
      <c r="A23" s="45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</row>
    <row r="24" spans="1:13" ht="12" customHeight="1" x14ac:dyDescent="0.2">
      <c r="A24" s="123" t="s">
        <v>98</v>
      </c>
      <c r="K24" s="47" t="s">
        <v>33</v>
      </c>
    </row>
    <row r="25" spans="1:13" ht="12" customHeight="1" x14ac:dyDescent="0.2">
      <c r="A25" s="120"/>
    </row>
    <row r="26" spans="1:13" ht="12" customHeight="1" x14ac:dyDescent="0.2">
      <c r="A26" s="46" t="s">
        <v>17</v>
      </c>
      <c r="K26" s="47" t="s">
        <v>33</v>
      </c>
    </row>
  </sheetData>
  <printOptions horizontalCentered="1" gridLinesSet="0"/>
  <pageMargins left="0" right="0" top="0.5" bottom="0.6" header="0" footer="0.4"/>
  <pageSetup orientation="landscape" horizontalDpi="300" verticalDpi="300" r:id="rId1"/>
  <headerFooter alignWithMargins="0">
    <oddFooter>&amp;L&amp;"Helvetica,Regular"PAGE 94    STAFFING DATA&amp;C&amp;"Helvetica,Regular"BASIC DATA SERIES, 1997 EDITION&amp;R&amp;"Helvetica,Regular"OHIO BOARD OF REGENTS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t5p87</vt:lpstr>
      <vt:lpstr>t5p88</vt:lpstr>
      <vt:lpstr>t5p89</vt:lpstr>
      <vt:lpstr>t5p90</vt:lpstr>
      <vt:lpstr>t5p91</vt:lpstr>
      <vt:lpstr>t5p92</vt:lpstr>
      <vt:lpstr>t5p93</vt:lpstr>
      <vt:lpstr>t5p94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Barron</dc:creator>
  <cp:lastModifiedBy>Aniket Gupta</cp:lastModifiedBy>
  <cp:lastPrinted>2000-04-05T16:44:13Z</cp:lastPrinted>
  <dcterms:created xsi:type="dcterms:W3CDTF">1999-10-11T23:45:06Z</dcterms:created>
  <dcterms:modified xsi:type="dcterms:W3CDTF">2024-02-03T22:30:34Z</dcterms:modified>
</cp:coreProperties>
</file>