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drawings/drawing3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5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DA3C5646-E64D-4A40-A43B-BAFB3D939A47}" xr6:coauthVersionLast="47" xr6:coauthVersionMax="47" xr10:uidLastSave="{00000000-0000-0000-0000-000000000000}"/>
  <bookViews>
    <workbookView xWindow="3348" yWindow="3348" windowWidth="17280" windowHeight="8880"/>
  </bookViews>
  <sheets>
    <sheet name="RA-1" sheetId="1" r:id="rId1"/>
    <sheet name="RA-2" sheetId="2" r:id="rId2"/>
    <sheet name="RA-3" sheetId="3" r:id="rId3"/>
    <sheet name="RA-4" sheetId="5" r:id="rId4"/>
    <sheet name="RA-5" sheetId="6" r:id="rId5"/>
    <sheet name="MAAO-CW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G13" i="4"/>
  <c r="J13" i="4"/>
  <c r="J20" i="4" s="1"/>
  <c r="J24" i="4" s="1"/>
  <c r="G20" i="4"/>
  <c r="G24" i="4"/>
  <c r="E23" i="1"/>
  <c r="I25" i="1" s="1"/>
  <c r="D15" i="4" s="1"/>
  <c r="H23" i="1"/>
  <c r="E40" i="1"/>
  <c r="H40" i="1"/>
  <c r="H42" i="1"/>
  <c r="D16" i="4" s="1"/>
  <c r="E57" i="1"/>
  <c r="H59" i="1" s="1"/>
  <c r="D17" i="4" s="1"/>
  <c r="H57" i="1"/>
  <c r="C3" i="2"/>
  <c r="H3" i="2"/>
  <c r="F13" i="2"/>
  <c r="H13" i="2"/>
  <c r="F14" i="2"/>
  <c r="H14" i="2"/>
  <c r="F15" i="2"/>
  <c r="H15" i="2" s="1"/>
  <c r="F16" i="2"/>
  <c r="H16" i="2"/>
  <c r="F17" i="2"/>
  <c r="H17" i="2"/>
  <c r="F18" i="2"/>
  <c r="H18" i="2"/>
  <c r="F19" i="2"/>
  <c r="H19" i="2" s="1"/>
  <c r="F20" i="2"/>
  <c r="H20" i="2"/>
  <c r="F21" i="2"/>
  <c r="H21" i="2"/>
  <c r="F22" i="2"/>
  <c r="H22" i="2"/>
  <c r="F23" i="2"/>
  <c r="H23" i="2" s="1"/>
  <c r="F24" i="2"/>
  <c r="H24" i="2"/>
  <c r="F25" i="2"/>
  <c r="H25" i="2"/>
  <c r="F26" i="2"/>
  <c r="H26" i="2"/>
  <c r="F27" i="2"/>
  <c r="H27" i="2" s="1"/>
  <c r="F29" i="2"/>
  <c r="H29" i="2"/>
  <c r="F30" i="2"/>
  <c r="H30" i="2"/>
  <c r="F31" i="2"/>
  <c r="H31" i="2"/>
  <c r="F32" i="2"/>
  <c r="H32" i="2" s="1"/>
  <c r="F33" i="2"/>
  <c r="H33" i="2"/>
  <c r="F34" i="2"/>
  <c r="H34" i="2"/>
  <c r="F35" i="2"/>
  <c r="H35" i="2"/>
  <c r="F36" i="2"/>
  <c r="H36" i="2" s="1"/>
  <c r="F37" i="2"/>
  <c r="H37" i="2"/>
  <c r="F38" i="2"/>
  <c r="H38" i="2"/>
  <c r="F39" i="2"/>
  <c r="H39" i="2"/>
  <c r="F40" i="2"/>
  <c r="H40" i="2" s="1"/>
  <c r="F41" i="2"/>
  <c r="H41" i="2"/>
  <c r="F42" i="2"/>
  <c r="H42" i="2" s="1"/>
  <c r="F43" i="2"/>
  <c r="H43" i="2"/>
  <c r="F44" i="2"/>
  <c r="H44" i="2" s="1"/>
  <c r="F45" i="2"/>
  <c r="H45" i="2"/>
  <c r="F46" i="2"/>
  <c r="H46" i="2" s="1"/>
  <c r="F47" i="2"/>
  <c r="H47" i="2"/>
  <c r="F48" i="2"/>
  <c r="H48" i="2" s="1"/>
  <c r="B3" i="3"/>
  <c r="G3" i="3"/>
  <c r="K11" i="3"/>
  <c r="K12" i="3"/>
  <c r="K13" i="3"/>
  <c r="K14" i="3"/>
  <c r="K15" i="3"/>
  <c r="K16" i="3"/>
  <c r="K17" i="3"/>
  <c r="K25" i="3"/>
  <c r="K26" i="3"/>
  <c r="K27" i="3"/>
  <c r="K28" i="3"/>
  <c r="K29" i="3"/>
  <c r="K30" i="3"/>
  <c r="K31" i="3"/>
  <c r="K39" i="3"/>
  <c r="K40" i="3"/>
  <c r="K41" i="3"/>
  <c r="K42" i="3"/>
  <c r="K43" i="3"/>
  <c r="B3" i="5"/>
  <c r="G3" i="5"/>
  <c r="K11" i="5"/>
  <c r="K12" i="5"/>
  <c r="K13" i="5"/>
  <c r="K14" i="5"/>
  <c r="K15" i="5"/>
  <c r="K16" i="5"/>
  <c r="K17" i="5"/>
  <c r="K25" i="5"/>
  <c r="K26" i="5"/>
  <c r="K27" i="5"/>
  <c r="K28" i="5"/>
  <c r="K29" i="5"/>
  <c r="K30" i="5"/>
  <c r="K31" i="5"/>
  <c r="K39" i="5"/>
  <c r="K40" i="5"/>
  <c r="K41" i="5"/>
  <c r="K42" i="5"/>
  <c r="K43" i="5"/>
  <c r="B3" i="6"/>
  <c r="G3" i="6"/>
  <c r="K11" i="6"/>
  <c r="K12" i="6"/>
  <c r="K13" i="6"/>
  <c r="K14" i="6"/>
  <c r="K15" i="6"/>
  <c r="K16" i="6"/>
  <c r="K17" i="6"/>
  <c r="K25" i="6"/>
  <c r="K26" i="6"/>
  <c r="K27" i="6"/>
  <c r="K28" i="6"/>
  <c r="K29" i="6"/>
  <c r="K30" i="6"/>
  <c r="K31" i="6"/>
  <c r="K39" i="6"/>
  <c r="K40" i="6"/>
  <c r="K41" i="6"/>
  <c r="K42" i="6"/>
  <c r="K43" i="6"/>
  <c r="H49" i="2" l="1"/>
  <c r="D18" i="4" s="1"/>
  <c r="D20" i="4"/>
  <c r="D24" i="4" s="1"/>
  <c r="J26" i="4" s="1"/>
  <c r="J28" i="4" s="1"/>
</calcChain>
</file>

<file path=xl/sharedStrings.xml><?xml version="1.0" encoding="utf-8"?>
<sst xmlns="http://schemas.openxmlformats.org/spreadsheetml/2006/main" count="332" uniqueCount="123">
  <si>
    <t>Schedule RA-1</t>
  </si>
  <si>
    <t>Name of Applicant:</t>
  </si>
  <si>
    <t>Operation #</t>
  </si>
  <si>
    <t>For this application, are you applying for CFIP as:</t>
  </si>
  <si>
    <t>Enter Social Insurance Number</t>
  </si>
  <si>
    <t>Enter Business Tax Number</t>
  </si>
  <si>
    <t>Enter Trust Taxation Number</t>
  </si>
  <si>
    <t>Purchased Inputs Valuation</t>
  </si>
  <si>
    <t>CHECK HERE IF NOTHING TO REPORT:</t>
  </si>
  <si>
    <t>(a)</t>
  </si>
  <si>
    <t>(b)</t>
  </si>
  <si>
    <t>(c)</t>
  </si>
  <si>
    <t>(d)</t>
  </si>
  <si>
    <t>(e)</t>
  </si>
  <si>
    <t>Description</t>
  </si>
  <si>
    <t>Use</t>
  </si>
  <si>
    <t>Office</t>
  </si>
  <si>
    <t>Only</t>
  </si>
  <si>
    <t>Quantity</t>
  </si>
  <si>
    <t>Change in</t>
  </si>
  <si>
    <t>(b - a)</t>
  </si>
  <si>
    <t>Value</t>
  </si>
  <si>
    <t>(c x d)</t>
  </si>
  <si>
    <t>Deferred Income and Receivables</t>
  </si>
  <si>
    <t>Opening Receivables</t>
  </si>
  <si>
    <t>and Income Deferred to</t>
  </si>
  <si>
    <t>Totals</t>
  </si>
  <si>
    <t>Net increase (decrease) in deferred income and receivables (Total column (b) - Total column (a)):</t>
  </si>
  <si>
    <t>Accounts Payable</t>
  </si>
  <si>
    <t>Net increase (decrease) in accounts payable (Total column (a) - Total column (b)):</t>
  </si>
  <si>
    <t>Schedule RA-2</t>
  </si>
  <si>
    <t>Crop and Livestock Inventory Valuation</t>
  </si>
  <si>
    <t>Units</t>
  </si>
  <si>
    <t>Reference</t>
  </si>
  <si>
    <t>Period</t>
  </si>
  <si>
    <t>Price List</t>
  </si>
  <si>
    <t>CROPS</t>
  </si>
  <si>
    <t>LIVESTOCK</t>
  </si>
  <si>
    <t>Net increase (decrease) in value of crops and livestock inventory:</t>
  </si>
  <si>
    <t>CROPS RECORD</t>
  </si>
  <si>
    <t>Crop/Grade</t>
  </si>
  <si>
    <t xml:space="preserve">Starting </t>
  </si>
  <si>
    <t>Inventory</t>
  </si>
  <si>
    <t>Acres</t>
  </si>
  <si>
    <t>Produced</t>
  </si>
  <si>
    <t>Purchased</t>
  </si>
  <si>
    <t>Sold</t>
  </si>
  <si>
    <t>Quantity Used</t>
  </si>
  <si>
    <t>as Feed</t>
  </si>
  <si>
    <t>as Seed</t>
  </si>
  <si>
    <t xml:space="preserve">Ending </t>
  </si>
  <si>
    <t>Ending Inventory = Starting Inventory + Quantity Produced + Quantity Purchased - Quantity Sold - Quantity Used as Feed - Quantity Used as Seed</t>
  </si>
  <si>
    <t>LIVESTOCK RECORD</t>
  </si>
  <si>
    <t># of head</t>
  </si>
  <si>
    <t>Births</t>
  </si>
  <si>
    <t>Purchases</t>
  </si>
  <si>
    <t>Sales</t>
  </si>
  <si>
    <t>Deaths</t>
  </si>
  <si>
    <t>Transfers In</t>
  </si>
  <si>
    <t>Transfers Out</t>
  </si>
  <si>
    <t>Ending</t>
  </si>
  <si>
    <t>Ending Inventory = Starting Inventory + Births + Purchases - Sales - Deaths + Transfers In - Transfers Out</t>
  </si>
  <si>
    <t>PURCHASED INPUTS RECORD</t>
  </si>
  <si>
    <t>Type of Purchased Input</t>
  </si>
  <si>
    <t>Starting</t>
  </si>
  <si>
    <t>Used</t>
  </si>
  <si>
    <t>Resold</t>
  </si>
  <si>
    <t>Ending Inventory = Starting Inventory + Quantity Purchased - Quantity Used - Quantity Resold</t>
  </si>
  <si>
    <t>Schedule RA-3</t>
  </si>
  <si>
    <t>Schedule RA-4</t>
  </si>
  <si>
    <t>Production and Usage Record - 1999</t>
  </si>
  <si>
    <t>Schedule RA-5</t>
  </si>
  <si>
    <t>- This calculation worksheet allows you to estimate your reference margin after applying the modified accrual adjustment option.</t>
  </si>
  <si>
    <t>- If you participate in multiple farming operations, transfer values from the applicable worksheets and schedules for each operation.</t>
  </si>
  <si>
    <t>Farm Operation</t>
  </si>
  <si>
    <t>#1</t>
  </si>
  <si>
    <t>#2</t>
  </si>
  <si>
    <t>#3</t>
  </si>
  <si>
    <t>(Box D3, Worksheet #2)</t>
  </si>
  <si>
    <t>+</t>
  </si>
  <si>
    <t>1999 Program Margin</t>
  </si>
  <si>
    <t>Gross program margins for the reference period</t>
  </si>
  <si>
    <t>=</t>
  </si>
  <si>
    <t>(Box D4, Worksheet #2)</t>
  </si>
  <si>
    <t>(Box D5, Worksheet #2)</t>
  </si>
  <si>
    <t>Net increase (decrease) in purchased inputs</t>
  </si>
  <si>
    <t>(Schedule RA-1)</t>
  </si>
  <si>
    <t>Net increase (decrease) in deferred income and receivables</t>
  </si>
  <si>
    <t>Net decrease (increase) in accounts payable</t>
  </si>
  <si>
    <t>Net increase (decrease) in value of crops and livestock inventory</t>
  </si>
  <si>
    <t>(Schedule RA-2)</t>
  </si>
  <si>
    <t>Adjusted gross program margins for the reference period</t>
  </si>
  <si>
    <t>(Box 4 + 5 + 6 + 7 + 8)</t>
  </si>
  <si>
    <t>x</t>
  </si>
  <si>
    <t>Your share of the adjusted gross program margin for the reference period</t>
  </si>
  <si>
    <t>(Box 9 x Box 10)</t>
  </si>
  <si>
    <t>Total of all adjusted gross program margins for the reference period</t>
  </si>
  <si>
    <t>(Total of Boxes 11)</t>
  </si>
  <si>
    <t>ADJUSTED REFERENCE MARGIN</t>
  </si>
  <si>
    <t>(Box 12 divided by 3)</t>
  </si>
  <si>
    <t>RM</t>
  </si>
  <si>
    <t>- To determine if your adjusted reference margin affects your CFIP claim, transfer the value from Box RM above to Box RM of Calculation Worksheet #3 and complete</t>
  </si>
  <si>
    <t xml:space="preserve">  the appropriate worksheets</t>
  </si>
  <si>
    <t>This worksheet if for personal use only.  It is intended only to estimate your MAAO adjustment.</t>
  </si>
  <si>
    <t>Do not submit worksheet to CFIP.</t>
  </si>
  <si>
    <t>Production and Usage Record - 2000</t>
  </si>
  <si>
    <t>2000 Program Margin</t>
  </si>
  <si>
    <r>
      <t xml:space="preserve">CFIP 2002 </t>
    </r>
    <r>
      <rPr>
        <b/>
        <sz val="14"/>
        <color indexed="39"/>
        <rFont val="Arial"/>
        <family val="2"/>
      </rPr>
      <t>Modified Accrual Accounting Option Schedules</t>
    </r>
  </si>
  <si>
    <t>Start of 1999 Value
($)</t>
  </si>
  <si>
    <t>End of 2001 Value
($)</t>
  </si>
  <si>
    <t>Net increase (decrease) in value of purchased inputs (Total column (b) - Total column (a)):</t>
  </si>
  <si>
    <t>Ending 2001 Receivables</t>
  </si>
  <si>
    <t xml:space="preserve">and 2001 Income </t>
  </si>
  <si>
    <t>Deferred to 2002</t>
  </si>
  <si>
    <t>Start of 1999</t>
  </si>
  <si>
    <t>End of 2001</t>
  </si>
  <si>
    <t>($)</t>
  </si>
  <si>
    <t>Amount</t>
  </si>
  <si>
    <t>Production and Usage Record - 2001</t>
  </si>
  <si>
    <r>
      <t xml:space="preserve">CFIP 2002 </t>
    </r>
    <r>
      <rPr>
        <b/>
        <sz val="14"/>
        <color indexed="39"/>
        <rFont val="Arial"/>
        <family val="2"/>
      </rPr>
      <t>Modified Accrual Accounting Option Calculation Worksheet</t>
    </r>
  </si>
  <si>
    <t>- Transfer values from your CFIP 2002 Estimated Payment Calculation Worksheets and from Schedules RA-1 and RA-2</t>
  </si>
  <si>
    <t>2001 Program Margin</t>
  </si>
  <si>
    <t>Partners:  enter your share of the partnership in 2002 for each farming operation
All others: enter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</si>
</sst>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70" formatCode="_-&quot;$&quot;* #,##0.00_-;\-&quot;$&quot;* #,##0.00_-;_-&quot;$&quot;* &quot;-&quot;??_-;_-@_-"/>
  </numFmts>
  <fonts count="17" x14ac:knownFonts="1">
    <font>
      <sz val="10"/>
      <name val="Arial"/>
    </font>
    <font>
      <sz val="10"/>
      <name val="Arial"/>
    </font>
    <font>
      <b/>
      <sz val="18"/>
      <color indexed="39"/>
      <name val="Arial"/>
      <family val="2"/>
    </font>
    <font>
      <b/>
      <sz val="14"/>
      <color indexed="39"/>
      <name val="Arial"/>
      <family val="2"/>
    </font>
    <font>
      <sz val="9"/>
      <name val="Arial"/>
    </font>
    <font>
      <b/>
      <sz val="9"/>
      <color indexed="39"/>
      <name val="Arial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8"/>
      <name val="Tahoma"/>
      <family val="2"/>
    </font>
    <font>
      <b/>
      <sz val="14"/>
      <color indexed="48"/>
      <name val="Arial"/>
      <family val="2"/>
    </font>
    <font>
      <b/>
      <sz val="12"/>
      <color indexed="62"/>
      <name val="Arial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sz val="9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148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0" xfId="0" applyFont="1" applyAlignment="1" applyProtection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9" fillId="0" borderId="2" xfId="0" applyFont="1" applyBorder="1" applyAlignment="1" applyProtection="1">
      <alignment horizontal="left"/>
      <protection locked="0"/>
    </xf>
    <xf numFmtId="0" fontId="7" fillId="0" borderId="3" xfId="0" applyFont="1" applyBorder="1"/>
    <xf numFmtId="0" fontId="11" fillId="0" borderId="1" xfId="0" applyFont="1" applyBorder="1" applyAlignment="1">
      <alignment horizontal="left"/>
    </xf>
    <xf numFmtId="0" fontId="4" fillId="0" borderId="1" xfId="0" applyFont="1" applyBorder="1" applyProtection="1"/>
    <xf numFmtId="0" fontId="12" fillId="0" borderId="1" xfId="0" applyFont="1" applyBorder="1" applyAlignment="1" applyProtection="1">
      <alignment horizontal="centerContinuous"/>
    </xf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8" fillId="0" borderId="0" xfId="0" applyFont="1" applyAlignment="1">
      <alignment horizontal="right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1" xfId="0" applyFont="1" applyBorder="1"/>
    <xf numFmtId="0" fontId="7" fillId="0" borderId="17" xfId="0" applyFont="1" applyBorder="1"/>
    <xf numFmtId="0" fontId="8" fillId="0" borderId="15" xfId="0" applyFont="1" applyBorder="1" applyAlignment="1">
      <alignment horizontal="right"/>
    </xf>
    <xf numFmtId="0" fontId="7" fillId="2" borderId="10" xfId="0" applyFont="1" applyFill="1" applyBorder="1"/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4" xfId="0" applyFont="1" applyFill="1" applyBorder="1"/>
    <xf numFmtId="0" fontId="7" fillId="2" borderId="18" xfId="0" applyFont="1" applyFill="1" applyBorder="1" applyAlignment="1">
      <alignment horizontal="center"/>
    </xf>
    <xf numFmtId="8" fontId="7" fillId="0" borderId="10" xfId="0" applyNumberFormat="1" applyFont="1" applyBorder="1"/>
    <xf numFmtId="8" fontId="7" fillId="0" borderId="0" xfId="0" applyNumberFormat="1" applyFont="1"/>
    <xf numFmtId="8" fontId="8" fillId="0" borderId="0" xfId="0" applyNumberFormat="1" applyFont="1" applyBorder="1"/>
    <xf numFmtId="0" fontId="13" fillId="0" borderId="10" xfId="0" applyFont="1" applyBorder="1" applyProtection="1">
      <protection locked="0"/>
    </xf>
    <xf numFmtId="0" fontId="13" fillId="0" borderId="0" xfId="0" applyFont="1" applyProtection="1">
      <protection locked="0"/>
    </xf>
    <xf numFmtId="0" fontId="13" fillId="0" borderId="14" xfId="0" applyFont="1" applyBorder="1" applyProtection="1">
      <protection locked="0"/>
    </xf>
    <xf numFmtId="0" fontId="8" fillId="0" borderId="0" xfId="0" applyFont="1"/>
    <xf numFmtId="0" fontId="0" fillId="0" borderId="3" xfId="0" applyBorder="1"/>
    <xf numFmtId="0" fontId="8" fillId="0" borderId="2" xfId="0" applyFont="1" applyBorder="1" applyProtection="1"/>
    <xf numFmtId="0" fontId="14" fillId="0" borderId="2" xfId="0" applyFont="1" applyBorder="1" applyAlignment="1" applyProtection="1">
      <alignment horizontal="left"/>
      <protection locked="0"/>
    </xf>
    <xf numFmtId="0" fontId="7" fillId="2" borderId="10" xfId="0" applyFont="1" applyFill="1" applyBorder="1" applyAlignment="1">
      <alignment horizontal="center"/>
    </xf>
    <xf numFmtId="8" fontId="8" fillId="0" borderId="10" xfId="0" applyNumberFormat="1" applyFont="1" applyBorder="1"/>
    <xf numFmtId="0" fontId="13" fillId="0" borderId="15" xfId="0" applyFont="1" applyBorder="1" applyProtection="1">
      <protection locked="0"/>
    </xf>
    <xf numFmtId="8" fontId="13" fillId="0" borderId="10" xfId="0" applyNumberFormat="1" applyFont="1" applyBorder="1" applyProtection="1">
      <protection locked="0"/>
    </xf>
    <xf numFmtId="0" fontId="7" fillId="0" borderId="0" xfId="0" applyFont="1" applyBorder="1" applyAlignment="1">
      <alignment horizontal="right"/>
    </xf>
    <xf numFmtId="0" fontId="0" fillId="0" borderId="4" xfId="0" applyBorder="1"/>
    <xf numFmtId="0" fontId="7" fillId="0" borderId="0" xfId="0" applyFont="1" applyBorder="1"/>
    <xf numFmtId="0" fontId="7" fillId="0" borderId="0" xfId="0" applyFont="1" applyBorder="1" applyProtection="1"/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3" fillId="0" borderId="16" xfId="0" applyFont="1" applyBorder="1" applyProtection="1">
      <protection locked="0"/>
    </xf>
    <xf numFmtId="0" fontId="0" fillId="0" borderId="0" xfId="0" quotePrefix="1"/>
    <xf numFmtId="49" fontId="5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quotePrefix="1" applyFont="1"/>
    <xf numFmtId="0" fontId="15" fillId="0" borderId="0" xfId="0" applyFont="1"/>
    <xf numFmtId="8" fontId="7" fillId="0" borderId="10" xfId="0" applyNumberFormat="1" applyFont="1" applyBorder="1" applyProtection="1">
      <protection locked="0"/>
    </xf>
    <xf numFmtId="9" fontId="7" fillId="0" borderId="10" xfId="0" applyNumberFormat="1" applyFont="1" applyBorder="1" applyAlignment="1" applyProtection="1">
      <alignment vertical="center"/>
      <protection locked="0"/>
    </xf>
    <xf numFmtId="0" fontId="13" fillId="0" borderId="14" xfId="0" applyFont="1" applyBorder="1" applyAlignment="1" applyProtection="1">
      <alignment horizontal="left"/>
      <protection locked="0"/>
    </xf>
    <xf numFmtId="0" fontId="13" fillId="0" borderId="16" xfId="0" applyFont="1" applyBorder="1" applyAlignment="1" applyProtection="1">
      <alignment horizontal="left"/>
      <protection locked="0"/>
    </xf>
    <xf numFmtId="0" fontId="13" fillId="0" borderId="15" xfId="0" applyFont="1" applyBorder="1" applyAlignment="1" applyProtection="1">
      <alignment horizontal="left"/>
      <protection locked="0"/>
    </xf>
    <xf numFmtId="0" fontId="7" fillId="2" borderId="10" xfId="0" applyFont="1" applyFill="1" applyBorder="1" applyProtection="1"/>
    <xf numFmtId="0" fontId="7" fillId="0" borderId="0" xfId="0" applyFont="1" applyBorder="1" applyAlignment="1" applyProtection="1">
      <alignment horizontal="center"/>
    </xf>
    <xf numFmtId="0" fontId="7" fillId="2" borderId="11" xfId="0" applyFont="1" applyFill="1" applyBorder="1" applyAlignment="1" applyProtection="1">
      <alignment horizontal="center"/>
    </xf>
    <xf numFmtId="0" fontId="7" fillId="2" borderId="12" xfId="0" applyFont="1" applyFill="1" applyBorder="1" applyAlignment="1" applyProtection="1">
      <alignment horizontal="center"/>
    </xf>
    <xf numFmtId="8" fontId="13" fillId="0" borderId="0" xfId="0" applyNumberFormat="1" applyFont="1" applyBorder="1" applyAlignment="1" applyProtection="1"/>
    <xf numFmtId="8" fontId="7" fillId="0" borderId="10" xfId="0" applyNumberFormat="1" applyFont="1" applyBorder="1" applyProtection="1"/>
    <xf numFmtId="0" fontId="13" fillId="0" borderId="16" xfId="0" applyFont="1" applyBorder="1" applyProtection="1"/>
    <xf numFmtId="0" fontId="13" fillId="0" borderId="15" xfId="0" applyFont="1" applyBorder="1" applyProtection="1"/>
    <xf numFmtId="0" fontId="7" fillId="0" borderId="16" xfId="0" applyFont="1" applyBorder="1" applyProtection="1"/>
    <xf numFmtId="0" fontId="7" fillId="0" borderId="15" xfId="0" applyFont="1" applyBorder="1" applyProtection="1"/>
    <xf numFmtId="0" fontId="9" fillId="0" borderId="2" xfId="0" applyFont="1" applyBorder="1" applyAlignment="1" applyProtection="1">
      <alignment horizontal="left"/>
      <protection locked="0"/>
    </xf>
    <xf numFmtId="0" fontId="0" fillId="0" borderId="2" xfId="0" applyBorder="1" applyAlignment="1"/>
    <xf numFmtId="8" fontId="7" fillId="0" borderId="14" xfId="0" applyNumberFormat="1" applyFont="1" applyBorder="1"/>
    <xf numFmtId="8" fontId="7" fillId="0" borderId="15" xfId="0" applyNumberFormat="1" applyFont="1" applyBorder="1"/>
    <xf numFmtId="8" fontId="13" fillId="0" borderId="14" xfId="0" applyNumberFormat="1" applyFont="1" applyBorder="1" applyProtection="1">
      <protection locked="0"/>
    </xf>
    <xf numFmtId="8" fontId="13" fillId="0" borderId="15" xfId="0" applyNumberFormat="1" applyFont="1" applyBorder="1" applyProtection="1">
      <protection locked="0"/>
    </xf>
    <xf numFmtId="0" fontId="7" fillId="0" borderId="1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3" fillId="0" borderId="3" xfId="0" applyFont="1" applyBorder="1" applyAlignment="1" applyProtection="1">
      <protection locked="0"/>
    </xf>
    <xf numFmtId="0" fontId="0" fillId="0" borderId="3" xfId="0" applyBorder="1" applyAlignment="1"/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8" fontId="7" fillId="0" borderId="14" xfId="0" applyNumberFormat="1" applyFont="1" applyBorder="1" applyAlignment="1" applyProtection="1">
      <alignment horizontal="right"/>
    </xf>
    <xf numFmtId="8" fontId="7" fillId="0" borderId="15" xfId="0" applyNumberFormat="1" applyFont="1" applyBorder="1" applyAlignment="1" applyProtection="1">
      <alignment horizontal="right"/>
    </xf>
    <xf numFmtId="8" fontId="13" fillId="0" borderId="14" xfId="1" applyNumberFormat="1" applyFont="1" applyBorder="1" applyAlignment="1" applyProtection="1">
      <alignment horizontal="right"/>
      <protection locked="0"/>
    </xf>
    <xf numFmtId="8" fontId="13" fillId="0" borderId="15" xfId="1" applyNumberFormat="1" applyFont="1" applyBorder="1" applyAlignment="1" applyProtection="1">
      <alignment horizontal="right"/>
      <protection locked="0"/>
    </xf>
    <xf numFmtId="0" fontId="7" fillId="0" borderId="14" xfId="0" applyFont="1" applyBorder="1" applyAlignment="1" applyProtection="1">
      <alignment horizontal="center"/>
    </xf>
    <xf numFmtId="0" fontId="7" fillId="0" borderId="15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 vertical="center" wrapText="1"/>
    </xf>
    <xf numFmtId="0" fontId="7" fillId="0" borderId="17" xfId="0" applyFont="1" applyBorder="1" applyAlignment="1" applyProtection="1">
      <alignment horizontal="center" vertical="center"/>
    </xf>
    <xf numFmtId="0" fontId="7" fillId="0" borderId="13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8" fontId="13" fillId="0" borderId="14" xfId="0" applyNumberFormat="1" applyFont="1" applyBorder="1" applyAlignment="1" applyProtection="1">
      <alignment horizontal="right"/>
      <protection locked="0"/>
    </xf>
    <xf numFmtId="8" fontId="13" fillId="0" borderId="15" xfId="0" applyNumberFormat="1" applyFont="1" applyBorder="1" applyAlignment="1" applyProtection="1">
      <alignment horizontal="right"/>
      <protection locked="0"/>
    </xf>
    <xf numFmtId="8" fontId="7" fillId="0" borderId="14" xfId="1" applyNumberFormat="1" applyFont="1" applyBorder="1" applyAlignment="1" applyProtection="1">
      <alignment horizontal="right"/>
    </xf>
    <xf numFmtId="8" fontId="7" fillId="0" borderId="15" xfId="1" applyNumberFormat="1" applyFont="1" applyBorder="1" applyAlignment="1" applyProtection="1">
      <alignment horizontal="right"/>
    </xf>
    <xf numFmtId="0" fontId="7" fillId="0" borderId="16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13" fillId="0" borderId="14" xfId="0" applyFont="1" applyBorder="1" applyAlignment="1" applyProtection="1">
      <alignment horizontal="left"/>
      <protection locked="0"/>
    </xf>
    <xf numFmtId="0" fontId="13" fillId="0" borderId="16" xfId="0" applyFont="1" applyBorder="1" applyAlignment="1" applyProtection="1">
      <alignment horizontal="left"/>
      <protection locked="0"/>
    </xf>
    <xf numFmtId="0" fontId="13" fillId="0" borderId="15" xfId="0" applyFont="1" applyBorder="1" applyAlignment="1" applyProtection="1">
      <alignment horizontal="left"/>
      <protection locked="0"/>
    </xf>
    <xf numFmtId="0" fontId="8" fillId="0" borderId="14" xfId="0" applyFont="1" applyBorder="1" applyAlignment="1" applyProtection="1">
      <alignment horizontal="right"/>
    </xf>
    <xf numFmtId="0" fontId="8" fillId="0" borderId="16" xfId="0" applyFont="1" applyBorder="1" applyAlignment="1" applyProtection="1">
      <alignment horizontal="right"/>
    </xf>
    <xf numFmtId="0" fontId="8" fillId="0" borderId="15" xfId="0" applyFont="1" applyBorder="1" applyAlignment="1" applyProtection="1">
      <alignment horizontal="right"/>
    </xf>
    <xf numFmtId="0" fontId="13" fillId="0" borderId="14" xfId="0" applyFont="1" applyBorder="1" applyProtection="1">
      <protection locked="0"/>
    </xf>
    <xf numFmtId="0" fontId="13" fillId="0" borderId="15" xfId="0" applyFont="1" applyBorder="1" applyProtection="1">
      <protection locked="0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3" fillId="0" borderId="10" xfId="0" applyFont="1" applyBorder="1" applyAlignment="1" applyProtection="1">
      <alignment horizontal="center"/>
      <protection locked="0"/>
    </xf>
    <xf numFmtId="0" fontId="7" fillId="2" borderId="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739140</xdr:colOff>
          <xdr:row>5</xdr:row>
          <xdr:rowOff>45720</xdr:rowOff>
        </xdr:from>
        <xdr:to>
          <xdr:col>7</xdr:col>
          <xdr:colOff>0</xdr:colOff>
          <xdr:row>6</xdr:row>
          <xdr:rowOff>129540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A1E9147-0CBA-B64C-E97A-D9C9CA44E5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 trust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5</xdr:row>
          <xdr:rowOff>45720</xdr:rowOff>
        </xdr:from>
        <xdr:to>
          <xdr:col>8</xdr:col>
          <xdr:colOff>579120</xdr:colOff>
          <xdr:row>6</xdr:row>
          <xdr:rowOff>129540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E7F4621-851C-C771-6DA5-4CF53BA41F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 commune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</xdr:row>
          <xdr:rowOff>83820</xdr:rowOff>
        </xdr:from>
        <xdr:to>
          <xdr:col>1</xdr:col>
          <xdr:colOff>342900</xdr:colOff>
          <xdr:row>7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9EC6CFF1-D486-8931-B41C-E32BE13BC3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 individual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205740</xdr:colOff>
          <xdr:row>5</xdr:row>
          <xdr:rowOff>45720</xdr:rowOff>
        </xdr:from>
        <xdr:to>
          <xdr:col>4</xdr:col>
          <xdr:colOff>518160</xdr:colOff>
          <xdr:row>6</xdr:row>
          <xdr:rowOff>129540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290F469-6697-2D57-8653-80CE10E9C2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 co-operative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1760220</xdr:colOff>
          <xdr:row>5</xdr:row>
          <xdr:rowOff>45720</xdr:rowOff>
        </xdr:from>
        <xdr:to>
          <xdr:col>3</xdr:col>
          <xdr:colOff>266700</xdr:colOff>
          <xdr:row>6</xdr:row>
          <xdr:rowOff>129540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9011542-E0CB-2B05-23AC-0375D590D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 corporation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38100</xdr:colOff>
      <xdr:row>8</xdr:row>
      <xdr:rowOff>0</xdr:rowOff>
    </xdr:from>
    <xdr:to>
      <xdr:col>1</xdr:col>
      <xdr:colOff>1158240</xdr:colOff>
      <xdr:row>8</xdr:row>
      <xdr:rowOff>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E2053737-B16F-293A-989C-DD6CDC948A75}"/>
            </a:ext>
          </a:extLst>
        </xdr:cNvPr>
        <xdr:cNvSpPr>
          <a:spLocks noChangeShapeType="1"/>
        </xdr:cNvSpPr>
      </xdr:nvSpPr>
      <xdr:spPr bwMode="auto">
        <a:xfrm>
          <a:off x="38100" y="1287780"/>
          <a:ext cx="17297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10</xdr:row>
          <xdr:rowOff>7620</xdr:rowOff>
        </xdr:from>
        <xdr:to>
          <xdr:col>8</xdr:col>
          <xdr:colOff>746760</xdr:colOff>
          <xdr:row>10</xdr:row>
          <xdr:rowOff>220980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855AFBB6-213B-AB4F-5F4D-82C8BB48C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27</xdr:row>
          <xdr:rowOff>7620</xdr:rowOff>
        </xdr:from>
        <xdr:to>
          <xdr:col>8</xdr:col>
          <xdr:colOff>746760</xdr:colOff>
          <xdr:row>27</xdr:row>
          <xdr:rowOff>220980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3DC0E08-C2D5-0676-7579-8880F75605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44</xdr:row>
          <xdr:rowOff>7620</xdr:rowOff>
        </xdr:from>
        <xdr:to>
          <xdr:col>8</xdr:col>
          <xdr:colOff>746760</xdr:colOff>
          <xdr:row>44</xdr:row>
          <xdr:rowOff>220980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773EC05C-83AF-B73F-77C1-990A4662A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4</xdr:row>
          <xdr:rowOff>7620</xdr:rowOff>
        </xdr:from>
        <xdr:to>
          <xdr:col>7</xdr:col>
          <xdr:colOff>731520</xdr:colOff>
          <xdr:row>4</xdr:row>
          <xdr:rowOff>220980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83ABDEA-FD63-12E7-212B-9E792B7060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5</xdr:row>
          <xdr:rowOff>129540</xdr:rowOff>
        </xdr:from>
        <xdr:to>
          <xdr:col>10</xdr:col>
          <xdr:colOff>746760</xdr:colOff>
          <xdr:row>7</xdr:row>
          <xdr:rowOff>15240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1368D4C9-4C93-A633-7E4D-640641F36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18</xdr:row>
          <xdr:rowOff>129540</xdr:rowOff>
        </xdr:from>
        <xdr:to>
          <xdr:col>10</xdr:col>
          <xdr:colOff>746760</xdr:colOff>
          <xdr:row>20</xdr:row>
          <xdr:rowOff>15240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5B88F64-4EFD-BF69-0EE4-5D4951E05A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32</xdr:row>
          <xdr:rowOff>129540</xdr:rowOff>
        </xdr:from>
        <xdr:to>
          <xdr:col>10</xdr:col>
          <xdr:colOff>746760</xdr:colOff>
          <xdr:row>34</xdr:row>
          <xdr:rowOff>15240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7F5906EF-FE21-3742-A632-4E91BEE04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5</xdr:row>
          <xdr:rowOff>129540</xdr:rowOff>
        </xdr:from>
        <xdr:to>
          <xdr:col>10</xdr:col>
          <xdr:colOff>746760</xdr:colOff>
          <xdr:row>7</xdr:row>
          <xdr:rowOff>15240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43AF0179-D16F-E64A-A3FF-28F7B66A84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18</xdr:row>
          <xdr:rowOff>129540</xdr:rowOff>
        </xdr:from>
        <xdr:to>
          <xdr:col>10</xdr:col>
          <xdr:colOff>746760</xdr:colOff>
          <xdr:row>20</xdr:row>
          <xdr:rowOff>15240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0C2A995-C4F0-72A4-64C2-2A6A81A45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32</xdr:row>
          <xdr:rowOff>129540</xdr:rowOff>
        </xdr:from>
        <xdr:to>
          <xdr:col>10</xdr:col>
          <xdr:colOff>746760</xdr:colOff>
          <xdr:row>34</xdr:row>
          <xdr:rowOff>15240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A464D7FC-ED4E-2DE7-0762-62B3E02097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5</xdr:row>
          <xdr:rowOff>129540</xdr:rowOff>
        </xdr:from>
        <xdr:to>
          <xdr:col>10</xdr:col>
          <xdr:colOff>746760</xdr:colOff>
          <xdr:row>7</xdr:row>
          <xdr:rowOff>15240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C3CC70B7-0950-6117-29C6-485A14663E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18</xdr:row>
          <xdr:rowOff>129540</xdr:rowOff>
        </xdr:from>
        <xdr:to>
          <xdr:col>10</xdr:col>
          <xdr:colOff>746760</xdr:colOff>
          <xdr:row>20</xdr:row>
          <xdr:rowOff>15240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E6F385A0-B857-F250-D0AC-DDD60F1EA3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32</xdr:row>
          <xdr:rowOff>129540</xdr:rowOff>
        </xdr:from>
        <xdr:to>
          <xdr:col>10</xdr:col>
          <xdr:colOff>746760</xdr:colOff>
          <xdr:row>34</xdr:row>
          <xdr:rowOff>15240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18069602-5398-1AE9-F5C9-7ADC1B5039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8.xml"/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showGridLines="0" tabSelected="1" workbookViewId="0"/>
  </sheetViews>
  <sheetFormatPr defaultRowHeight="13.2" x14ac:dyDescent="0.25"/>
  <cols>
    <col min="2" max="2" width="26.33203125" customWidth="1"/>
    <col min="3" max="4" width="11.44140625" customWidth="1"/>
    <col min="5" max="5" width="13.109375" customWidth="1"/>
    <col min="6" max="6" width="5.6640625" customWidth="1"/>
    <col min="7" max="7" width="2.5546875" customWidth="1"/>
    <col min="8" max="8" width="6.5546875" customWidth="1"/>
    <col min="9" max="9" width="14" customWidth="1"/>
  </cols>
  <sheetData>
    <row r="1" spans="1:9" ht="23.4" thickBot="1" x14ac:dyDescent="0.45">
      <c r="A1" s="1" t="s">
        <v>107</v>
      </c>
      <c r="B1" s="2"/>
      <c r="C1" s="3"/>
      <c r="D1" s="2"/>
      <c r="E1" s="2"/>
      <c r="F1" s="2"/>
      <c r="G1" s="2"/>
      <c r="H1" s="2"/>
      <c r="I1" s="4" t="s">
        <v>0</v>
      </c>
    </row>
    <row r="2" spans="1:9" ht="8.25" customHeight="1" x14ac:dyDescent="0.25">
      <c r="A2" s="6"/>
      <c r="B2" s="6"/>
      <c r="C2" s="6"/>
      <c r="D2" s="6"/>
      <c r="E2" s="6"/>
      <c r="F2" s="6"/>
      <c r="G2" s="6"/>
      <c r="H2" s="6"/>
      <c r="I2" s="6"/>
    </row>
    <row r="3" spans="1:9" x14ac:dyDescent="0.25">
      <c r="A3" s="6"/>
      <c r="B3" s="5" t="s">
        <v>1</v>
      </c>
      <c r="C3" s="85"/>
      <c r="D3" s="86"/>
      <c r="E3" s="86"/>
      <c r="F3" s="6"/>
      <c r="G3" s="6"/>
      <c r="H3" s="7" t="s">
        <v>2</v>
      </c>
      <c r="I3" s="8"/>
    </row>
    <row r="4" spans="1:9" ht="6.75" customHeight="1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x14ac:dyDescent="0.25">
      <c r="A5" s="6" t="s">
        <v>3</v>
      </c>
      <c r="B5" s="6"/>
      <c r="C5" s="6"/>
      <c r="D5" s="6"/>
      <c r="E5" s="6"/>
      <c r="F5" s="6"/>
      <c r="G5" s="6"/>
      <c r="H5" s="6"/>
      <c r="I5" s="6"/>
    </row>
    <row r="6" spans="1:9" ht="11.25" customHeight="1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x14ac:dyDescent="0.25">
      <c r="A7" s="6"/>
      <c r="B7" s="6"/>
      <c r="C7" s="6"/>
      <c r="D7" s="6"/>
      <c r="E7" s="6"/>
      <c r="F7" s="6"/>
      <c r="G7" s="6"/>
      <c r="H7" s="6"/>
      <c r="I7" s="6"/>
    </row>
    <row r="8" spans="1:9" x14ac:dyDescent="0.25">
      <c r="A8" s="41"/>
      <c r="B8" s="6"/>
      <c r="C8" s="94"/>
      <c r="D8" s="95"/>
      <c r="E8" s="6"/>
      <c r="F8" s="94"/>
      <c r="G8" s="95"/>
      <c r="H8" s="95"/>
      <c r="I8" s="95"/>
    </row>
    <row r="9" spans="1:9" x14ac:dyDescent="0.25">
      <c r="A9" s="6" t="s">
        <v>4</v>
      </c>
      <c r="B9" s="6"/>
      <c r="C9" s="6" t="s">
        <v>5</v>
      </c>
      <c r="D9" s="6"/>
      <c r="E9" s="6"/>
      <c r="F9" s="6" t="s">
        <v>6</v>
      </c>
      <c r="G9" s="6"/>
      <c r="H9" s="6"/>
      <c r="I9" s="6"/>
    </row>
    <row r="10" spans="1:9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9" ht="18" thickBot="1" x14ac:dyDescent="0.35">
      <c r="A11" s="10" t="s">
        <v>7</v>
      </c>
      <c r="B11" s="11"/>
      <c r="C11" s="11"/>
      <c r="D11" s="11"/>
      <c r="E11" s="11"/>
      <c r="F11" s="12"/>
      <c r="G11" s="11"/>
      <c r="H11" s="13" t="s">
        <v>8</v>
      </c>
      <c r="I11" s="11"/>
    </row>
    <row r="12" spans="1:9" x14ac:dyDescent="0.25">
      <c r="A12" s="6"/>
      <c r="B12" s="6"/>
      <c r="C12" s="6"/>
      <c r="D12" s="6"/>
      <c r="E12" s="6"/>
      <c r="F12" s="6"/>
      <c r="G12" s="6"/>
      <c r="H12" s="6"/>
      <c r="I12" s="6"/>
    </row>
    <row r="13" spans="1:9" x14ac:dyDescent="0.25">
      <c r="A13" s="75"/>
      <c r="B13" s="106"/>
      <c r="C13" s="118"/>
      <c r="D13" s="107"/>
      <c r="E13" s="106" t="s">
        <v>9</v>
      </c>
      <c r="F13" s="107"/>
      <c r="G13" s="76"/>
      <c r="H13" s="106" t="s">
        <v>10</v>
      </c>
      <c r="I13" s="107"/>
    </row>
    <row r="14" spans="1:9" x14ac:dyDescent="0.25">
      <c r="A14" s="77" t="s">
        <v>16</v>
      </c>
      <c r="B14" s="119" t="s">
        <v>14</v>
      </c>
      <c r="C14" s="120"/>
      <c r="D14" s="109"/>
      <c r="E14" s="108" t="s">
        <v>108</v>
      </c>
      <c r="F14" s="109"/>
      <c r="G14" s="76"/>
      <c r="H14" s="108" t="s">
        <v>109</v>
      </c>
      <c r="I14" s="109"/>
    </row>
    <row r="15" spans="1:9" x14ac:dyDescent="0.25">
      <c r="A15" s="77" t="s">
        <v>15</v>
      </c>
      <c r="B15" s="110"/>
      <c r="C15" s="121"/>
      <c r="D15" s="111"/>
      <c r="E15" s="110"/>
      <c r="F15" s="111"/>
      <c r="G15" s="76"/>
      <c r="H15" s="110"/>
      <c r="I15" s="111"/>
    </row>
    <row r="16" spans="1:9" x14ac:dyDescent="0.25">
      <c r="A16" s="78" t="s">
        <v>17</v>
      </c>
      <c r="B16" s="112"/>
      <c r="C16" s="122"/>
      <c r="D16" s="113"/>
      <c r="E16" s="112"/>
      <c r="F16" s="113"/>
      <c r="G16" s="76"/>
      <c r="H16" s="112"/>
      <c r="I16" s="113"/>
    </row>
    <row r="17" spans="1:9" x14ac:dyDescent="0.25">
      <c r="A17" s="75"/>
      <c r="B17" s="123"/>
      <c r="C17" s="124"/>
      <c r="D17" s="125"/>
      <c r="E17" s="104"/>
      <c r="F17" s="105"/>
      <c r="G17" s="79"/>
      <c r="H17" s="114"/>
      <c r="I17" s="115"/>
    </row>
    <row r="18" spans="1:9" x14ac:dyDescent="0.25">
      <c r="A18" s="75"/>
      <c r="B18" s="123"/>
      <c r="C18" s="124"/>
      <c r="D18" s="125"/>
      <c r="E18" s="104"/>
      <c r="F18" s="105"/>
      <c r="G18" s="79"/>
      <c r="H18" s="114"/>
      <c r="I18" s="115"/>
    </row>
    <row r="19" spans="1:9" x14ac:dyDescent="0.25">
      <c r="A19" s="75"/>
      <c r="B19" s="123"/>
      <c r="C19" s="124"/>
      <c r="D19" s="125"/>
      <c r="E19" s="104"/>
      <c r="F19" s="105"/>
      <c r="G19" s="79"/>
      <c r="H19" s="114"/>
      <c r="I19" s="115"/>
    </row>
    <row r="20" spans="1:9" x14ac:dyDescent="0.25">
      <c r="A20" s="75"/>
      <c r="B20" s="123"/>
      <c r="C20" s="124"/>
      <c r="D20" s="125"/>
      <c r="E20" s="104"/>
      <c r="F20" s="105"/>
      <c r="G20" s="79"/>
      <c r="H20" s="114"/>
      <c r="I20" s="115"/>
    </row>
    <row r="21" spans="1:9" x14ac:dyDescent="0.25">
      <c r="A21" s="75"/>
      <c r="B21" s="123"/>
      <c r="C21" s="124"/>
      <c r="D21" s="125"/>
      <c r="E21" s="104"/>
      <c r="F21" s="105"/>
      <c r="G21" s="79"/>
      <c r="H21" s="114"/>
      <c r="I21" s="115"/>
    </row>
    <row r="22" spans="1:9" x14ac:dyDescent="0.25">
      <c r="A22" s="75"/>
      <c r="B22" s="72"/>
      <c r="C22" s="73"/>
      <c r="D22" s="74"/>
      <c r="E22" s="104"/>
      <c r="F22" s="105"/>
      <c r="G22" s="79"/>
      <c r="H22" s="114"/>
      <c r="I22" s="115"/>
    </row>
    <row r="23" spans="1:9" x14ac:dyDescent="0.25">
      <c r="A23" s="75"/>
      <c r="B23" s="126" t="s">
        <v>26</v>
      </c>
      <c r="C23" s="127"/>
      <c r="D23" s="128"/>
      <c r="E23" s="116">
        <f>SUM(E17:E22)</f>
        <v>0</v>
      </c>
      <c r="F23" s="117"/>
      <c r="G23" s="79"/>
      <c r="H23" s="102">
        <f>SUM(H17:H22)</f>
        <v>0</v>
      </c>
      <c r="I23" s="103"/>
    </row>
    <row r="24" spans="1:9" x14ac:dyDescent="0.25">
      <c r="A24" s="6"/>
      <c r="B24" s="6"/>
      <c r="C24" s="6"/>
      <c r="D24" s="6"/>
      <c r="E24" s="6"/>
      <c r="F24" s="6"/>
      <c r="G24" s="6"/>
      <c r="H24" s="6"/>
      <c r="I24" s="38"/>
    </row>
    <row r="25" spans="1:9" x14ac:dyDescent="0.25">
      <c r="A25" s="6"/>
      <c r="B25" s="6"/>
      <c r="C25" s="6"/>
      <c r="D25" s="6"/>
      <c r="E25" s="6"/>
      <c r="F25" s="6"/>
      <c r="G25" s="6"/>
      <c r="H25" s="21" t="s">
        <v>110</v>
      </c>
      <c r="I25" s="80">
        <f>H23-E23</f>
        <v>0</v>
      </c>
    </row>
    <row r="26" spans="1:9" x14ac:dyDescent="0.25">
      <c r="A26" s="6"/>
      <c r="B26" s="6"/>
      <c r="C26" s="6"/>
      <c r="D26" s="6"/>
      <c r="E26" s="6"/>
      <c r="F26" s="6"/>
      <c r="G26" s="6"/>
      <c r="H26" s="6"/>
      <c r="I26" s="6"/>
    </row>
    <row r="27" spans="1:9" ht="6.75" customHeight="1" x14ac:dyDescent="0.25">
      <c r="A27" s="6"/>
      <c r="B27" s="6"/>
      <c r="C27" s="6"/>
      <c r="D27" s="6"/>
      <c r="E27" s="6"/>
      <c r="F27" s="6"/>
      <c r="G27" s="6"/>
      <c r="H27" s="6"/>
      <c r="I27" s="6"/>
    </row>
    <row r="28" spans="1:9" ht="18" thickBot="1" x14ac:dyDescent="0.35">
      <c r="A28" s="10" t="s">
        <v>23</v>
      </c>
      <c r="B28" s="11"/>
      <c r="C28" s="11"/>
      <c r="D28" s="11"/>
      <c r="E28" s="11"/>
      <c r="F28" s="12"/>
      <c r="G28" s="11"/>
      <c r="H28" s="13" t="s">
        <v>8</v>
      </c>
      <c r="I28" s="11"/>
    </row>
    <row r="29" spans="1:9" x14ac:dyDescent="0.25">
      <c r="A29" s="6"/>
      <c r="B29" s="6"/>
      <c r="C29" s="6"/>
      <c r="D29" s="6"/>
      <c r="E29" s="6"/>
      <c r="F29" s="6"/>
      <c r="G29" s="6"/>
      <c r="H29" s="6"/>
      <c r="I29" s="6"/>
    </row>
    <row r="30" spans="1:9" x14ac:dyDescent="0.25">
      <c r="A30" s="35"/>
      <c r="B30" s="26"/>
      <c r="C30" s="28"/>
      <c r="D30" s="27"/>
      <c r="E30" s="100" t="s">
        <v>9</v>
      </c>
      <c r="F30" s="101"/>
      <c r="G30" s="14"/>
      <c r="H30" s="100" t="s">
        <v>10</v>
      </c>
      <c r="I30" s="101"/>
    </row>
    <row r="31" spans="1:9" x14ac:dyDescent="0.25">
      <c r="A31" s="36" t="s">
        <v>16</v>
      </c>
      <c r="B31" s="15"/>
      <c r="C31" s="16"/>
      <c r="D31" s="30"/>
      <c r="E31" s="98" t="s">
        <v>24</v>
      </c>
      <c r="F31" s="99"/>
      <c r="G31" s="6"/>
      <c r="H31" s="98" t="s">
        <v>111</v>
      </c>
      <c r="I31" s="99"/>
    </row>
    <row r="32" spans="1:9" x14ac:dyDescent="0.25">
      <c r="A32" s="33" t="s">
        <v>15</v>
      </c>
      <c r="B32" s="91" t="s">
        <v>14</v>
      </c>
      <c r="C32" s="92"/>
      <c r="D32" s="93"/>
      <c r="E32" s="91" t="s">
        <v>25</v>
      </c>
      <c r="F32" s="93"/>
      <c r="G32" s="6"/>
      <c r="H32" s="91" t="s">
        <v>112</v>
      </c>
      <c r="I32" s="93"/>
    </row>
    <row r="33" spans="1:9" x14ac:dyDescent="0.25">
      <c r="A33" s="34" t="s">
        <v>17</v>
      </c>
      <c r="B33" s="18"/>
      <c r="C33" s="9"/>
      <c r="D33" s="19"/>
      <c r="E33" s="96">
        <v>1999</v>
      </c>
      <c r="F33" s="97"/>
      <c r="G33" s="6"/>
      <c r="H33" s="96" t="s">
        <v>113</v>
      </c>
      <c r="I33" s="97"/>
    </row>
    <row r="34" spans="1:9" x14ac:dyDescent="0.25">
      <c r="A34" s="35"/>
      <c r="B34" s="42"/>
      <c r="C34" s="81"/>
      <c r="D34" s="82"/>
      <c r="E34" s="89"/>
      <c r="F34" s="90"/>
      <c r="G34" s="29"/>
      <c r="H34" s="89"/>
      <c r="I34" s="90"/>
    </row>
    <row r="35" spans="1:9" x14ac:dyDescent="0.25">
      <c r="A35" s="35"/>
      <c r="B35" s="42"/>
      <c r="C35" s="81"/>
      <c r="D35" s="82"/>
      <c r="E35" s="89"/>
      <c r="F35" s="90"/>
      <c r="G35" s="29"/>
      <c r="H35" s="89"/>
      <c r="I35" s="90"/>
    </row>
    <row r="36" spans="1:9" x14ac:dyDescent="0.25">
      <c r="A36" s="35"/>
      <c r="B36" s="42"/>
      <c r="C36" s="81"/>
      <c r="D36" s="82"/>
      <c r="E36" s="89"/>
      <c r="F36" s="90"/>
      <c r="G36" s="29"/>
      <c r="H36" s="89"/>
      <c r="I36" s="90"/>
    </row>
    <row r="37" spans="1:9" x14ac:dyDescent="0.25">
      <c r="A37" s="35"/>
      <c r="B37" s="42"/>
      <c r="C37" s="81"/>
      <c r="D37" s="82"/>
      <c r="E37" s="89"/>
      <c r="F37" s="90"/>
      <c r="G37" s="29"/>
      <c r="H37" s="89"/>
      <c r="I37" s="90"/>
    </row>
    <row r="38" spans="1:9" x14ac:dyDescent="0.25">
      <c r="A38" s="35"/>
      <c r="B38" s="42"/>
      <c r="C38" s="81"/>
      <c r="D38" s="82"/>
      <c r="E38" s="89"/>
      <c r="F38" s="90"/>
      <c r="G38" s="29"/>
      <c r="H38" s="89"/>
      <c r="I38" s="90"/>
    </row>
    <row r="39" spans="1:9" x14ac:dyDescent="0.25">
      <c r="A39" s="35"/>
      <c r="B39" s="42"/>
      <c r="C39" s="81"/>
      <c r="D39" s="82"/>
      <c r="E39" s="89"/>
      <c r="F39" s="90"/>
      <c r="G39" s="29"/>
      <c r="H39" s="89"/>
      <c r="I39" s="90"/>
    </row>
    <row r="40" spans="1:9" x14ac:dyDescent="0.25">
      <c r="A40" s="35"/>
      <c r="B40" s="26"/>
      <c r="C40" s="28"/>
      <c r="D40" s="31" t="s">
        <v>26</v>
      </c>
      <c r="E40" s="87">
        <f>SUM(E34:F39)</f>
        <v>0</v>
      </c>
      <c r="F40" s="88"/>
      <c r="G40" s="29"/>
      <c r="H40" s="87">
        <f>SUM(H34:I39)</f>
        <v>0</v>
      </c>
      <c r="I40" s="88"/>
    </row>
    <row r="41" spans="1:9" x14ac:dyDescent="0.25">
      <c r="A41" s="6"/>
      <c r="B41" s="6"/>
      <c r="C41" s="6"/>
      <c r="D41" s="6"/>
      <c r="E41" s="6"/>
      <c r="F41" s="6"/>
      <c r="G41" s="6"/>
      <c r="H41" s="38"/>
      <c r="I41" s="38"/>
    </row>
    <row r="42" spans="1:9" x14ac:dyDescent="0.25">
      <c r="A42" s="6"/>
      <c r="B42" s="6"/>
      <c r="C42" s="6"/>
      <c r="D42" s="6"/>
      <c r="E42" s="6"/>
      <c r="G42" s="21" t="s">
        <v>27</v>
      </c>
      <c r="H42" s="87">
        <f>SUM(H40-E40)</f>
        <v>0</v>
      </c>
      <c r="I42" s="88"/>
    </row>
    <row r="43" spans="1:9" x14ac:dyDescent="0.25">
      <c r="A43" s="6"/>
      <c r="B43" s="6"/>
      <c r="C43" s="6"/>
      <c r="D43" s="6"/>
      <c r="E43" s="6"/>
      <c r="F43" s="6"/>
      <c r="G43" s="6"/>
      <c r="H43" s="6"/>
      <c r="I43" s="6"/>
    </row>
    <row r="44" spans="1:9" ht="6.75" customHeight="1" x14ac:dyDescent="0.25">
      <c r="A44" s="6"/>
      <c r="B44" s="6"/>
      <c r="C44" s="6"/>
      <c r="D44" s="6"/>
      <c r="E44" s="6"/>
      <c r="F44" s="6"/>
      <c r="G44" s="6"/>
      <c r="H44" s="6"/>
      <c r="I44" s="6"/>
    </row>
    <row r="45" spans="1:9" ht="18" thickBot="1" x14ac:dyDescent="0.35">
      <c r="A45" s="10" t="s">
        <v>28</v>
      </c>
      <c r="B45" s="11"/>
      <c r="C45" s="11"/>
      <c r="D45" s="11"/>
      <c r="E45" s="11"/>
      <c r="F45" s="12"/>
      <c r="G45" s="11"/>
      <c r="H45" s="13" t="s">
        <v>8</v>
      </c>
      <c r="I45" s="11"/>
    </row>
    <row r="46" spans="1:9" x14ac:dyDescent="0.25">
      <c r="A46" s="6"/>
      <c r="B46" s="6"/>
      <c r="C46" s="6"/>
      <c r="D46" s="6"/>
      <c r="E46" s="6"/>
      <c r="F46" s="6"/>
      <c r="G46" s="6"/>
      <c r="H46" s="6"/>
      <c r="I46" s="6"/>
    </row>
    <row r="47" spans="1:9" x14ac:dyDescent="0.25">
      <c r="A47" s="32"/>
      <c r="B47" s="26"/>
      <c r="C47" s="28"/>
      <c r="D47" s="27"/>
      <c r="E47" s="100" t="s">
        <v>9</v>
      </c>
      <c r="F47" s="101"/>
      <c r="G47" s="14"/>
      <c r="H47" s="100" t="s">
        <v>10</v>
      </c>
      <c r="I47" s="101"/>
    </row>
    <row r="48" spans="1:9" x14ac:dyDescent="0.25">
      <c r="A48" s="36" t="s">
        <v>16</v>
      </c>
      <c r="B48" s="15"/>
      <c r="C48" s="16"/>
      <c r="D48" s="30"/>
      <c r="E48" s="98"/>
      <c r="F48" s="99"/>
      <c r="G48" s="6"/>
      <c r="H48" s="98"/>
      <c r="I48" s="99"/>
    </row>
    <row r="49" spans="1:9" x14ac:dyDescent="0.25">
      <c r="A49" s="33" t="s">
        <v>15</v>
      </c>
      <c r="B49" s="91" t="s">
        <v>14</v>
      </c>
      <c r="C49" s="92"/>
      <c r="D49" s="93"/>
      <c r="E49" s="91" t="s">
        <v>28</v>
      </c>
      <c r="F49" s="93"/>
      <c r="G49" s="6"/>
      <c r="H49" s="91" t="s">
        <v>28</v>
      </c>
      <c r="I49" s="93"/>
    </row>
    <row r="50" spans="1:9" x14ac:dyDescent="0.25">
      <c r="A50" s="34" t="s">
        <v>17</v>
      </c>
      <c r="B50" s="18"/>
      <c r="C50" s="9"/>
      <c r="D50" s="19"/>
      <c r="E50" s="96" t="s">
        <v>114</v>
      </c>
      <c r="F50" s="97"/>
      <c r="G50" s="6"/>
      <c r="H50" s="96" t="s">
        <v>115</v>
      </c>
      <c r="I50" s="97"/>
    </row>
    <row r="51" spans="1:9" x14ac:dyDescent="0.25">
      <c r="A51" s="32"/>
      <c r="B51" s="42"/>
      <c r="C51" s="83"/>
      <c r="D51" s="84"/>
      <c r="E51" s="89"/>
      <c r="F51" s="90"/>
      <c r="G51" s="29"/>
      <c r="H51" s="89"/>
      <c r="I51" s="90"/>
    </row>
    <row r="52" spans="1:9" x14ac:dyDescent="0.25">
      <c r="A52" s="32"/>
      <c r="B52" s="42"/>
      <c r="C52" s="83"/>
      <c r="D52" s="84"/>
      <c r="E52" s="89"/>
      <c r="F52" s="90"/>
      <c r="G52" s="29"/>
      <c r="H52" s="89"/>
      <c r="I52" s="90"/>
    </row>
    <row r="53" spans="1:9" x14ac:dyDescent="0.25">
      <c r="A53" s="32"/>
      <c r="B53" s="42"/>
      <c r="C53" s="83"/>
      <c r="D53" s="84"/>
      <c r="E53" s="89"/>
      <c r="F53" s="90"/>
      <c r="G53" s="29"/>
      <c r="H53" s="89"/>
      <c r="I53" s="90"/>
    </row>
    <row r="54" spans="1:9" x14ac:dyDescent="0.25">
      <c r="A54" s="32"/>
      <c r="B54" s="42"/>
      <c r="C54" s="83"/>
      <c r="D54" s="84"/>
      <c r="E54" s="89"/>
      <c r="F54" s="90"/>
      <c r="G54" s="29"/>
      <c r="H54" s="89"/>
      <c r="I54" s="90"/>
    </row>
    <row r="55" spans="1:9" x14ac:dyDescent="0.25">
      <c r="A55" s="32"/>
      <c r="B55" s="42"/>
      <c r="C55" s="83"/>
      <c r="D55" s="84"/>
      <c r="E55" s="89"/>
      <c r="F55" s="90"/>
      <c r="G55" s="29"/>
      <c r="H55" s="89"/>
      <c r="I55" s="90"/>
    </row>
    <row r="56" spans="1:9" x14ac:dyDescent="0.25">
      <c r="A56" s="32"/>
      <c r="B56" s="42"/>
      <c r="C56" s="83"/>
      <c r="D56" s="84"/>
      <c r="E56" s="89"/>
      <c r="F56" s="90"/>
      <c r="G56" s="29"/>
      <c r="H56" s="89"/>
      <c r="I56" s="90"/>
    </row>
    <row r="57" spans="1:9" x14ac:dyDescent="0.25">
      <c r="A57" s="32"/>
      <c r="B57" s="26"/>
      <c r="C57" s="28"/>
      <c r="D57" s="31" t="s">
        <v>26</v>
      </c>
      <c r="E57" s="87">
        <f>SUM(E51:F56)</f>
        <v>0</v>
      </c>
      <c r="F57" s="88"/>
      <c r="G57" s="29"/>
      <c r="H57" s="87">
        <f>SUM(H51:I56)</f>
        <v>0</v>
      </c>
      <c r="I57" s="88"/>
    </row>
    <row r="58" spans="1:9" x14ac:dyDescent="0.25">
      <c r="A58" s="6"/>
      <c r="B58" s="6"/>
      <c r="C58" s="6"/>
      <c r="D58" s="6"/>
      <c r="E58" s="6"/>
      <c r="F58" s="6"/>
      <c r="G58" s="6"/>
      <c r="H58" s="38"/>
      <c r="I58" s="38"/>
    </row>
    <row r="59" spans="1:9" x14ac:dyDescent="0.25">
      <c r="A59" s="6"/>
      <c r="B59" s="6"/>
      <c r="C59" s="6"/>
      <c r="D59" s="6"/>
      <c r="E59" s="6"/>
      <c r="G59" s="21" t="s">
        <v>29</v>
      </c>
      <c r="H59" s="87">
        <f>SUM(E57-H57)</f>
        <v>0</v>
      </c>
      <c r="I59" s="88"/>
    </row>
    <row r="64" spans="1:9" x14ac:dyDescent="0.25">
      <c r="I64" s="39"/>
    </row>
  </sheetData>
  <sheetProtection sheet="1" objects="1" scenarios="1"/>
  <mergeCells count="77">
    <mergeCell ref="B21:D21"/>
    <mergeCell ref="B23:D23"/>
    <mergeCell ref="B13:D13"/>
    <mergeCell ref="B14:D16"/>
    <mergeCell ref="B17:D17"/>
    <mergeCell ref="B18:D18"/>
    <mergeCell ref="B19:D19"/>
    <mergeCell ref="B20:D20"/>
    <mergeCell ref="E13:F13"/>
    <mergeCell ref="E14:F16"/>
    <mergeCell ref="E17:F17"/>
    <mergeCell ref="E18:F18"/>
    <mergeCell ref="E23:F23"/>
    <mergeCell ref="E21:F21"/>
    <mergeCell ref="H13:I13"/>
    <mergeCell ref="H14:I16"/>
    <mergeCell ref="H17:I17"/>
    <mergeCell ref="E22:F22"/>
    <mergeCell ref="H22:I22"/>
    <mergeCell ref="H18:I18"/>
    <mergeCell ref="H19:I19"/>
    <mergeCell ref="H20:I20"/>
    <mergeCell ref="H21:I21"/>
    <mergeCell ref="E19:F19"/>
    <mergeCell ref="H33:I33"/>
    <mergeCell ref="E30:F30"/>
    <mergeCell ref="H30:I30"/>
    <mergeCell ref="E20:F20"/>
    <mergeCell ref="E32:F32"/>
    <mergeCell ref="E31:F31"/>
    <mergeCell ref="E33:F33"/>
    <mergeCell ref="E38:F38"/>
    <mergeCell ref="E39:F39"/>
    <mergeCell ref="H23:I23"/>
    <mergeCell ref="B32:D32"/>
    <mergeCell ref="E34:F34"/>
    <mergeCell ref="E35:F35"/>
    <mergeCell ref="H34:I34"/>
    <mergeCell ref="H35:I35"/>
    <mergeCell ref="H31:I31"/>
    <mergeCell ref="H32:I32"/>
    <mergeCell ref="H36:I36"/>
    <mergeCell ref="H37:I37"/>
    <mergeCell ref="E47:F47"/>
    <mergeCell ref="H47:I47"/>
    <mergeCell ref="E40:F40"/>
    <mergeCell ref="H38:I38"/>
    <mergeCell ref="H39:I39"/>
    <mergeCell ref="H42:I42"/>
    <mergeCell ref="E36:F36"/>
    <mergeCell ref="E37:F37"/>
    <mergeCell ref="E53:F53"/>
    <mergeCell ref="H53:I53"/>
    <mergeCell ref="E48:F48"/>
    <mergeCell ref="H48:I48"/>
    <mergeCell ref="E49:F49"/>
    <mergeCell ref="H49:I49"/>
    <mergeCell ref="F8:I8"/>
    <mergeCell ref="C8:D8"/>
    <mergeCell ref="E50:F50"/>
    <mergeCell ref="H50:I50"/>
    <mergeCell ref="H59:I59"/>
    <mergeCell ref="H40:I40"/>
    <mergeCell ref="E55:F55"/>
    <mergeCell ref="H55:I55"/>
    <mergeCell ref="E56:F56"/>
    <mergeCell ref="H56:I56"/>
    <mergeCell ref="C3:E3"/>
    <mergeCell ref="E57:F57"/>
    <mergeCell ref="H57:I57"/>
    <mergeCell ref="E51:F51"/>
    <mergeCell ref="H51:I51"/>
    <mergeCell ref="E52:F52"/>
    <mergeCell ref="H52:I52"/>
    <mergeCell ref="B49:D49"/>
    <mergeCell ref="E54:F54"/>
    <mergeCell ref="H54:I54"/>
  </mergeCells>
  <phoneticPr fontId="0" type="noConversion"/>
  <pageMargins left="0.39370078740157483" right="0.39370078740157483" top="0.39370078740157483" bottom="0.39370078740157483" header="0.51181102362204722" footer="0.51181102362204722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4</xdr:col>
                    <xdr:colOff>739140</xdr:colOff>
                    <xdr:row>5</xdr:row>
                    <xdr:rowOff>45720</xdr:rowOff>
                  </from>
                  <to>
                    <xdr:col>7</xdr:col>
                    <xdr:colOff>0</xdr:colOff>
                    <xdr:row>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228600</xdr:colOff>
                    <xdr:row>5</xdr:row>
                    <xdr:rowOff>45720</xdr:rowOff>
                  </from>
                  <to>
                    <xdr:col>8</xdr:col>
                    <xdr:colOff>579120</xdr:colOff>
                    <xdr:row>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7620</xdr:colOff>
                    <xdr:row>5</xdr:row>
                    <xdr:rowOff>83820</xdr:rowOff>
                  </from>
                  <to>
                    <xdr:col>1</xdr:col>
                    <xdr:colOff>342900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205740</xdr:colOff>
                    <xdr:row>5</xdr:row>
                    <xdr:rowOff>45720</xdr:rowOff>
                  </from>
                  <to>
                    <xdr:col>4</xdr:col>
                    <xdr:colOff>518160</xdr:colOff>
                    <xdr:row>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1760220</xdr:colOff>
                    <xdr:row>5</xdr:row>
                    <xdr:rowOff>45720</xdr:rowOff>
                  </from>
                  <to>
                    <xdr:col>3</xdr:col>
                    <xdr:colOff>266700</xdr:colOff>
                    <xdr:row>6</xdr:row>
                    <xdr:rowOff>129540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8</xdr:col>
                    <xdr:colOff>22860</xdr:colOff>
                    <xdr:row>10</xdr:row>
                    <xdr:rowOff>7620</xdr:rowOff>
                  </from>
                  <to>
                    <xdr:col>8</xdr:col>
                    <xdr:colOff>746760</xdr:colOff>
                    <xdr:row>10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8</xdr:col>
                    <xdr:colOff>22860</xdr:colOff>
                    <xdr:row>27</xdr:row>
                    <xdr:rowOff>7620</xdr:rowOff>
                  </from>
                  <to>
                    <xdr:col>8</xdr:col>
                    <xdr:colOff>746760</xdr:colOff>
                    <xdr:row>27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8</xdr:col>
                    <xdr:colOff>22860</xdr:colOff>
                    <xdr:row>44</xdr:row>
                    <xdr:rowOff>7620</xdr:rowOff>
                  </from>
                  <to>
                    <xdr:col>8</xdr:col>
                    <xdr:colOff>746760</xdr:colOff>
                    <xdr:row>44</xdr:row>
                    <xdr:rowOff>220980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0"/>
  <sheetViews>
    <sheetView showGridLines="0" workbookViewId="0"/>
  </sheetViews>
  <sheetFormatPr defaultRowHeight="13.2" x14ac:dyDescent="0.25"/>
  <cols>
    <col min="1" max="1" width="7.44140625" customWidth="1"/>
    <col min="2" max="2" width="28.5546875" customWidth="1"/>
    <col min="3" max="3" width="5.6640625" customWidth="1"/>
    <col min="4" max="8" width="11.6640625" customWidth="1"/>
  </cols>
  <sheetData>
    <row r="1" spans="1:8" ht="23.4" thickBot="1" x14ac:dyDescent="0.45">
      <c r="A1" s="1" t="s">
        <v>107</v>
      </c>
      <c r="B1" s="2"/>
      <c r="C1" s="3"/>
      <c r="D1" s="2"/>
      <c r="E1" s="2"/>
      <c r="F1" s="2"/>
      <c r="G1" s="2"/>
      <c r="H1" s="4" t="s">
        <v>30</v>
      </c>
    </row>
    <row r="3" spans="1:8" x14ac:dyDescent="0.25">
      <c r="B3" s="5" t="s">
        <v>1</v>
      </c>
      <c r="C3" s="45" t="str">
        <f>IF('RA-1'!C3="","",'RA-1'!C3)</f>
        <v/>
      </c>
      <c r="D3" s="44"/>
      <c r="E3" s="44"/>
      <c r="G3" s="7" t="s">
        <v>2</v>
      </c>
      <c r="H3" s="46" t="str">
        <f>IF('RA-1'!I3="","",'RA-1'!I3)</f>
        <v/>
      </c>
    </row>
    <row r="5" spans="1:8" ht="18" thickBot="1" x14ac:dyDescent="0.35">
      <c r="A5" s="10" t="s">
        <v>31</v>
      </c>
      <c r="B5" s="11"/>
      <c r="C5" s="11"/>
      <c r="D5" s="11"/>
      <c r="E5" s="11"/>
      <c r="F5" s="12"/>
      <c r="G5" s="13" t="s">
        <v>8</v>
      </c>
      <c r="H5" s="11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47"/>
      <c r="B7" s="25"/>
      <c r="C7" s="25"/>
      <c r="D7" s="25" t="s">
        <v>9</v>
      </c>
      <c r="E7" s="25" t="s">
        <v>10</v>
      </c>
      <c r="F7" s="25" t="s">
        <v>11</v>
      </c>
      <c r="G7" s="25" t="s">
        <v>12</v>
      </c>
      <c r="H7" s="25" t="s">
        <v>13</v>
      </c>
    </row>
    <row r="8" spans="1:8" ht="11.25" customHeight="1" x14ac:dyDescent="0.25">
      <c r="A8" s="33"/>
      <c r="B8" s="22"/>
      <c r="C8" s="22"/>
      <c r="D8" s="22"/>
      <c r="E8" s="22"/>
      <c r="F8" s="22"/>
      <c r="G8" s="22" t="s">
        <v>33</v>
      </c>
      <c r="H8" s="22"/>
    </row>
    <row r="9" spans="1:8" ht="9.75" customHeight="1" x14ac:dyDescent="0.25">
      <c r="A9" s="33" t="s">
        <v>16</v>
      </c>
      <c r="B9" s="22"/>
      <c r="C9" s="22"/>
      <c r="D9" s="22" t="s">
        <v>114</v>
      </c>
      <c r="E9" s="22" t="s">
        <v>115</v>
      </c>
      <c r="F9" s="22" t="s">
        <v>19</v>
      </c>
      <c r="G9" s="22" t="s">
        <v>34</v>
      </c>
      <c r="H9" s="22" t="s">
        <v>19</v>
      </c>
    </row>
    <row r="10" spans="1:8" ht="9.75" customHeight="1" x14ac:dyDescent="0.25">
      <c r="A10" s="33" t="s">
        <v>15</v>
      </c>
      <c r="B10" s="22" t="s">
        <v>14</v>
      </c>
      <c r="C10" s="22" t="s">
        <v>32</v>
      </c>
      <c r="D10" s="22" t="s">
        <v>18</v>
      </c>
      <c r="E10" s="22" t="s">
        <v>18</v>
      </c>
      <c r="F10" s="22" t="s">
        <v>18</v>
      </c>
      <c r="G10" s="22" t="s">
        <v>35</v>
      </c>
      <c r="H10" s="22" t="s">
        <v>21</v>
      </c>
    </row>
    <row r="11" spans="1:8" ht="9.75" customHeight="1" x14ac:dyDescent="0.25">
      <c r="A11" s="34" t="s">
        <v>17</v>
      </c>
      <c r="B11" s="23"/>
      <c r="C11" s="23"/>
      <c r="D11" s="23"/>
      <c r="E11" s="23"/>
      <c r="F11" s="23" t="s">
        <v>20</v>
      </c>
      <c r="G11" s="23" t="s">
        <v>21</v>
      </c>
      <c r="H11" s="23" t="s">
        <v>22</v>
      </c>
    </row>
    <row r="12" spans="1:8" ht="15.75" customHeight="1" x14ac:dyDescent="0.25">
      <c r="A12" s="32"/>
      <c r="B12" s="43" t="s">
        <v>36</v>
      </c>
      <c r="C12" s="6"/>
      <c r="D12" s="6"/>
      <c r="E12" s="6"/>
      <c r="F12" s="6"/>
      <c r="G12" s="6"/>
      <c r="H12" s="6"/>
    </row>
    <row r="13" spans="1:8" ht="15.75" customHeight="1" x14ac:dyDescent="0.25">
      <c r="A13" s="32"/>
      <c r="B13" s="49"/>
      <c r="C13" s="40"/>
      <c r="D13" s="40"/>
      <c r="E13" s="40"/>
      <c r="F13" s="20">
        <f>SUM(E13-D13)</f>
        <v>0</v>
      </c>
      <c r="G13" s="50"/>
      <c r="H13" s="37">
        <f>SUM(F13*G13)</f>
        <v>0</v>
      </c>
    </row>
    <row r="14" spans="1:8" ht="15.75" customHeight="1" x14ac:dyDescent="0.25">
      <c r="A14" s="32"/>
      <c r="B14" s="49"/>
      <c r="C14" s="40"/>
      <c r="D14" s="40"/>
      <c r="E14" s="40"/>
      <c r="F14" s="20">
        <f t="shared" ref="F14:F48" si="0">SUM(E14-D14)</f>
        <v>0</v>
      </c>
      <c r="G14" s="50"/>
      <c r="H14" s="37">
        <f t="shared" ref="H14:H48" si="1">SUM(F14*G14)</f>
        <v>0</v>
      </c>
    </row>
    <row r="15" spans="1:8" ht="15.75" customHeight="1" x14ac:dyDescent="0.25">
      <c r="A15" s="32"/>
      <c r="B15" s="49"/>
      <c r="C15" s="40"/>
      <c r="D15" s="40"/>
      <c r="E15" s="40"/>
      <c r="F15" s="20">
        <f t="shared" si="0"/>
        <v>0</v>
      </c>
      <c r="G15" s="50"/>
      <c r="H15" s="37">
        <f t="shared" si="1"/>
        <v>0</v>
      </c>
    </row>
    <row r="16" spans="1:8" ht="15.75" customHeight="1" x14ac:dyDescent="0.25">
      <c r="A16" s="32"/>
      <c r="B16" s="49"/>
      <c r="C16" s="40"/>
      <c r="D16" s="40"/>
      <c r="E16" s="40"/>
      <c r="F16" s="20">
        <f t="shared" si="0"/>
        <v>0</v>
      </c>
      <c r="G16" s="50"/>
      <c r="H16" s="37">
        <f t="shared" si="1"/>
        <v>0</v>
      </c>
    </row>
    <row r="17" spans="1:8" ht="15.75" customHeight="1" x14ac:dyDescent="0.25">
      <c r="A17" s="32"/>
      <c r="B17" s="49"/>
      <c r="C17" s="40"/>
      <c r="D17" s="40"/>
      <c r="E17" s="40"/>
      <c r="F17" s="20">
        <f t="shared" si="0"/>
        <v>0</v>
      </c>
      <c r="G17" s="50"/>
      <c r="H17" s="37">
        <f t="shared" si="1"/>
        <v>0</v>
      </c>
    </row>
    <row r="18" spans="1:8" ht="15.75" customHeight="1" x14ac:dyDescent="0.25">
      <c r="A18" s="32"/>
      <c r="B18" s="49"/>
      <c r="C18" s="40"/>
      <c r="D18" s="40"/>
      <c r="E18" s="40"/>
      <c r="F18" s="20">
        <f t="shared" si="0"/>
        <v>0</v>
      </c>
      <c r="G18" s="50"/>
      <c r="H18" s="37">
        <f t="shared" si="1"/>
        <v>0</v>
      </c>
    </row>
    <row r="19" spans="1:8" ht="15.75" customHeight="1" x14ac:dyDescent="0.25">
      <c r="A19" s="32"/>
      <c r="B19" s="49"/>
      <c r="C19" s="40"/>
      <c r="D19" s="40"/>
      <c r="E19" s="40"/>
      <c r="F19" s="20">
        <f t="shared" si="0"/>
        <v>0</v>
      </c>
      <c r="G19" s="50"/>
      <c r="H19" s="37">
        <f t="shared" si="1"/>
        <v>0</v>
      </c>
    </row>
    <row r="20" spans="1:8" ht="15.75" customHeight="1" x14ac:dyDescent="0.25">
      <c r="A20" s="32"/>
      <c r="B20" s="49"/>
      <c r="C20" s="40"/>
      <c r="D20" s="40"/>
      <c r="E20" s="40"/>
      <c r="F20" s="20">
        <f t="shared" si="0"/>
        <v>0</v>
      </c>
      <c r="G20" s="50"/>
      <c r="H20" s="37">
        <f t="shared" si="1"/>
        <v>0</v>
      </c>
    </row>
    <row r="21" spans="1:8" ht="15.75" customHeight="1" x14ac:dyDescent="0.25">
      <c r="A21" s="32"/>
      <c r="B21" s="49"/>
      <c r="C21" s="40"/>
      <c r="D21" s="40"/>
      <c r="E21" s="40"/>
      <c r="F21" s="20">
        <f t="shared" si="0"/>
        <v>0</v>
      </c>
      <c r="G21" s="50"/>
      <c r="H21" s="37">
        <f t="shared" si="1"/>
        <v>0</v>
      </c>
    </row>
    <row r="22" spans="1:8" ht="15.75" customHeight="1" x14ac:dyDescent="0.25">
      <c r="A22" s="32"/>
      <c r="B22" s="49"/>
      <c r="C22" s="40"/>
      <c r="D22" s="40"/>
      <c r="E22" s="40"/>
      <c r="F22" s="20">
        <f t="shared" si="0"/>
        <v>0</v>
      </c>
      <c r="G22" s="50"/>
      <c r="H22" s="37">
        <f t="shared" si="1"/>
        <v>0</v>
      </c>
    </row>
    <row r="23" spans="1:8" ht="15.75" customHeight="1" x14ac:dyDescent="0.25">
      <c r="A23" s="32"/>
      <c r="B23" s="49"/>
      <c r="C23" s="40"/>
      <c r="D23" s="40"/>
      <c r="E23" s="40"/>
      <c r="F23" s="20">
        <f t="shared" si="0"/>
        <v>0</v>
      </c>
      <c r="G23" s="50"/>
      <c r="H23" s="37">
        <f t="shared" si="1"/>
        <v>0</v>
      </c>
    </row>
    <row r="24" spans="1:8" ht="15.75" customHeight="1" x14ac:dyDescent="0.25">
      <c r="A24" s="32"/>
      <c r="B24" s="49"/>
      <c r="C24" s="40"/>
      <c r="D24" s="40"/>
      <c r="E24" s="40"/>
      <c r="F24" s="20">
        <f t="shared" si="0"/>
        <v>0</v>
      </c>
      <c r="G24" s="50"/>
      <c r="H24" s="37">
        <f t="shared" si="1"/>
        <v>0</v>
      </c>
    </row>
    <row r="25" spans="1:8" ht="15.75" customHeight="1" x14ac:dyDescent="0.25">
      <c r="A25" s="32"/>
      <c r="B25" s="49"/>
      <c r="C25" s="40"/>
      <c r="D25" s="40"/>
      <c r="E25" s="40"/>
      <c r="F25" s="20">
        <f t="shared" si="0"/>
        <v>0</v>
      </c>
      <c r="G25" s="50"/>
      <c r="H25" s="37">
        <f t="shared" si="1"/>
        <v>0</v>
      </c>
    </row>
    <row r="26" spans="1:8" ht="15.75" customHeight="1" x14ac:dyDescent="0.25">
      <c r="A26" s="32"/>
      <c r="B26" s="49"/>
      <c r="C26" s="40"/>
      <c r="D26" s="40"/>
      <c r="E26" s="40"/>
      <c r="F26" s="20">
        <f t="shared" si="0"/>
        <v>0</v>
      </c>
      <c r="G26" s="50"/>
      <c r="H26" s="37">
        <f t="shared" si="1"/>
        <v>0</v>
      </c>
    </row>
    <row r="27" spans="1:8" ht="15.75" customHeight="1" x14ac:dyDescent="0.25">
      <c r="A27" s="32"/>
      <c r="B27" s="49"/>
      <c r="C27" s="40"/>
      <c r="D27" s="40"/>
      <c r="E27" s="40"/>
      <c r="F27" s="20">
        <f t="shared" si="0"/>
        <v>0</v>
      </c>
      <c r="G27" s="50"/>
      <c r="H27" s="37">
        <f t="shared" si="1"/>
        <v>0</v>
      </c>
    </row>
    <row r="28" spans="1:8" ht="15.75" customHeight="1" x14ac:dyDescent="0.25">
      <c r="A28" s="32"/>
      <c r="B28" s="43" t="s">
        <v>37</v>
      </c>
      <c r="C28" s="6"/>
      <c r="D28" s="6"/>
      <c r="E28" s="6"/>
      <c r="F28" s="6"/>
      <c r="G28" s="38"/>
      <c r="H28" s="38"/>
    </row>
    <row r="29" spans="1:8" ht="15.75" customHeight="1" x14ac:dyDescent="0.25">
      <c r="A29" s="32"/>
      <c r="B29" s="49"/>
      <c r="C29" s="40"/>
      <c r="D29" s="40"/>
      <c r="E29" s="40"/>
      <c r="F29" s="20">
        <f t="shared" si="0"/>
        <v>0</v>
      </c>
      <c r="G29" s="50"/>
      <c r="H29" s="37">
        <f t="shared" si="1"/>
        <v>0</v>
      </c>
    </row>
    <row r="30" spans="1:8" ht="15.75" customHeight="1" x14ac:dyDescent="0.25">
      <c r="A30" s="32"/>
      <c r="B30" s="49"/>
      <c r="C30" s="40"/>
      <c r="D30" s="40"/>
      <c r="E30" s="40"/>
      <c r="F30" s="20">
        <f t="shared" si="0"/>
        <v>0</v>
      </c>
      <c r="G30" s="50"/>
      <c r="H30" s="37">
        <f t="shared" si="1"/>
        <v>0</v>
      </c>
    </row>
    <row r="31" spans="1:8" ht="15.75" customHeight="1" x14ac:dyDescent="0.25">
      <c r="A31" s="32"/>
      <c r="B31" s="49"/>
      <c r="C31" s="40"/>
      <c r="D31" s="40"/>
      <c r="E31" s="40"/>
      <c r="F31" s="20">
        <f t="shared" si="0"/>
        <v>0</v>
      </c>
      <c r="G31" s="50"/>
      <c r="H31" s="37">
        <f t="shared" si="1"/>
        <v>0</v>
      </c>
    </row>
    <row r="32" spans="1:8" ht="15.75" customHeight="1" x14ac:dyDescent="0.25">
      <c r="A32" s="32"/>
      <c r="B32" s="49"/>
      <c r="C32" s="40"/>
      <c r="D32" s="40"/>
      <c r="E32" s="40"/>
      <c r="F32" s="20">
        <f t="shared" si="0"/>
        <v>0</v>
      </c>
      <c r="G32" s="50"/>
      <c r="H32" s="37">
        <f t="shared" si="1"/>
        <v>0</v>
      </c>
    </row>
    <row r="33" spans="1:8" ht="15.75" customHeight="1" x14ac:dyDescent="0.25">
      <c r="A33" s="32"/>
      <c r="B33" s="49"/>
      <c r="C33" s="40"/>
      <c r="D33" s="40"/>
      <c r="E33" s="40"/>
      <c r="F33" s="20">
        <f t="shared" si="0"/>
        <v>0</v>
      </c>
      <c r="G33" s="50"/>
      <c r="H33" s="37">
        <f t="shared" si="1"/>
        <v>0</v>
      </c>
    </row>
    <row r="34" spans="1:8" ht="15.75" customHeight="1" x14ac:dyDescent="0.25">
      <c r="A34" s="32"/>
      <c r="B34" s="49"/>
      <c r="C34" s="40"/>
      <c r="D34" s="40"/>
      <c r="E34" s="40"/>
      <c r="F34" s="20">
        <f t="shared" si="0"/>
        <v>0</v>
      </c>
      <c r="G34" s="50"/>
      <c r="H34" s="37">
        <f t="shared" si="1"/>
        <v>0</v>
      </c>
    </row>
    <row r="35" spans="1:8" ht="15.75" customHeight="1" x14ac:dyDescent="0.25">
      <c r="A35" s="32"/>
      <c r="B35" s="49"/>
      <c r="C35" s="40"/>
      <c r="D35" s="40"/>
      <c r="E35" s="40"/>
      <c r="F35" s="20">
        <f t="shared" si="0"/>
        <v>0</v>
      </c>
      <c r="G35" s="50"/>
      <c r="H35" s="37">
        <f t="shared" si="1"/>
        <v>0</v>
      </c>
    </row>
    <row r="36" spans="1:8" ht="15.75" customHeight="1" x14ac:dyDescent="0.25">
      <c r="A36" s="32"/>
      <c r="B36" s="49"/>
      <c r="C36" s="40"/>
      <c r="D36" s="40"/>
      <c r="E36" s="40"/>
      <c r="F36" s="20">
        <f t="shared" si="0"/>
        <v>0</v>
      </c>
      <c r="G36" s="50"/>
      <c r="H36" s="37">
        <f t="shared" si="1"/>
        <v>0</v>
      </c>
    </row>
    <row r="37" spans="1:8" ht="15.75" customHeight="1" x14ac:dyDescent="0.25">
      <c r="A37" s="32"/>
      <c r="B37" s="49"/>
      <c r="C37" s="40"/>
      <c r="D37" s="40"/>
      <c r="E37" s="40"/>
      <c r="F37" s="20">
        <f t="shared" si="0"/>
        <v>0</v>
      </c>
      <c r="G37" s="50"/>
      <c r="H37" s="37">
        <f t="shared" si="1"/>
        <v>0</v>
      </c>
    </row>
    <row r="38" spans="1:8" ht="15.75" customHeight="1" x14ac:dyDescent="0.25">
      <c r="A38" s="32"/>
      <c r="B38" s="49"/>
      <c r="C38" s="40"/>
      <c r="D38" s="40"/>
      <c r="E38" s="40"/>
      <c r="F38" s="20">
        <f t="shared" si="0"/>
        <v>0</v>
      </c>
      <c r="G38" s="50"/>
      <c r="H38" s="37">
        <f t="shared" si="1"/>
        <v>0</v>
      </c>
    </row>
    <row r="39" spans="1:8" ht="15.75" customHeight="1" x14ac:dyDescent="0.25">
      <c r="A39" s="32"/>
      <c r="B39" s="49"/>
      <c r="C39" s="40"/>
      <c r="D39" s="40"/>
      <c r="E39" s="40"/>
      <c r="F39" s="20">
        <f t="shared" si="0"/>
        <v>0</v>
      </c>
      <c r="G39" s="50"/>
      <c r="H39" s="37">
        <f t="shared" si="1"/>
        <v>0</v>
      </c>
    </row>
    <row r="40" spans="1:8" ht="15.75" customHeight="1" x14ac:dyDescent="0.25">
      <c r="A40" s="32"/>
      <c r="B40" s="49"/>
      <c r="C40" s="40"/>
      <c r="D40" s="40"/>
      <c r="E40" s="40"/>
      <c r="F40" s="20">
        <f t="shared" si="0"/>
        <v>0</v>
      </c>
      <c r="G40" s="50"/>
      <c r="H40" s="37">
        <f t="shared" si="1"/>
        <v>0</v>
      </c>
    </row>
    <row r="41" spans="1:8" ht="15.75" customHeight="1" x14ac:dyDescent="0.25">
      <c r="A41" s="32"/>
      <c r="B41" s="49"/>
      <c r="C41" s="40"/>
      <c r="D41" s="40"/>
      <c r="E41" s="40"/>
      <c r="F41" s="20">
        <f t="shared" si="0"/>
        <v>0</v>
      </c>
      <c r="G41" s="50"/>
      <c r="H41" s="37">
        <f t="shared" si="1"/>
        <v>0</v>
      </c>
    </row>
    <row r="42" spans="1:8" ht="15.75" customHeight="1" x14ac:dyDescent="0.25">
      <c r="A42" s="32"/>
      <c r="B42" s="49"/>
      <c r="C42" s="40"/>
      <c r="D42" s="40"/>
      <c r="E42" s="40"/>
      <c r="F42" s="20">
        <f t="shared" si="0"/>
        <v>0</v>
      </c>
      <c r="G42" s="50"/>
      <c r="H42" s="37">
        <f t="shared" si="1"/>
        <v>0</v>
      </c>
    </row>
    <row r="43" spans="1:8" ht="15.75" customHeight="1" x14ac:dyDescent="0.25">
      <c r="A43" s="32"/>
      <c r="B43" s="49"/>
      <c r="C43" s="40"/>
      <c r="D43" s="40"/>
      <c r="E43" s="40"/>
      <c r="F43" s="20">
        <f t="shared" si="0"/>
        <v>0</v>
      </c>
      <c r="G43" s="50"/>
      <c r="H43" s="37">
        <f t="shared" si="1"/>
        <v>0</v>
      </c>
    </row>
    <row r="44" spans="1:8" ht="15.75" customHeight="1" x14ac:dyDescent="0.25">
      <c r="A44" s="32"/>
      <c r="B44" s="49"/>
      <c r="C44" s="40"/>
      <c r="D44" s="40"/>
      <c r="E44" s="40"/>
      <c r="F44" s="20">
        <f t="shared" si="0"/>
        <v>0</v>
      </c>
      <c r="G44" s="50"/>
      <c r="H44" s="37">
        <f t="shared" si="1"/>
        <v>0</v>
      </c>
    </row>
    <row r="45" spans="1:8" ht="15.75" customHeight="1" x14ac:dyDescent="0.25">
      <c r="A45" s="32"/>
      <c r="B45" s="49"/>
      <c r="C45" s="40"/>
      <c r="D45" s="40"/>
      <c r="E45" s="40"/>
      <c r="F45" s="20">
        <f t="shared" si="0"/>
        <v>0</v>
      </c>
      <c r="G45" s="50"/>
      <c r="H45" s="37">
        <f t="shared" si="1"/>
        <v>0</v>
      </c>
    </row>
    <row r="46" spans="1:8" ht="15.75" customHeight="1" x14ac:dyDescent="0.25">
      <c r="A46" s="32"/>
      <c r="B46" s="49"/>
      <c r="C46" s="40"/>
      <c r="D46" s="40"/>
      <c r="E46" s="40"/>
      <c r="F46" s="20">
        <f t="shared" si="0"/>
        <v>0</v>
      </c>
      <c r="G46" s="50"/>
      <c r="H46" s="37">
        <f t="shared" si="1"/>
        <v>0</v>
      </c>
    </row>
    <row r="47" spans="1:8" ht="15.75" customHeight="1" x14ac:dyDescent="0.25">
      <c r="A47" s="32"/>
      <c r="B47" s="49"/>
      <c r="C47" s="40"/>
      <c r="D47" s="40"/>
      <c r="E47" s="40"/>
      <c r="F47" s="20">
        <f t="shared" si="0"/>
        <v>0</v>
      </c>
      <c r="G47" s="50"/>
      <c r="H47" s="37">
        <f t="shared" si="1"/>
        <v>0</v>
      </c>
    </row>
    <row r="48" spans="1:8" ht="15.75" customHeight="1" x14ac:dyDescent="0.25">
      <c r="A48" s="32"/>
      <c r="B48" s="49"/>
      <c r="C48" s="40"/>
      <c r="D48" s="40"/>
      <c r="E48" s="40"/>
      <c r="F48" s="20">
        <f t="shared" si="0"/>
        <v>0</v>
      </c>
      <c r="G48" s="50"/>
      <c r="H48" s="37">
        <f t="shared" si="1"/>
        <v>0</v>
      </c>
    </row>
    <row r="49" spans="1:8" ht="15.75" customHeight="1" x14ac:dyDescent="0.25">
      <c r="A49" s="6"/>
      <c r="B49" s="6"/>
      <c r="C49" s="6"/>
      <c r="D49" s="6"/>
      <c r="E49" s="6"/>
      <c r="F49" s="6"/>
      <c r="G49" s="21" t="s">
        <v>38</v>
      </c>
      <c r="H49" s="48">
        <f>SUM(H13:H48)</f>
        <v>0</v>
      </c>
    </row>
    <row r="50" spans="1:8" x14ac:dyDescent="0.25">
      <c r="A50" s="6"/>
      <c r="B50" s="6"/>
      <c r="C50" s="6"/>
      <c r="D50" s="6"/>
      <c r="E50" s="6"/>
      <c r="F50" s="6"/>
      <c r="G50" s="6"/>
      <c r="H50" s="6"/>
    </row>
    <row r="51" spans="1:8" x14ac:dyDescent="0.25">
      <c r="A51" s="6"/>
      <c r="B51" s="6"/>
      <c r="C51" s="6"/>
      <c r="D51" s="6"/>
      <c r="E51" s="6"/>
      <c r="F51" s="6"/>
      <c r="G51" s="6"/>
      <c r="H51" s="6"/>
    </row>
    <row r="52" spans="1:8" x14ac:dyDescent="0.25">
      <c r="A52" s="6"/>
      <c r="B52" s="6"/>
      <c r="C52" s="6"/>
      <c r="D52" s="6"/>
      <c r="E52" s="6"/>
      <c r="F52" s="6"/>
      <c r="G52" s="6"/>
      <c r="H52" s="6"/>
    </row>
    <row r="53" spans="1:8" x14ac:dyDescent="0.25">
      <c r="A53" s="6"/>
      <c r="B53" s="6"/>
      <c r="C53" s="6"/>
      <c r="D53" s="6"/>
      <c r="E53" s="6"/>
      <c r="F53" s="6"/>
      <c r="G53" s="6"/>
      <c r="H53" s="6"/>
    </row>
    <row r="54" spans="1:8" x14ac:dyDescent="0.25">
      <c r="A54" s="6"/>
      <c r="B54" s="6"/>
      <c r="C54" s="6"/>
      <c r="D54" s="6"/>
      <c r="E54" s="6"/>
      <c r="F54" s="6"/>
      <c r="G54" s="6"/>
      <c r="H54" s="6"/>
    </row>
    <row r="55" spans="1:8" x14ac:dyDescent="0.25">
      <c r="A55" s="6"/>
      <c r="B55" s="6"/>
      <c r="C55" s="6"/>
      <c r="D55" s="6"/>
      <c r="E55" s="6"/>
      <c r="F55" s="6"/>
      <c r="G55" s="6"/>
      <c r="H55" s="6"/>
    </row>
    <row r="56" spans="1:8" x14ac:dyDescent="0.25">
      <c r="A56" s="6"/>
      <c r="B56" s="6"/>
      <c r="C56" s="6"/>
      <c r="D56" s="6"/>
      <c r="E56" s="6"/>
      <c r="F56" s="6"/>
      <c r="G56" s="6"/>
      <c r="H56" s="6"/>
    </row>
    <row r="57" spans="1:8" x14ac:dyDescent="0.25">
      <c r="A57" s="6"/>
      <c r="B57" s="6"/>
      <c r="C57" s="6"/>
      <c r="D57" s="6"/>
      <c r="E57" s="6"/>
      <c r="F57" s="6"/>
      <c r="G57" s="6"/>
      <c r="H57" s="6"/>
    </row>
    <row r="58" spans="1:8" x14ac:dyDescent="0.25">
      <c r="A58" s="6"/>
      <c r="B58" s="6"/>
      <c r="C58" s="6"/>
      <c r="D58" s="6"/>
      <c r="E58" s="6"/>
      <c r="F58" s="6"/>
      <c r="G58" s="6"/>
      <c r="H58" s="6"/>
    </row>
    <row r="59" spans="1:8" x14ac:dyDescent="0.25">
      <c r="A59" s="6"/>
      <c r="B59" s="6"/>
      <c r="C59" s="6"/>
      <c r="D59" s="6"/>
      <c r="E59" s="6"/>
      <c r="F59" s="6"/>
      <c r="G59" s="6"/>
      <c r="H59" s="6"/>
    </row>
    <row r="60" spans="1:8" x14ac:dyDescent="0.25">
      <c r="A60" s="6"/>
      <c r="B60" s="6"/>
      <c r="C60" s="6"/>
      <c r="D60" s="6"/>
      <c r="E60" s="6"/>
      <c r="F60" s="6"/>
      <c r="G60" s="6"/>
      <c r="H60" s="6"/>
    </row>
  </sheetData>
  <sheetProtection sheet="1" objects="1" scenarios="1"/>
  <phoneticPr fontId="0" type="noConversion"/>
  <pageMargins left="0.39370078740157483" right="0.39370078740157483" top="0.39370078740157483" bottom="0.39370078740157483" header="0.51181102362204722" footer="0.51181102362204722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7</xdr:col>
                    <xdr:colOff>7620</xdr:colOff>
                    <xdr:row>4</xdr:row>
                    <xdr:rowOff>7620</xdr:rowOff>
                  </from>
                  <to>
                    <xdr:col>7</xdr:col>
                    <xdr:colOff>731520</xdr:colOff>
                    <xdr:row>4</xdr:row>
                    <xdr:rowOff>220980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showGridLines="0" workbookViewId="0"/>
  </sheetViews>
  <sheetFormatPr defaultRowHeight="13.2" x14ac:dyDescent="0.25"/>
  <cols>
    <col min="1" max="1" width="30.33203125" customWidth="1"/>
    <col min="2" max="5" width="6" customWidth="1"/>
    <col min="6" max="11" width="12.88671875" customWidth="1"/>
  </cols>
  <sheetData>
    <row r="1" spans="1:11" ht="23.4" thickBot="1" x14ac:dyDescent="0.45">
      <c r="A1" s="1" t="s">
        <v>107</v>
      </c>
      <c r="B1" s="2"/>
      <c r="C1" s="3"/>
      <c r="D1" s="2"/>
      <c r="E1" s="2"/>
      <c r="F1" s="2"/>
      <c r="G1" s="2"/>
      <c r="H1" s="2"/>
      <c r="I1" s="2"/>
      <c r="J1" s="2"/>
      <c r="K1" s="4" t="s">
        <v>68</v>
      </c>
    </row>
    <row r="3" spans="1:11" x14ac:dyDescent="0.25">
      <c r="A3" s="5" t="s">
        <v>1</v>
      </c>
      <c r="B3" s="45" t="str">
        <f>IF('RA-1'!C3="","",'RA-1'!C3)</f>
        <v/>
      </c>
      <c r="C3" s="44"/>
      <c r="D3" s="44"/>
      <c r="F3" s="7" t="s">
        <v>2</v>
      </c>
      <c r="G3" s="46" t="str">
        <f>IF('RA-1'!I3="","",'RA-1'!I3)</f>
        <v/>
      </c>
    </row>
    <row r="5" spans="1:11" ht="18" thickBot="1" x14ac:dyDescent="0.35">
      <c r="A5" s="10" t="s">
        <v>70</v>
      </c>
      <c r="B5" s="11"/>
      <c r="C5" s="11"/>
      <c r="D5" s="11"/>
      <c r="E5" s="11"/>
      <c r="F5" s="12"/>
      <c r="G5" s="11"/>
      <c r="H5" s="52"/>
      <c r="I5" s="52"/>
      <c r="J5" s="52"/>
      <c r="K5" s="52"/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43" t="s">
        <v>39</v>
      </c>
      <c r="B7" s="6"/>
      <c r="C7" s="6"/>
      <c r="D7" s="6"/>
      <c r="E7" s="6"/>
      <c r="F7" s="6"/>
      <c r="G7" s="53"/>
      <c r="H7" s="6"/>
      <c r="I7" s="6"/>
      <c r="J7" s="51" t="s">
        <v>8</v>
      </c>
      <c r="K7" s="54"/>
    </row>
    <row r="8" spans="1:11" ht="3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9.75" customHeight="1" x14ac:dyDescent="0.25">
      <c r="A9" s="56"/>
      <c r="B9" s="56"/>
      <c r="C9" s="98" t="s">
        <v>41</v>
      </c>
      <c r="D9" s="99"/>
      <c r="E9" s="56"/>
      <c r="F9" s="57" t="s">
        <v>18</v>
      </c>
      <c r="G9" s="57" t="s">
        <v>18</v>
      </c>
      <c r="H9" s="57" t="s">
        <v>18</v>
      </c>
      <c r="I9" s="57" t="s">
        <v>47</v>
      </c>
      <c r="J9" s="57" t="s">
        <v>47</v>
      </c>
      <c r="K9" s="57" t="s">
        <v>50</v>
      </c>
    </row>
    <row r="10" spans="1:11" ht="9.75" customHeight="1" x14ac:dyDescent="0.25">
      <c r="A10" s="23" t="s">
        <v>40</v>
      </c>
      <c r="B10" s="23" t="s">
        <v>32</v>
      </c>
      <c r="C10" s="96" t="s">
        <v>42</v>
      </c>
      <c r="D10" s="97"/>
      <c r="E10" s="23" t="s">
        <v>43</v>
      </c>
      <c r="F10" s="23" t="s">
        <v>44</v>
      </c>
      <c r="G10" s="23" t="s">
        <v>45</v>
      </c>
      <c r="H10" s="23" t="s">
        <v>46</v>
      </c>
      <c r="I10" s="23" t="s">
        <v>48</v>
      </c>
      <c r="J10" s="23" t="s">
        <v>49</v>
      </c>
      <c r="K10" s="23" t="s">
        <v>42</v>
      </c>
    </row>
    <row r="11" spans="1:11" x14ac:dyDescent="0.25">
      <c r="A11" s="40"/>
      <c r="B11" s="40"/>
      <c r="C11" s="129"/>
      <c r="D11" s="130"/>
      <c r="E11" s="40"/>
      <c r="F11" s="40"/>
      <c r="G11" s="40"/>
      <c r="H11" s="40"/>
      <c r="I11" s="40"/>
      <c r="J11" s="40"/>
      <c r="K11" s="20">
        <f>SUM(C11+F11+G11-H11-I11-J11)</f>
        <v>0</v>
      </c>
    </row>
    <row r="12" spans="1:11" x14ac:dyDescent="0.25">
      <c r="A12" s="40"/>
      <c r="B12" s="40"/>
      <c r="C12" s="129"/>
      <c r="D12" s="130"/>
      <c r="E12" s="40"/>
      <c r="F12" s="40"/>
      <c r="G12" s="40"/>
      <c r="H12" s="40"/>
      <c r="I12" s="40"/>
      <c r="J12" s="40"/>
      <c r="K12" s="20">
        <f t="shared" ref="K12:K17" si="0">SUM(C12+F12+G12-H12-I12-J12)</f>
        <v>0</v>
      </c>
    </row>
    <row r="13" spans="1:11" x14ac:dyDescent="0.25">
      <c r="A13" s="40"/>
      <c r="B13" s="40"/>
      <c r="C13" s="129"/>
      <c r="D13" s="130"/>
      <c r="E13" s="40"/>
      <c r="F13" s="40"/>
      <c r="G13" s="40"/>
      <c r="H13" s="40"/>
      <c r="I13" s="40"/>
      <c r="J13" s="40"/>
      <c r="K13" s="20">
        <f t="shared" si="0"/>
        <v>0</v>
      </c>
    </row>
    <row r="14" spans="1:11" x14ac:dyDescent="0.25">
      <c r="A14" s="40"/>
      <c r="B14" s="40"/>
      <c r="C14" s="129"/>
      <c r="D14" s="130"/>
      <c r="E14" s="40"/>
      <c r="F14" s="40"/>
      <c r="G14" s="40"/>
      <c r="H14" s="40"/>
      <c r="I14" s="40"/>
      <c r="J14" s="40"/>
      <c r="K14" s="20">
        <f t="shared" si="0"/>
        <v>0</v>
      </c>
    </row>
    <row r="15" spans="1:11" x14ac:dyDescent="0.25">
      <c r="A15" s="40"/>
      <c r="B15" s="40"/>
      <c r="C15" s="129"/>
      <c r="D15" s="130"/>
      <c r="E15" s="40"/>
      <c r="F15" s="40"/>
      <c r="G15" s="40"/>
      <c r="H15" s="40"/>
      <c r="I15" s="40"/>
      <c r="J15" s="40"/>
      <c r="K15" s="20">
        <f t="shared" si="0"/>
        <v>0</v>
      </c>
    </row>
    <row r="16" spans="1:11" x14ac:dyDescent="0.25">
      <c r="A16" s="40"/>
      <c r="B16" s="40"/>
      <c r="C16" s="129"/>
      <c r="D16" s="130"/>
      <c r="E16" s="40"/>
      <c r="F16" s="40"/>
      <c r="G16" s="40"/>
      <c r="H16" s="40"/>
      <c r="I16" s="40"/>
      <c r="J16" s="40"/>
      <c r="K16" s="20">
        <f t="shared" si="0"/>
        <v>0</v>
      </c>
    </row>
    <row r="17" spans="1:11" x14ac:dyDescent="0.25">
      <c r="A17" s="40"/>
      <c r="B17" s="40"/>
      <c r="C17" s="129"/>
      <c r="D17" s="130"/>
      <c r="E17" s="40"/>
      <c r="F17" s="40"/>
      <c r="G17" s="40"/>
      <c r="H17" s="40"/>
      <c r="I17" s="40"/>
      <c r="J17" s="40"/>
      <c r="K17" s="20">
        <f t="shared" si="0"/>
        <v>0</v>
      </c>
    </row>
    <row r="18" spans="1:11" x14ac:dyDescent="0.25">
      <c r="A18" s="6" t="s">
        <v>51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43" t="s">
        <v>52</v>
      </c>
      <c r="B20" s="6"/>
      <c r="C20" s="6"/>
      <c r="D20" s="6"/>
      <c r="E20" s="6"/>
      <c r="F20" s="6"/>
      <c r="G20" s="6"/>
      <c r="H20" s="6"/>
      <c r="I20" s="6"/>
      <c r="J20" s="51" t="s">
        <v>8</v>
      </c>
      <c r="K20" s="54"/>
    </row>
    <row r="21" spans="1:11" ht="3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9.75" customHeight="1" x14ac:dyDescent="0.25">
      <c r="A22" s="57"/>
      <c r="B22" s="98" t="s">
        <v>41</v>
      </c>
      <c r="C22" s="99"/>
      <c r="D22" s="98" t="s">
        <v>54</v>
      </c>
      <c r="E22" s="99"/>
      <c r="F22" s="57" t="s">
        <v>55</v>
      </c>
      <c r="G22" s="57" t="s">
        <v>56</v>
      </c>
      <c r="H22" s="57" t="s">
        <v>57</v>
      </c>
      <c r="I22" s="57" t="s">
        <v>58</v>
      </c>
      <c r="J22" s="57" t="s">
        <v>59</v>
      </c>
      <c r="K22" s="57" t="s">
        <v>60</v>
      </c>
    </row>
    <row r="23" spans="1:11" ht="9.75" customHeight="1" x14ac:dyDescent="0.25">
      <c r="A23" s="22" t="s">
        <v>14</v>
      </c>
      <c r="B23" s="91" t="s">
        <v>42</v>
      </c>
      <c r="C23" s="93"/>
      <c r="D23" s="24"/>
      <c r="E23" s="17"/>
      <c r="F23" s="22"/>
      <c r="G23" s="22"/>
      <c r="H23" s="22"/>
      <c r="I23" s="22"/>
      <c r="J23" s="22"/>
      <c r="K23" s="22" t="s">
        <v>42</v>
      </c>
    </row>
    <row r="24" spans="1:11" ht="9.75" customHeight="1" x14ac:dyDescent="0.25">
      <c r="A24" s="23"/>
      <c r="B24" s="96" t="s">
        <v>53</v>
      </c>
      <c r="C24" s="97"/>
      <c r="D24" s="96" t="s">
        <v>53</v>
      </c>
      <c r="E24" s="97"/>
      <c r="F24" s="23" t="s">
        <v>53</v>
      </c>
      <c r="G24" s="23" t="s">
        <v>53</v>
      </c>
      <c r="H24" s="23" t="s">
        <v>53</v>
      </c>
      <c r="I24" s="23" t="s">
        <v>53</v>
      </c>
      <c r="J24" s="23" t="s">
        <v>53</v>
      </c>
      <c r="K24" s="23" t="s">
        <v>53</v>
      </c>
    </row>
    <row r="25" spans="1:11" x14ac:dyDescent="0.25">
      <c r="A25" s="40"/>
      <c r="B25" s="140"/>
      <c r="C25" s="140"/>
      <c r="D25" s="140"/>
      <c r="E25" s="140"/>
      <c r="F25" s="40"/>
      <c r="G25" s="40"/>
      <c r="H25" s="40"/>
      <c r="I25" s="40"/>
      <c r="J25" s="40"/>
      <c r="K25" s="20">
        <f>SUM(B25+D25+F25-G25-H25+I25-J25)</f>
        <v>0</v>
      </c>
    </row>
    <row r="26" spans="1:11" x14ac:dyDescent="0.25">
      <c r="A26" s="40"/>
      <c r="B26" s="140"/>
      <c r="C26" s="140"/>
      <c r="D26" s="140"/>
      <c r="E26" s="140"/>
      <c r="F26" s="40"/>
      <c r="G26" s="40"/>
      <c r="H26" s="40"/>
      <c r="I26" s="40"/>
      <c r="J26" s="40"/>
      <c r="K26" s="20">
        <f t="shared" ref="K26:K31" si="1">SUM(B26+D26+F26-G26-H26+I26-J26)</f>
        <v>0</v>
      </c>
    </row>
    <row r="27" spans="1:11" x14ac:dyDescent="0.25">
      <c r="A27" s="40"/>
      <c r="B27" s="140"/>
      <c r="C27" s="140"/>
      <c r="D27" s="140"/>
      <c r="E27" s="140"/>
      <c r="F27" s="40"/>
      <c r="G27" s="40"/>
      <c r="H27" s="40"/>
      <c r="I27" s="40"/>
      <c r="J27" s="40"/>
      <c r="K27" s="20">
        <f t="shared" si="1"/>
        <v>0</v>
      </c>
    </row>
    <row r="28" spans="1:11" x14ac:dyDescent="0.25">
      <c r="A28" s="40"/>
      <c r="B28" s="140"/>
      <c r="C28" s="140"/>
      <c r="D28" s="140"/>
      <c r="E28" s="140"/>
      <c r="F28" s="40"/>
      <c r="G28" s="40"/>
      <c r="H28" s="40"/>
      <c r="I28" s="40"/>
      <c r="J28" s="40"/>
      <c r="K28" s="20">
        <f t="shared" si="1"/>
        <v>0</v>
      </c>
    </row>
    <row r="29" spans="1:11" x14ac:dyDescent="0.25">
      <c r="A29" s="40"/>
      <c r="B29" s="140"/>
      <c r="C29" s="140"/>
      <c r="D29" s="140"/>
      <c r="E29" s="140"/>
      <c r="F29" s="40"/>
      <c r="G29" s="40"/>
      <c r="H29" s="40"/>
      <c r="I29" s="40"/>
      <c r="J29" s="40"/>
      <c r="K29" s="20">
        <f t="shared" si="1"/>
        <v>0</v>
      </c>
    </row>
    <row r="30" spans="1:11" x14ac:dyDescent="0.25">
      <c r="A30" s="40"/>
      <c r="B30" s="140"/>
      <c r="C30" s="140"/>
      <c r="D30" s="140"/>
      <c r="E30" s="140"/>
      <c r="F30" s="40"/>
      <c r="G30" s="40"/>
      <c r="H30" s="40"/>
      <c r="I30" s="40"/>
      <c r="J30" s="40"/>
      <c r="K30" s="20">
        <f t="shared" si="1"/>
        <v>0</v>
      </c>
    </row>
    <row r="31" spans="1:11" x14ac:dyDescent="0.25">
      <c r="A31" s="40"/>
      <c r="B31" s="140"/>
      <c r="C31" s="140"/>
      <c r="D31" s="140"/>
      <c r="E31" s="140"/>
      <c r="F31" s="40"/>
      <c r="G31" s="40"/>
      <c r="H31" s="40"/>
      <c r="I31" s="40"/>
      <c r="J31" s="40"/>
      <c r="K31" s="20">
        <f t="shared" si="1"/>
        <v>0</v>
      </c>
    </row>
    <row r="32" spans="1:11" x14ac:dyDescent="0.25">
      <c r="A32" s="6" t="s">
        <v>61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43" t="s">
        <v>62</v>
      </c>
      <c r="B34" s="6"/>
      <c r="C34" s="6"/>
      <c r="D34" s="6"/>
      <c r="E34" s="6"/>
      <c r="F34" s="6"/>
      <c r="G34" s="6"/>
      <c r="H34" s="6"/>
      <c r="I34" s="6"/>
      <c r="J34" s="51" t="s">
        <v>8</v>
      </c>
      <c r="K34" s="54"/>
    </row>
    <row r="35" spans="1:11" ht="3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9.75" customHeight="1" x14ac:dyDescent="0.25">
      <c r="A36" s="131" t="s">
        <v>63</v>
      </c>
      <c r="B36" s="132"/>
      <c r="C36" s="132"/>
      <c r="D36" s="132"/>
      <c r="E36" s="132"/>
      <c r="F36" s="133"/>
      <c r="G36" s="57" t="s">
        <v>64</v>
      </c>
      <c r="H36" s="57" t="s">
        <v>117</v>
      </c>
      <c r="I36" s="57" t="s">
        <v>117</v>
      </c>
      <c r="J36" s="57" t="s">
        <v>117</v>
      </c>
      <c r="K36" s="57" t="s">
        <v>60</v>
      </c>
    </row>
    <row r="37" spans="1:11" ht="9.75" customHeight="1" x14ac:dyDescent="0.25">
      <c r="A37" s="134"/>
      <c r="B37" s="135"/>
      <c r="C37" s="135"/>
      <c r="D37" s="135"/>
      <c r="E37" s="135"/>
      <c r="F37" s="136"/>
      <c r="G37" s="22" t="s">
        <v>42</v>
      </c>
      <c r="H37" s="22" t="s">
        <v>45</v>
      </c>
      <c r="I37" s="22" t="s">
        <v>65</v>
      </c>
      <c r="J37" s="22" t="s">
        <v>66</v>
      </c>
      <c r="K37" s="22" t="s">
        <v>42</v>
      </c>
    </row>
    <row r="38" spans="1:11" ht="9.75" customHeight="1" x14ac:dyDescent="0.25">
      <c r="A38" s="137"/>
      <c r="B38" s="138"/>
      <c r="C38" s="138"/>
      <c r="D38" s="138"/>
      <c r="E38" s="138"/>
      <c r="F38" s="139"/>
      <c r="G38" s="23" t="s">
        <v>116</v>
      </c>
      <c r="H38" s="23" t="s">
        <v>116</v>
      </c>
      <c r="I38" s="23" t="s">
        <v>116</v>
      </c>
      <c r="J38" s="23" t="s">
        <v>116</v>
      </c>
      <c r="K38" s="23" t="s">
        <v>116</v>
      </c>
    </row>
    <row r="39" spans="1:11" x14ac:dyDescent="0.25">
      <c r="A39" s="123"/>
      <c r="B39" s="124"/>
      <c r="C39" s="124"/>
      <c r="D39" s="124"/>
      <c r="E39" s="124"/>
      <c r="F39" s="125"/>
      <c r="G39" s="40"/>
      <c r="H39" s="40"/>
      <c r="I39" s="40"/>
      <c r="J39" s="40"/>
      <c r="K39" s="20">
        <f>SUM(G39+H39-I39-J39)</f>
        <v>0</v>
      </c>
    </row>
    <row r="40" spans="1:11" x14ac:dyDescent="0.25">
      <c r="A40" s="123"/>
      <c r="B40" s="124"/>
      <c r="C40" s="124"/>
      <c r="D40" s="124"/>
      <c r="E40" s="124"/>
      <c r="F40" s="125"/>
      <c r="G40" s="40"/>
      <c r="H40" s="40"/>
      <c r="I40" s="40"/>
      <c r="J40" s="40"/>
      <c r="K40" s="20">
        <f>SUM(G40+H40-I40-J40)</f>
        <v>0</v>
      </c>
    </row>
    <row r="41" spans="1:11" x14ac:dyDescent="0.25">
      <c r="A41" s="123"/>
      <c r="B41" s="124"/>
      <c r="C41" s="124"/>
      <c r="D41" s="124"/>
      <c r="E41" s="124"/>
      <c r="F41" s="125"/>
      <c r="G41" s="40"/>
      <c r="H41" s="40"/>
      <c r="I41" s="40"/>
      <c r="J41" s="40"/>
      <c r="K41" s="20">
        <f>SUM(G41+H41-I41-J41)</f>
        <v>0</v>
      </c>
    </row>
    <row r="42" spans="1:11" x14ac:dyDescent="0.25">
      <c r="A42" s="123"/>
      <c r="B42" s="124"/>
      <c r="C42" s="124"/>
      <c r="D42" s="124"/>
      <c r="E42" s="124"/>
      <c r="F42" s="125"/>
      <c r="G42" s="40"/>
      <c r="H42" s="40"/>
      <c r="I42" s="40"/>
      <c r="J42" s="40"/>
      <c r="K42" s="20">
        <f>SUM(G42+H42-I42-J42)</f>
        <v>0</v>
      </c>
    </row>
    <row r="43" spans="1:11" x14ac:dyDescent="0.25">
      <c r="A43" s="123"/>
      <c r="B43" s="124"/>
      <c r="C43" s="124"/>
      <c r="D43" s="124"/>
      <c r="E43" s="124"/>
      <c r="F43" s="125"/>
      <c r="G43" s="40"/>
      <c r="H43" s="40"/>
      <c r="I43" s="40"/>
      <c r="J43" s="40"/>
      <c r="K43" s="20">
        <f>SUM(G43+H43-I43-J43)</f>
        <v>0</v>
      </c>
    </row>
    <row r="44" spans="1:11" x14ac:dyDescent="0.25">
      <c r="A44" s="6" t="s">
        <v>67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</sheetData>
  <sheetProtection sheet="1" objects="1" scenarios="1"/>
  <mergeCells count="34">
    <mergeCell ref="B30:C30"/>
    <mergeCell ref="B31:C31"/>
    <mergeCell ref="D29:E29"/>
    <mergeCell ref="D31:E31"/>
    <mergeCell ref="D30:E30"/>
    <mergeCell ref="A43:F43"/>
    <mergeCell ref="A39:F39"/>
    <mergeCell ref="A40:F40"/>
    <mergeCell ref="A41:F41"/>
    <mergeCell ref="A42:F42"/>
    <mergeCell ref="A36:F38"/>
    <mergeCell ref="D25:E25"/>
    <mergeCell ref="D26:E26"/>
    <mergeCell ref="D27:E27"/>
    <mergeCell ref="D28:E28"/>
    <mergeCell ref="B25:C25"/>
    <mergeCell ref="B26:C26"/>
    <mergeCell ref="B27:C27"/>
    <mergeCell ref="B28:C28"/>
    <mergeCell ref="B29:C29"/>
    <mergeCell ref="C15:D15"/>
    <mergeCell ref="C16:D16"/>
    <mergeCell ref="C17:D17"/>
    <mergeCell ref="B22:C22"/>
    <mergeCell ref="B23:C23"/>
    <mergeCell ref="B24:C24"/>
    <mergeCell ref="D22:E22"/>
    <mergeCell ref="D24:E24"/>
    <mergeCell ref="C9:D9"/>
    <mergeCell ref="C10:D10"/>
    <mergeCell ref="C11:D11"/>
    <mergeCell ref="C12:D12"/>
    <mergeCell ref="C13:D13"/>
    <mergeCell ref="C14:D14"/>
  </mergeCells>
  <phoneticPr fontId="0" type="noConversion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10</xdr:col>
                    <xdr:colOff>22860</xdr:colOff>
                    <xdr:row>5</xdr:row>
                    <xdr:rowOff>129540</xdr:rowOff>
                  </from>
                  <to>
                    <xdr:col>10</xdr:col>
                    <xdr:colOff>746760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10</xdr:col>
                    <xdr:colOff>22860</xdr:colOff>
                    <xdr:row>18</xdr:row>
                    <xdr:rowOff>129540</xdr:rowOff>
                  </from>
                  <to>
                    <xdr:col>10</xdr:col>
                    <xdr:colOff>746760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10</xdr:col>
                    <xdr:colOff>22860</xdr:colOff>
                    <xdr:row>32</xdr:row>
                    <xdr:rowOff>129540</xdr:rowOff>
                  </from>
                  <to>
                    <xdr:col>10</xdr:col>
                    <xdr:colOff>746760</xdr:colOff>
                    <xdr:row>34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showGridLines="0" workbookViewId="0"/>
  </sheetViews>
  <sheetFormatPr defaultRowHeight="13.2" x14ac:dyDescent="0.25"/>
  <cols>
    <col min="1" max="1" width="30.33203125" customWidth="1"/>
    <col min="2" max="5" width="6" customWidth="1"/>
    <col min="6" max="11" width="12.88671875" customWidth="1"/>
  </cols>
  <sheetData>
    <row r="1" spans="1:11" ht="23.4" thickBot="1" x14ac:dyDescent="0.45">
      <c r="A1" s="1" t="s">
        <v>107</v>
      </c>
      <c r="B1" s="2"/>
      <c r="C1" s="3"/>
      <c r="D1" s="2"/>
      <c r="E1" s="2"/>
      <c r="F1" s="2"/>
      <c r="G1" s="2"/>
      <c r="H1" s="2"/>
      <c r="I1" s="2"/>
      <c r="J1" s="2"/>
      <c r="K1" s="4" t="s">
        <v>69</v>
      </c>
    </row>
    <row r="3" spans="1:11" x14ac:dyDescent="0.25">
      <c r="A3" s="5" t="s">
        <v>1</v>
      </c>
      <c r="B3" s="45" t="str">
        <f>IF('RA-1'!C3="","",'RA-1'!C3)</f>
        <v/>
      </c>
      <c r="C3" s="44"/>
      <c r="D3" s="44"/>
      <c r="F3" s="7" t="s">
        <v>2</v>
      </c>
      <c r="G3" s="46" t="str">
        <f>IF('RA-1'!I3="","",'RA-1'!I3)</f>
        <v/>
      </c>
    </row>
    <row r="5" spans="1:11" ht="18" thickBot="1" x14ac:dyDescent="0.35">
      <c r="A5" s="10" t="s">
        <v>105</v>
      </c>
      <c r="B5" s="11"/>
      <c r="C5" s="11"/>
      <c r="D5" s="11"/>
      <c r="E5" s="11"/>
      <c r="F5" s="12"/>
      <c r="G5" s="11"/>
      <c r="H5" s="52"/>
      <c r="I5" s="52"/>
      <c r="J5" s="52"/>
      <c r="K5" s="52"/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43" t="s">
        <v>39</v>
      </c>
      <c r="B7" s="6"/>
      <c r="C7" s="6"/>
      <c r="D7" s="6"/>
      <c r="E7" s="6"/>
      <c r="F7" s="6"/>
      <c r="G7" s="53"/>
      <c r="H7" s="6"/>
      <c r="I7" s="6"/>
      <c r="J7" s="51" t="s">
        <v>8</v>
      </c>
      <c r="K7" s="54"/>
    </row>
    <row r="8" spans="1:11" ht="3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9.75" customHeight="1" x14ac:dyDescent="0.25">
      <c r="A9" s="56"/>
      <c r="B9" s="56"/>
      <c r="C9" s="98" t="s">
        <v>41</v>
      </c>
      <c r="D9" s="99"/>
      <c r="E9" s="56"/>
      <c r="F9" s="57" t="s">
        <v>18</v>
      </c>
      <c r="G9" s="57" t="s">
        <v>18</v>
      </c>
      <c r="H9" s="57" t="s">
        <v>18</v>
      </c>
      <c r="I9" s="57" t="s">
        <v>47</v>
      </c>
      <c r="J9" s="57" t="s">
        <v>47</v>
      </c>
      <c r="K9" s="57" t="s">
        <v>50</v>
      </c>
    </row>
    <row r="10" spans="1:11" ht="9.75" customHeight="1" x14ac:dyDescent="0.25">
      <c r="A10" s="23" t="s">
        <v>40</v>
      </c>
      <c r="B10" s="23" t="s">
        <v>32</v>
      </c>
      <c r="C10" s="96" t="s">
        <v>42</v>
      </c>
      <c r="D10" s="97"/>
      <c r="E10" s="23" t="s">
        <v>43</v>
      </c>
      <c r="F10" s="23" t="s">
        <v>44</v>
      </c>
      <c r="G10" s="23" t="s">
        <v>45</v>
      </c>
      <c r="H10" s="23" t="s">
        <v>46</v>
      </c>
      <c r="I10" s="23" t="s">
        <v>48</v>
      </c>
      <c r="J10" s="23" t="s">
        <v>49</v>
      </c>
      <c r="K10" s="23" t="s">
        <v>42</v>
      </c>
    </row>
    <row r="11" spans="1:11" x14ac:dyDescent="0.25">
      <c r="A11" s="40"/>
      <c r="B11" s="40"/>
      <c r="C11" s="129"/>
      <c r="D11" s="130"/>
      <c r="E11" s="40"/>
      <c r="F11" s="40"/>
      <c r="G11" s="40"/>
      <c r="H11" s="40"/>
      <c r="I11" s="40"/>
      <c r="J11" s="40"/>
      <c r="K11" s="20">
        <f t="shared" ref="K11:K17" si="0">SUM(C11+F11+G11-H11-I11-J11)</f>
        <v>0</v>
      </c>
    </row>
    <row r="12" spans="1:11" x14ac:dyDescent="0.25">
      <c r="A12" s="40"/>
      <c r="B12" s="40"/>
      <c r="C12" s="129"/>
      <c r="D12" s="130"/>
      <c r="E12" s="40"/>
      <c r="F12" s="40"/>
      <c r="G12" s="40"/>
      <c r="H12" s="40"/>
      <c r="I12" s="40"/>
      <c r="J12" s="40"/>
      <c r="K12" s="20">
        <f t="shared" si="0"/>
        <v>0</v>
      </c>
    </row>
    <row r="13" spans="1:11" x14ac:dyDescent="0.25">
      <c r="A13" s="40"/>
      <c r="B13" s="40"/>
      <c r="C13" s="129"/>
      <c r="D13" s="130"/>
      <c r="E13" s="40"/>
      <c r="F13" s="40"/>
      <c r="G13" s="40"/>
      <c r="H13" s="40"/>
      <c r="I13" s="40"/>
      <c r="J13" s="40"/>
      <c r="K13" s="20">
        <f t="shared" si="0"/>
        <v>0</v>
      </c>
    </row>
    <row r="14" spans="1:11" x14ac:dyDescent="0.25">
      <c r="A14" s="40"/>
      <c r="B14" s="40"/>
      <c r="C14" s="129"/>
      <c r="D14" s="130"/>
      <c r="E14" s="40"/>
      <c r="F14" s="40"/>
      <c r="G14" s="40"/>
      <c r="H14" s="40"/>
      <c r="I14" s="40"/>
      <c r="J14" s="40"/>
      <c r="K14" s="20">
        <f t="shared" si="0"/>
        <v>0</v>
      </c>
    </row>
    <row r="15" spans="1:11" x14ac:dyDescent="0.25">
      <c r="A15" s="40"/>
      <c r="B15" s="40"/>
      <c r="C15" s="129"/>
      <c r="D15" s="130"/>
      <c r="E15" s="40"/>
      <c r="F15" s="40"/>
      <c r="G15" s="40"/>
      <c r="H15" s="40"/>
      <c r="I15" s="40"/>
      <c r="J15" s="40"/>
      <c r="K15" s="20">
        <f t="shared" si="0"/>
        <v>0</v>
      </c>
    </row>
    <row r="16" spans="1:11" x14ac:dyDescent="0.25">
      <c r="A16" s="40"/>
      <c r="B16" s="40"/>
      <c r="C16" s="129"/>
      <c r="D16" s="130"/>
      <c r="E16" s="40"/>
      <c r="F16" s="40"/>
      <c r="G16" s="40"/>
      <c r="H16" s="40"/>
      <c r="I16" s="40"/>
      <c r="J16" s="40"/>
      <c r="K16" s="20">
        <f t="shared" si="0"/>
        <v>0</v>
      </c>
    </row>
    <row r="17" spans="1:11" x14ac:dyDescent="0.25">
      <c r="A17" s="40"/>
      <c r="B17" s="40"/>
      <c r="C17" s="129"/>
      <c r="D17" s="130"/>
      <c r="E17" s="40"/>
      <c r="F17" s="40"/>
      <c r="G17" s="40"/>
      <c r="H17" s="40"/>
      <c r="I17" s="40"/>
      <c r="J17" s="40"/>
      <c r="K17" s="20">
        <f t="shared" si="0"/>
        <v>0</v>
      </c>
    </row>
    <row r="18" spans="1:11" x14ac:dyDescent="0.25">
      <c r="A18" s="6" t="s">
        <v>51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43" t="s">
        <v>52</v>
      </c>
      <c r="B20" s="6"/>
      <c r="C20" s="6"/>
      <c r="D20" s="6"/>
      <c r="E20" s="6"/>
      <c r="F20" s="6"/>
      <c r="G20" s="6"/>
      <c r="H20" s="6"/>
      <c r="I20" s="6"/>
      <c r="J20" s="51" t="s">
        <v>8</v>
      </c>
      <c r="K20" s="54"/>
    </row>
    <row r="21" spans="1:11" ht="3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9.75" customHeight="1" x14ac:dyDescent="0.25">
      <c r="A22" s="57"/>
      <c r="B22" s="98" t="s">
        <v>41</v>
      </c>
      <c r="C22" s="99"/>
      <c r="D22" s="98" t="s">
        <v>54</v>
      </c>
      <c r="E22" s="99"/>
      <c r="F22" s="57" t="s">
        <v>55</v>
      </c>
      <c r="G22" s="57" t="s">
        <v>56</v>
      </c>
      <c r="H22" s="57" t="s">
        <v>57</v>
      </c>
      <c r="I22" s="57" t="s">
        <v>58</v>
      </c>
      <c r="J22" s="57" t="s">
        <v>59</v>
      </c>
      <c r="K22" s="57" t="s">
        <v>60</v>
      </c>
    </row>
    <row r="23" spans="1:11" ht="9.75" customHeight="1" x14ac:dyDescent="0.25">
      <c r="A23" s="22" t="s">
        <v>14</v>
      </c>
      <c r="B23" s="91" t="s">
        <v>42</v>
      </c>
      <c r="C23" s="93"/>
      <c r="D23" s="24"/>
      <c r="E23" s="17"/>
      <c r="F23" s="22"/>
      <c r="G23" s="22"/>
      <c r="H23" s="22"/>
      <c r="I23" s="22"/>
      <c r="J23" s="22"/>
      <c r="K23" s="22" t="s">
        <v>42</v>
      </c>
    </row>
    <row r="24" spans="1:11" ht="9.75" customHeight="1" x14ac:dyDescent="0.25">
      <c r="A24" s="23"/>
      <c r="B24" s="96" t="s">
        <v>53</v>
      </c>
      <c r="C24" s="97"/>
      <c r="D24" s="96" t="s">
        <v>53</v>
      </c>
      <c r="E24" s="97"/>
      <c r="F24" s="23" t="s">
        <v>53</v>
      </c>
      <c r="G24" s="23" t="s">
        <v>53</v>
      </c>
      <c r="H24" s="23" t="s">
        <v>53</v>
      </c>
      <c r="I24" s="23" t="s">
        <v>53</v>
      </c>
      <c r="J24" s="23" t="s">
        <v>53</v>
      </c>
      <c r="K24" s="23" t="s">
        <v>53</v>
      </c>
    </row>
    <row r="25" spans="1:11" x14ac:dyDescent="0.25">
      <c r="A25" s="40"/>
      <c r="B25" s="140"/>
      <c r="C25" s="140"/>
      <c r="D25" s="140"/>
      <c r="E25" s="140"/>
      <c r="F25" s="40"/>
      <c r="G25" s="40"/>
      <c r="H25" s="40"/>
      <c r="I25" s="40"/>
      <c r="J25" s="40"/>
      <c r="K25" s="20">
        <f t="shared" ref="K25:K31" si="1">SUM(B25+D25+F25-G25-H25+I25-J25)</f>
        <v>0</v>
      </c>
    </row>
    <row r="26" spans="1:11" x14ac:dyDescent="0.25">
      <c r="A26" s="40"/>
      <c r="B26" s="140"/>
      <c r="C26" s="140"/>
      <c r="D26" s="140"/>
      <c r="E26" s="140"/>
      <c r="F26" s="40"/>
      <c r="G26" s="40"/>
      <c r="H26" s="40"/>
      <c r="I26" s="40"/>
      <c r="J26" s="40"/>
      <c r="K26" s="20">
        <f t="shared" si="1"/>
        <v>0</v>
      </c>
    </row>
    <row r="27" spans="1:11" x14ac:dyDescent="0.25">
      <c r="A27" s="40"/>
      <c r="B27" s="140"/>
      <c r="C27" s="140"/>
      <c r="D27" s="140"/>
      <c r="E27" s="140"/>
      <c r="F27" s="40"/>
      <c r="G27" s="40"/>
      <c r="H27" s="40"/>
      <c r="I27" s="40"/>
      <c r="J27" s="40"/>
      <c r="K27" s="20">
        <f t="shared" si="1"/>
        <v>0</v>
      </c>
    </row>
    <row r="28" spans="1:11" x14ac:dyDescent="0.25">
      <c r="A28" s="40"/>
      <c r="B28" s="140"/>
      <c r="C28" s="140"/>
      <c r="D28" s="140"/>
      <c r="E28" s="140"/>
      <c r="F28" s="40"/>
      <c r="G28" s="40"/>
      <c r="H28" s="40"/>
      <c r="I28" s="40"/>
      <c r="J28" s="40"/>
      <c r="K28" s="20">
        <f t="shared" si="1"/>
        <v>0</v>
      </c>
    </row>
    <row r="29" spans="1:11" x14ac:dyDescent="0.25">
      <c r="A29" s="40"/>
      <c r="B29" s="140"/>
      <c r="C29" s="140"/>
      <c r="D29" s="140"/>
      <c r="E29" s="140"/>
      <c r="F29" s="40"/>
      <c r="G29" s="40"/>
      <c r="H29" s="40"/>
      <c r="I29" s="40"/>
      <c r="J29" s="40"/>
      <c r="K29" s="20">
        <f t="shared" si="1"/>
        <v>0</v>
      </c>
    </row>
    <row r="30" spans="1:11" x14ac:dyDescent="0.25">
      <c r="A30" s="40"/>
      <c r="B30" s="140"/>
      <c r="C30" s="140"/>
      <c r="D30" s="140"/>
      <c r="E30" s="140"/>
      <c r="F30" s="40"/>
      <c r="G30" s="40"/>
      <c r="H30" s="40"/>
      <c r="I30" s="40"/>
      <c r="J30" s="40"/>
      <c r="K30" s="20">
        <f t="shared" si="1"/>
        <v>0</v>
      </c>
    </row>
    <row r="31" spans="1:11" x14ac:dyDescent="0.25">
      <c r="A31" s="40"/>
      <c r="B31" s="140"/>
      <c r="C31" s="140"/>
      <c r="D31" s="140"/>
      <c r="E31" s="140"/>
      <c r="F31" s="40"/>
      <c r="G31" s="40"/>
      <c r="H31" s="40"/>
      <c r="I31" s="40"/>
      <c r="J31" s="40"/>
      <c r="K31" s="20">
        <f t="shared" si="1"/>
        <v>0</v>
      </c>
    </row>
    <row r="32" spans="1:11" x14ac:dyDescent="0.25">
      <c r="A32" s="6" t="s">
        <v>61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43" t="s">
        <v>62</v>
      </c>
      <c r="B34" s="6"/>
      <c r="C34" s="6"/>
      <c r="D34" s="6"/>
      <c r="E34" s="6"/>
      <c r="F34" s="6"/>
      <c r="G34" s="6"/>
      <c r="H34" s="6"/>
      <c r="I34" s="6"/>
      <c r="J34" s="51" t="s">
        <v>8</v>
      </c>
      <c r="K34" s="54"/>
    </row>
    <row r="35" spans="1:11" ht="3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9.75" customHeight="1" x14ac:dyDescent="0.25">
      <c r="A36" s="131" t="s">
        <v>63</v>
      </c>
      <c r="B36" s="132"/>
      <c r="C36" s="132"/>
      <c r="D36" s="132"/>
      <c r="E36" s="132"/>
      <c r="F36" s="133"/>
      <c r="G36" s="57" t="s">
        <v>64</v>
      </c>
      <c r="H36" s="57" t="s">
        <v>117</v>
      </c>
      <c r="I36" s="57" t="s">
        <v>117</v>
      </c>
      <c r="J36" s="57" t="s">
        <v>117</v>
      </c>
      <c r="K36" s="57" t="s">
        <v>60</v>
      </c>
    </row>
    <row r="37" spans="1:11" ht="9.75" customHeight="1" x14ac:dyDescent="0.25">
      <c r="A37" s="134"/>
      <c r="B37" s="135"/>
      <c r="C37" s="135"/>
      <c r="D37" s="135"/>
      <c r="E37" s="135"/>
      <c r="F37" s="136"/>
      <c r="G37" s="22" t="s">
        <v>42</v>
      </c>
      <c r="H37" s="22" t="s">
        <v>45</v>
      </c>
      <c r="I37" s="22" t="s">
        <v>65</v>
      </c>
      <c r="J37" s="22" t="s">
        <v>66</v>
      </c>
      <c r="K37" s="22" t="s">
        <v>42</v>
      </c>
    </row>
    <row r="38" spans="1:11" ht="9.75" customHeight="1" x14ac:dyDescent="0.25">
      <c r="A38" s="137"/>
      <c r="B38" s="138"/>
      <c r="C38" s="138"/>
      <c r="D38" s="138"/>
      <c r="E38" s="138"/>
      <c r="F38" s="139"/>
      <c r="G38" s="23" t="s">
        <v>116</v>
      </c>
      <c r="H38" s="23" t="s">
        <v>116</v>
      </c>
      <c r="I38" s="23" t="s">
        <v>116</v>
      </c>
      <c r="J38" s="23" t="s">
        <v>116</v>
      </c>
      <c r="K38" s="23" t="s">
        <v>116</v>
      </c>
    </row>
    <row r="39" spans="1:11" x14ac:dyDescent="0.25">
      <c r="A39" s="123"/>
      <c r="B39" s="124"/>
      <c r="C39" s="124"/>
      <c r="D39" s="124"/>
      <c r="E39" s="124"/>
      <c r="F39" s="125"/>
      <c r="G39" s="40"/>
      <c r="H39" s="40"/>
      <c r="I39" s="40"/>
      <c r="J39" s="40"/>
      <c r="K39" s="20">
        <f>SUM(G39+H39-I39-J39)</f>
        <v>0</v>
      </c>
    </row>
    <row r="40" spans="1:11" x14ac:dyDescent="0.25">
      <c r="A40" s="123"/>
      <c r="B40" s="124"/>
      <c r="C40" s="124"/>
      <c r="D40" s="124"/>
      <c r="E40" s="124"/>
      <c r="F40" s="125"/>
      <c r="G40" s="40"/>
      <c r="H40" s="40"/>
      <c r="I40" s="40"/>
      <c r="J40" s="40"/>
      <c r="K40" s="20">
        <f>SUM(G40+H40-I40-J40)</f>
        <v>0</v>
      </c>
    </row>
    <row r="41" spans="1:11" x14ac:dyDescent="0.25">
      <c r="A41" s="123"/>
      <c r="B41" s="124"/>
      <c r="C41" s="124"/>
      <c r="D41" s="124"/>
      <c r="E41" s="124"/>
      <c r="F41" s="125"/>
      <c r="G41" s="40"/>
      <c r="H41" s="40"/>
      <c r="I41" s="40"/>
      <c r="J41" s="40"/>
      <c r="K41" s="20">
        <f>SUM(G41+H41-I41-J41)</f>
        <v>0</v>
      </c>
    </row>
    <row r="42" spans="1:11" x14ac:dyDescent="0.25">
      <c r="A42" s="123"/>
      <c r="B42" s="124"/>
      <c r="C42" s="124"/>
      <c r="D42" s="124"/>
      <c r="E42" s="124"/>
      <c r="F42" s="125"/>
      <c r="G42" s="40"/>
      <c r="H42" s="40"/>
      <c r="I42" s="40"/>
      <c r="J42" s="40"/>
      <c r="K42" s="20">
        <f>SUM(G42+H42-I42-J42)</f>
        <v>0</v>
      </c>
    </row>
    <row r="43" spans="1:11" x14ac:dyDescent="0.25">
      <c r="A43" s="123"/>
      <c r="B43" s="124"/>
      <c r="C43" s="124"/>
      <c r="D43" s="124"/>
      <c r="E43" s="124"/>
      <c r="F43" s="125"/>
      <c r="G43" s="40"/>
      <c r="H43" s="40"/>
      <c r="I43" s="40"/>
      <c r="J43" s="40"/>
      <c r="K43" s="20">
        <f>SUM(G43+H43-I43-J43)</f>
        <v>0</v>
      </c>
    </row>
    <row r="44" spans="1:11" x14ac:dyDescent="0.25">
      <c r="A44" s="6" t="s">
        <v>67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</sheetData>
  <sheetProtection sheet="1" objects="1" scenarios="1"/>
  <mergeCells count="34">
    <mergeCell ref="A43:F43"/>
    <mergeCell ref="A39:F39"/>
    <mergeCell ref="A40:F40"/>
    <mergeCell ref="A41:F41"/>
    <mergeCell ref="A42:F42"/>
    <mergeCell ref="C13:D13"/>
    <mergeCell ref="C14:D14"/>
    <mergeCell ref="C15:D15"/>
    <mergeCell ref="C16:D16"/>
    <mergeCell ref="C9:D9"/>
    <mergeCell ref="C10:D10"/>
    <mergeCell ref="C11:D11"/>
    <mergeCell ref="C12:D12"/>
    <mergeCell ref="C17:D17"/>
    <mergeCell ref="B22:C22"/>
    <mergeCell ref="B23:C23"/>
    <mergeCell ref="B24:C24"/>
    <mergeCell ref="D22:E22"/>
    <mergeCell ref="D24:E24"/>
    <mergeCell ref="D25:E25"/>
    <mergeCell ref="D26:E26"/>
    <mergeCell ref="D27:E27"/>
    <mergeCell ref="D28:E28"/>
    <mergeCell ref="B25:C25"/>
    <mergeCell ref="B26:C26"/>
    <mergeCell ref="B27:C27"/>
    <mergeCell ref="B28:C28"/>
    <mergeCell ref="A36:F38"/>
    <mergeCell ref="B29:C29"/>
    <mergeCell ref="B30:C30"/>
    <mergeCell ref="B31:C31"/>
    <mergeCell ref="D29:E29"/>
    <mergeCell ref="D31:E31"/>
    <mergeCell ref="D30:E30"/>
  </mergeCells>
  <phoneticPr fontId="0" type="noConversion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10</xdr:col>
                    <xdr:colOff>22860</xdr:colOff>
                    <xdr:row>5</xdr:row>
                    <xdr:rowOff>129540</xdr:rowOff>
                  </from>
                  <to>
                    <xdr:col>10</xdr:col>
                    <xdr:colOff>746760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10</xdr:col>
                    <xdr:colOff>22860</xdr:colOff>
                    <xdr:row>18</xdr:row>
                    <xdr:rowOff>129540</xdr:rowOff>
                  </from>
                  <to>
                    <xdr:col>10</xdr:col>
                    <xdr:colOff>746760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10</xdr:col>
                    <xdr:colOff>22860</xdr:colOff>
                    <xdr:row>32</xdr:row>
                    <xdr:rowOff>129540</xdr:rowOff>
                  </from>
                  <to>
                    <xdr:col>10</xdr:col>
                    <xdr:colOff>746760</xdr:colOff>
                    <xdr:row>34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showGridLines="0" workbookViewId="0"/>
  </sheetViews>
  <sheetFormatPr defaultRowHeight="13.2" x14ac:dyDescent="0.25"/>
  <cols>
    <col min="1" max="1" width="30.33203125" customWidth="1"/>
    <col min="2" max="5" width="6" customWidth="1"/>
    <col min="6" max="11" width="12.88671875" customWidth="1"/>
  </cols>
  <sheetData>
    <row r="1" spans="1:11" ht="23.4" thickBot="1" x14ac:dyDescent="0.45">
      <c r="A1" s="1" t="s">
        <v>107</v>
      </c>
      <c r="B1" s="2"/>
      <c r="C1" s="3"/>
      <c r="D1" s="2"/>
      <c r="E1" s="2"/>
      <c r="F1" s="2"/>
      <c r="G1" s="2"/>
      <c r="H1" s="2"/>
      <c r="I1" s="2"/>
      <c r="J1" s="2"/>
      <c r="K1" s="4" t="s">
        <v>71</v>
      </c>
    </row>
    <row r="3" spans="1:11" x14ac:dyDescent="0.25">
      <c r="A3" s="5" t="s">
        <v>1</v>
      </c>
      <c r="B3" s="45" t="str">
        <f>IF('RA-1'!C3="","",'RA-1'!C3)</f>
        <v/>
      </c>
      <c r="C3" s="44"/>
      <c r="D3" s="44"/>
      <c r="F3" s="7" t="s">
        <v>2</v>
      </c>
      <c r="G3" s="46" t="str">
        <f>IF('RA-1'!I3="","",'RA-1'!I3)</f>
        <v/>
      </c>
    </row>
    <row r="5" spans="1:11" ht="18" thickBot="1" x14ac:dyDescent="0.35">
      <c r="A5" s="10" t="s">
        <v>118</v>
      </c>
      <c r="B5" s="11"/>
      <c r="C5" s="11"/>
      <c r="D5" s="11"/>
      <c r="E5" s="11"/>
      <c r="F5" s="12"/>
      <c r="G5" s="11"/>
      <c r="H5" s="52"/>
      <c r="I5" s="52"/>
      <c r="J5" s="52"/>
      <c r="K5" s="52"/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43" t="s">
        <v>39</v>
      </c>
      <c r="B7" s="6"/>
      <c r="C7" s="6"/>
      <c r="D7" s="6"/>
      <c r="E7" s="6"/>
      <c r="F7" s="6"/>
      <c r="G7" s="53"/>
      <c r="H7" s="6"/>
      <c r="I7" s="6"/>
      <c r="J7" s="51" t="s">
        <v>8</v>
      </c>
      <c r="K7" s="54"/>
    </row>
    <row r="8" spans="1:11" ht="3.7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9.75" customHeight="1" x14ac:dyDescent="0.25">
      <c r="A9" s="56"/>
      <c r="B9" s="56"/>
      <c r="C9" s="98" t="s">
        <v>41</v>
      </c>
      <c r="D9" s="99"/>
      <c r="E9" s="56"/>
      <c r="F9" s="57" t="s">
        <v>18</v>
      </c>
      <c r="G9" s="57" t="s">
        <v>18</v>
      </c>
      <c r="H9" s="57" t="s">
        <v>18</v>
      </c>
      <c r="I9" s="57" t="s">
        <v>47</v>
      </c>
      <c r="J9" s="57" t="s">
        <v>47</v>
      </c>
      <c r="K9" s="57" t="s">
        <v>50</v>
      </c>
    </row>
    <row r="10" spans="1:11" ht="9.75" customHeight="1" x14ac:dyDescent="0.25">
      <c r="A10" s="23" t="s">
        <v>40</v>
      </c>
      <c r="B10" s="23" t="s">
        <v>32</v>
      </c>
      <c r="C10" s="96" t="s">
        <v>42</v>
      </c>
      <c r="D10" s="97"/>
      <c r="E10" s="23" t="s">
        <v>43</v>
      </c>
      <c r="F10" s="23" t="s">
        <v>44</v>
      </c>
      <c r="G10" s="23" t="s">
        <v>45</v>
      </c>
      <c r="H10" s="23" t="s">
        <v>46</v>
      </c>
      <c r="I10" s="23" t="s">
        <v>48</v>
      </c>
      <c r="J10" s="23" t="s">
        <v>49</v>
      </c>
      <c r="K10" s="23" t="s">
        <v>42</v>
      </c>
    </row>
    <row r="11" spans="1:11" x14ac:dyDescent="0.25">
      <c r="A11" s="40"/>
      <c r="B11" s="40"/>
      <c r="C11" s="129"/>
      <c r="D11" s="130"/>
      <c r="E11" s="40"/>
      <c r="F11" s="40"/>
      <c r="G11" s="40"/>
      <c r="H11" s="40"/>
      <c r="I11" s="40"/>
      <c r="J11" s="40"/>
      <c r="K11" s="20">
        <f t="shared" ref="K11:K17" si="0">SUM(C11+F11+G11-H11-I11-J11)</f>
        <v>0</v>
      </c>
    </row>
    <row r="12" spans="1:11" x14ac:dyDescent="0.25">
      <c r="A12" s="40"/>
      <c r="B12" s="40"/>
      <c r="C12" s="129"/>
      <c r="D12" s="130"/>
      <c r="E12" s="40"/>
      <c r="F12" s="40"/>
      <c r="G12" s="40"/>
      <c r="H12" s="40"/>
      <c r="I12" s="40"/>
      <c r="J12" s="40"/>
      <c r="K12" s="20">
        <f t="shared" si="0"/>
        <v>0</v>
      </c>
    </row>
    <row r="13" spans="1:11" x14ac:dyDescent="0.25">
      <c r="A13" s="40"/>
      <c r="B13" s="40"/>
      <c r="C13" s="129"/>
      <c r="D13" s="130"/>
      <c r="E13" s="40"/>
      <c r="F13" s="40"/>
      <c r="G13" s="40"/>
      <c r="H13" s="40"/>
      <c r="I13" s="40"/>
      <c r="J13" s="40"/>
      <c r="K13" s="20">
        <f t="shared" si="0"/>
        <v>0</v>
      </c>
    </row>
    <row r="14" spans="1:11" x14ac:dyDescent="0.25">
      <c r="A14" s="40"/>
      <c r="B14" s="40"/>
      <c r="C14" s="129"/>
      <c r="D14" s="130"/>
      <c r="E14" s="40"/>
      <c r="F14" s="40"/>
      <c r="G14" s="40"/>
      <c r="H14" s="40"/>
      <c r="I14" s="40"/>
      <c r="J14" s="40"/>
      <c r="K14" s="20">
        <f t="shared" si="0"/>
        <v>0</v>
      </c>
    </row>
    <row r="15" spans="1:11" x14ac:dyDescent="0.25">
      <c r="A15" s="40"/>
      <c r="B15" s="40"/>
      <c r="C15" s="129"/>
      <c r="D15" s="130"/>
      <c r="E15" s="40"/>
      <c r="F15" s="40"/>
      <c r="G15" s="40"/>
      <c r="H15" s="40"/>
      <c r="I15" s="40"/>
      <c r="J15" s="40"/>
      <c r="K15" s="20">
        <f t="shared" si="0"/>
        <v>0</v>
      </c>
    </row>
    <row r="16" spans="1:11" x14ac:dyDescent="0.25">
      <c r="A16" s="40"/>
      <c r="B16" s="40"/>
      <c r="C16" s="129"/>
      <c r="D16" s="130"/>
      <c r="E16" s="40"/>
      <c r="F16" s="40"/>
      <c r="G16" s="40"/>
      <c r="H16" s="40"/>
      <c r="I16" s="40"/>
      <c r="J16" s="40"/>
      <c r="K16" s="20">
        <f t="shared" si="0"/>
        <v>0</v>
      </c>
    </row>
    <row r="17" spans="1:11" x14ac:dyDescent="0.25">
      <c r="A17" s="40"/>
      <c r="B17" s="40"/>
      <c r="C17" s="129"/>
      <c r="D17" s="130"/>
      <c r="E17" s="40"/>
      <c r="F17" s="40"/>
      <c r="G17" s="40"/>
      <c r="H17" s="40"/>
      <c r="I17" s="40"/>
      <c r="J17" s="40"/>
      <c r="K17" s="20">
        <f t="shared" si="0"/>
        <v>0</v>
      </c>
    </row>
    <row r="18" spans="1:11" x14ac:dyDescent="0.25">
      <c r="A18" s="6" t="s">
        <v>51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43" t="s">
        <v>52</v>
      </c>
      <c r="B20" s="6"/>
      <c r="C20" s="6"/>
      <c r="D20" s="6"/>
      <c r="E20" s="6"/>
      <c r="F20" s="6"/>
      <c r="G20" s="6"/>
      <c r="H20" s="6"/>
      <c r="I20" s="6"/>
      <c r="J20" s="51" t="s">
        <v>8</v>
      </c>
      <c r="K20" s="54"/>
    </row>
    <row r="21" spans="1:11" ht="3.7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ht="9.75" customHeight="1" x14ac:dyDescent="0.25">
      <c r="A22" s="57"/>
      <c r="B22" s="98" t="s">
        <v>41</v>
      </c>
      <c r="C22" s="99"/>
      <c r="D22" s="98" t="s">
        <v>54</v>
      </c>
      <c r="E22" s="99"/>
      <c r="F22" s="57" t="s">
        <v>55</v>
      </c>
      <c r="G22" s="57" t="s">
        <v>56</v>
      </c>
      <c r="H22" s="57" t="s">
        <v>57</v>
      </c>
      <c r="I22" s="57" t="s">
        <v>58</v>
      </c>
      <c r="J22" s="57" t="s">
        <v>59</v>
      </c>
      <c r="K22" s="57" t="s">
        <v>60</v>
      </c>
    </row>
    <row r="23" spans="1:11" ht="9.75" customHeight="1" x14ac:dyDescent="0.25">
      <c r="A23" s="22" t="s">
        <v>14</v>
      </c>
      <c r="B23" s="91" t="s">
        <v>42</v>
      </c>
      <c r="C23" s="93"/>
      <c r="D23" s="24"/>
      <c r="E23" s="17"/>
      <c r="F23" s="22"/>
      <c r="G23" s="22"/>
      <c r="H23" s="22"/>
      <c r="I23" s="22"/>
      <c r="J23" s="22"/>
      <c r="K23" s="22" t="s">
        <v>42</v>
      </c>
    </row>
    <row r="24" spans="1:11" ht="9.75" customHeight="1" x14ac:dyDescent="0.25">
      <c r="A24" s="23"/>
      <c r="B24" s="96" t="s">
        <v>53</v>
      </c>
      <c r="C24" s="97"/>
      <c r="D24" s="96" t="s">
        <v>53</v>
      </c>
      <c r="E24" s="97"/>
      <c r="F24" s="23" t="s">
        <v>53</v>
      </c>
      <c r="G24" s="23" t="s">
        <v>53</v>
      </c>
      <c r="H24" s="23" t="s">
        <v>53</v>
      </c>
      <c r="I24" s="23" t="s">
        <v>53</v>
      </c>
      <c r="J24" s="23" t="s">
        <v>53</v>
      </c>
      <c r="K24" s="23" t="s">
        <v>53</v>
      </c>
    </row>
    <row r="25" spans="1:11" x14ac:dyDescent="0.25">
      <c r="A25" s="40"/>
      <c r="B25" s="140"/>
      <c r="C25" s="140"/>
      <c r="D25" s="140"/>
      <c r="E25" s="140"/>
      <c r="F25" s="40"/>
      <c r="G25" s="40"/>
      <c r="H25" s="40"/>
      <c r="I25" s="40"/>
      <c r="J25" s="40"/>
      <c r="K25" s="20">
        <f t="shared" ref="K25:K31" si="1">SUM(B25+D25+F25-G25-H25+I25-J25)</f>
        <v>0</v>
      </c>
    </row>
    <row r="26" spans="1:11" x14ac:dyDescent="0.25">
      <c r="A26" s="40"/>
      <c r="B26" s="140"/>
      <c r="C26" s="140"/>
      <c r="D26" s="140"/>
      <c r="E26" s="140"/>
      <c r="F26" s="40"/>
      <c r="G26" s="40"/>
      <c r="H26" s="40"/>
      <c r="I26" s="40"/>
      <c r="J26" s="40"/>
      <c r="K26" s="20">
        <f t="shared" si="1"/>
        <v>0</v>
      </c>
    </row>
    <row r="27" spans="1:11" x14ac:dyDescent="0.25">
      <c r="A27" s="40"/>
      <c r="B27" s="140"/>
      <c r="C27" s="140"/>
      <c r="D27" s="140"/>
      <c r="E27" s="140"/>
      <c r="F27" s="40"/>
      <c r="G27" s="40"/>
      <c r="H27" s="40"/>
      <c r="I27" s="40"/>
      <c r="J27" s="40"/>
      <c r="K27" s="20">
        <f t="shared" si="1"/>
        <v>0</v>
      </c>
    </row>
    <row r="28" spans="1:11" x14ac:dyDescent="0.25">
      <c r="A28" s="40"/>
      <c r="B28" s="140"/>
      <c r="C28" s="140"/>
      <c r="D28" s="140"/>
      <c r="E28" s="140"/>
      <c r="F28" s="40"/>
      <c r="G28" s="40"/>
      <c r="H28" s="40"/>
      <c r="I28" s="40"/>
      <c r="J28" s="40"/>
      <c r="K28" s="20">
        <f t="shared" si="1"/>
        <v>0</v>
      </c>
    </row>
    <row r="29" spans="1:11" x14ac:dyDescent="0.25">
      <c r="A29" s="40"/>
      <c r="B29" s="140"/>
      <c r="C29" s="140"/>
      <c r="D29" s="140"/>
      <c r="E29" s="140"/>
      <c r="F29" s="40"/>
      <c r="G29" s="40"/>
      <c r="H29" s="40"/>
      <c r="I29" s="40"/>
      <c r="J29" s="40"/>
      <c r="K29" s="20">
        <f t="shared" si="1"/>
        <v>0</v>
      </c>
    </row>
    <row r="30" spans="1:11" x14ac:dyDescent="0.25">
      <c r="A30" s="40"/>
      <c r="B30" s="140"/>
      <c r="C30" s="140"/>
      <c r="D30" s="140"/>
      <c r="E30" s="140"/>
      <c r="F30" s="40"/>
      <c r="G30" s="40"/>
      <c r="H30" s="40"/>
      <c r="I30" s="40"/>
      <c r="J30" s="40"/>
      <c r="K30" s="20">
        <f t="shared" si="1"/>
        <v>0</v>
      </c>
    </row>
    <row r="31" spans="1:11" x14ac:dyDescent="0.25">
      <c r="A31" s="40"/>
      <c r="B31" s="140"/>
      <c r="C31" s="140"/>
      <c r="D31" s="140"/>
      <c r="E31" s="140"/>
      <c r="F31" s="40"/>
      <c r="G31" s="40"/>
      <c r="H31" s="40"/>
      <c r="I31" s="40"/>
      <c r="J31" s="40"/>
      <c r="K31" s="20">
        <f t="shared" si="1"/>
        <v>0</v>
      </c>
    </row>
    <row r="32" spans="1:11" x14ac:dyDescent="0.25">
      <c r="A32" s="6" t="s">
        <v>61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43" t="s">
        <v>62</v>
      </c>
      <c r="B34" s="6"/>
      <c r="C34" s="6"/>
      <c r="D34" s="6"/>
      <c r="E34" s="6"/>
      <c r="F34" s="6"/>
      <c r="G34" s="6"/>
      <c r="H34" s="6"/>
      <c r="I34" s="6"/>
      <c r="J34" s="51" t="s">
        <v>8</v>
      </c>
      <c r="K34" s="54"/>
    </row>
    <row r="35" spans="1:11" ht="3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ht="9.75" customHeight="1" x14ac:dyDescent="0.25">
      <c r="A36" s="131" t="s">
        <v>63</v>
      </c>
      <c r="B36" s="132"/>
      <c r="C36" s="132"/>
      <c r="D36" s="132"/>
      <c r="E36" s="132"/>
      <c r="F36" s="133"/>
      <c r="G36" s="57" t="s">
        <v>64</v>
      </c>
      <c r="H36" s="57" t="s">
        <v>117</v>
      </c>
      <c r="I36" s="57" t="s">
        <v>117</v>
      </c>
      <c r="J36" s="57" t="s">
        <v>117</v>
      </c>
      <c r="K36" s="57" t="s">
        <v>60</v>
      </c>
    </row>
    <row r="37" spans="1:11" ht="9.75" customHeight="1" x14ac:dyDescent="0.25">
      <c r="A37" s="134"/>
      <c r="B37" s="135"/>
      <c r="C37" s="135"/>
      <c r="D37" s="135"/>
      <c r="E37" s="135"/>
      <c r="F37" s="136"/>
      <c r="G37" s="22" t="s">
        <v>42</v>
      </c>
      <c r="H37" s="22" t="s">
        <v>45</v>
      </c>
      <c r="I37" s="22" t="s">
        <v>65</v>
      </c>
      <c r="J37" s="22" t="s">
        <v>66</v>
      </c>
      <c r="K37" s="22" t="s">
        <v>42</v>
      </c>
    </row>
    <row r="38" spans="1:11" ht="9.75" customHeight="1" x14ac:dyDescent="0.25">
      <c r="A38" s="137"/>
      <c r="B38" s="138"/>
      <c r="C38" s="138"/>
      <c r="D38" s="138"/>
      <c r="E38" s="138"/>
      <c r="F38" s="139"/>
      <c r="G38" s="23" t="s">
        <v>116</v>
      </c>
      <c r="H38" s="23" t="s">
        <v>116</v>
      </c>
      <c r="I38" s="23" t="s">
        <v>116</v>
      </c>
      <c r="J38" s="23" t="s">
        <v>116</v>
      </c>
      <c r="K38" s="23" t="s">
        <v>116</v>
      </c>
    </row>
    <row r="39" spans="1:11" x14ac:dyDescent="0.25">
      <c r="A39" s="42"/>
      <c r="B39" s="58"/>
      <c r="C39" s="58"/>
      <c r="D39" s="58"/>
      <c r="E39" s="58"/>
      <c r="F39" s="49"/>
      <c r="G39" s="40"/>
      <c r="H39" s="40"/>
      <c r="I39" s="40"/>
      <c r="J39" s="40"/>
      <c r="K39" s="20">
        <f>SUM(G39+H39-I39-J39)</f>
        <v>0</v>
      </c>
    </row>
    <row r="40" spans="1:11" x14ac:dyDescent="0.25">
      <c r="A40" s="42"/>
      <c r="B40" s="58"/>
      <c r="C40" s="58"/>
      <c r="D40" s="58"/>
      <c r="E40" s="58"/>
      <c r="F40" s="49"/>
      <c r="G40" s="40"/>
      <c r="H40" s="40"/>
      <c r="I40" s="40"/>
      <c r="J40" s="40"/>
      <c r="K40" s="20">
        <f>SUM(G40+H40-I40-J40)</f>
        <v>0</v>
      </c>
    </row>
    <row r="41" spans="1:11" x14ac:dyDescent="0.25">
      <c r="A41" s="42"/>
      <c r="B41" s="58"/>
      <c r="C41" s="58"/>
      <c r="D41" s="58"/>
      <c r="E41" s="58"/>
      <c r="F41" s="49"/>
      <c r="G41" s="40"/>
      <c r="H41" s="40"/>
      <c r="I41" s="40"/>
      <c r="J41" s="40"/>
      <c r="K41" s="20">
        <f>SUM(G41+H41-I41-J41)</f>
        <v>0</v>
      </c>
    </row>
    <row r="42" spans="1:11" x14ac:dyDescent="0.25">
      <c r="A42" s="42"/>
      <c r="B42" s="58"/>
      <c r="C42" s="58"/>
      <c r="D42" s="58"/>
      <c r="E42" s="58"/>
      <c r="F42" s="49"/>
      <c r="G42" s="40"/>
      <c r="H42" s="40"/>
      <c r="I42" s="40"/>
      <c r="J42" s="40"/>
      <c r="K42" s="20">
        <f>SUM(G42+H42-I42-J42)</f>
        <v>0</v>
      </c>
    </row>
    <row r="43" spans="1:11" x14ac:dyDescent="0.25">
      <c r="A43" s="42"/>
      <c r="B43" s="58"/>
      <c r="C43" s="58"/>
      <c r="D43" s="58"/>
      <c r="E43" s="58"/>
      <c r="F43" s="49"/>
      <c r="G43" s="40"/>
      <c r="H43" s="40"/>
      <c r="I43" s="40"/>
      <c r="J43" s="40"/>
      <c r="K43" s="20">
        <f>SUM(G43+H43-I43-J43)</f>
        <v>0</v>
      </c>
    </row>
    <row r="44" spans="1:11" x14ac:dyDescent="0.25">
      <c r="A44" s="6" t="s">
        <v>67</v>
      </c>
      <c r="B44" s="6"/>
      <c r="C44" s="6"/>
      <c r="D44" s="6"/>
      <c r="E44" s="6"/>
      <c r="F44" s="6"/>
      <c r="G44" s="6"/>
      <c r="H44" s="6"/>
      <c r="I44" s="6"/>
      <c r="J44" s="6"/>
      <c r="K44" s="6"/>
    </row>
  </sheetData>
  <sheetProtection sheet="1" objects="1" scenarios="1"/>
  <mergeCells count="29">
    <mergeCell ref="B30:C30"/>
    <mergeCell ref="B31:C31"/>
    <mergeCell ref="D29:E29"/>
    <mergeCell ref="D31:E31"/>
    <mergeCell ref="D30:E30"/>
    <mergeCell ref="A36:F38"/>
    <mergeCell ref="D25:E25"/>
    <mergeCell ref="D26:E26"/>
    <mergeCell ref="D27:E27"/>
    <mergeCell ref="D28:E28"/>
    <mergeCell ref="B25:C25"/>
    <mergeCell ref="B26:C26"/>
    <mergeCell ref="B27:C27"/>
    <mergeCell ref="B28:C28"/>
    <mergeCell ref="B29:C29"/>
    <mergeCell ref="C15:D15"/>
    <mergeCell ref="C16:D16"/>
    <mergeCell ref="C17:D17"/>
    <mergeCell ref="B22:C22"/>
    <mergeCell ref="B23:C23"/>
    <mergeCell ref="B24:C24"/>
    <mergeCell ref="D22:E22"/>
    <mergeCell ref="D24:E24"/>
    <mergeCell ref="C9:D9"/>
    <mergeCell ref="C10:D10"/>
    <mergeCell ref="C11:D11"/>
    <mergeCell ref="C12:D12"/>
    <mergeCell ref="C13:D13"/>
    <mergeCell ref="C14:D14"/>
  </mergeCells>
  <phoneticPr fontId="0" type="noConversion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10</xdr:col>
                    <xdr:colOff>22860</xdr:colOff>
                    <xdr:row>5</xdr:row>
                    <xdr:rowOff>129540</xdr:rowOff>
                  </from>
                  <to>
                    <xdr:col>10</xdr:col>
                    <xdr:colOff>746760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10</xdr:col>
                    <xdr:colOff>22860</xdr:colOff>
                    <xdr:row>18</xdr:row>
                    <xdr:rowOff>129540</xdr:rowOff>
                  </from>
                  <to>
                    <xdr:col>10</xdr:col>
                    <xdr:colOff>746760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10</xdr:col>
                    <xdr:colOff>22860</xdr:colOff>
                    <xdr:row>32</xdr:row>
                    <xdr:rowOff>129540</xdr:rowOff>
                  </from>
                  <to>
                    <xdr:col>10</xdr:col>
                    <xdr:colOff>746760</xdr:colOff>
                    <xdr:row>34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RowHeight="13.2" x14ac:dyDescent="0.25"/>
  <cols>
    <col min="1" max="1" width="57.44140625" customWidth="1"/>
    <col min="2" max="2" width="17.6640625" style="55" customWidth="1"/>
    <col min="3" max="3" width="2.88671875" style="55" customWidth="1"/>
    <col min="4" max="4" width="13.109375" customWidth="1"/>
    <col min="5" max="5" width="3.44140625" style="55" customWidth="1"/>
    <col min="6" max="6" width="2.33203125" customWidth="1"/>
    <col min="7" max="7" width="13.109375" customWidth="1"/>
    <col min="8" max="8" width="3.44140625" style="55" customWidth="1"/>
    <col min="9" max="9" width="2.5546875" customWidth="1"/>
    <col min="10" max="10" width="13.109375" customWidth="1"/>
    <col min="11" max="11" width="3.44140625" style="55" customWidth="1"/>
  </cols>
  <sheetData>
    <row r="1" spans="1:11" ht="23.4" thickBot="1" x14ac:dyDescent="0.45">
      <c r="A1" s="1" t="s">
        <v>119</v>
      </c>
      <c r="B1" s="61"/>
      <c r="C1" s="60"/>
      <c r="D1" s="2"/>
      <c r="E1" s="61"/>
      <c r="F1" s="2"/>
      <c r="G1" s="2"/>
      <c r="H1" s="61"/>
      <c r="I1" s="2"/>
      <c r="J1" s="2"/>
      <c r="K1" s="62"/>
    </row>
    <row r="3" spans="1:11" x14ac:dyDescent="0.25">
      <c r="A3" s="59" t="s">
        <v>72</v>
      </c>
    </row>
    <row r="4" spans="1:11" x14ac:dyDescent="0.25">
      <c r="A4" s="59" t="s">
        <v>120</v>
      </c>
    </row>
    <row r="5" spans="1:11" x14ac:dyDescent="0.25">
      <c r="A5" s="59" t="s">
        <v>73</v>
      </c>
    </row>
    <row r="7" spans="1:11" x14ac:dyDescent="0.25">
      <c r="A7" s="6"/>
      <c r="B7" s="14"/>
      <c r="C7" s="14"/>
      <c r="D7" s="6"/>
      <c r="E7" s="14"/>
      <c r="F7" s="6"/>
      <c r="G7" s="6"/>
      <c r="H7" s="14"/>
      <c r="I7" s="6"/>
      <c r="J7" s="6"/>
      <c r="K7" s="14"/>
    </row>
    <row r="8" spans="1:11" x14ac:dyDescent="0.25">
      <c r="A8" s="6"/>
      <c r="B8" s="14"/>
      <c r="C8" s="14"/>
      <c r="D8" s="141" t="s">
        <v>74</v>
      </c>
      <c r="E8" s="142"/>
      <c r="F8" s="6"/>
      <c r="G8" s="141" t="s">
        <v>74</v>
      </c>
      <c r="H8" s="142"/>
      <c r="I8" s="6"/>
      <c r="J8" s="141" t="s">
        <v>74</v>
      </c>
      <c r="K8" s="142"/>
    </row>
    <row r="9" spans="1:11" x14ac:dyDescent="0.25">
      <c r="A9" s="6"/>
      <c r="B9" s="14"/>
      <c r="C9" s="14"/>
      <c r="D9" s="146" t="s">
        <v>75</v>
      </c>
      <c r="E9" s="147"/>
      <c r="F9" s="6"/>
      <c r="G9" s="143" t="s">
        <v>76</v>
      </c>
      <c r="H9" s="144"/>
      <c r="I9" s="6"/>
      <c r="J9" s="143" t="s">
        <v>77</v>
      </c>
      <c r="K9" s="144"/>
    </row>
    <row r="10" spans="1:11" ht="15.75" customHeight="1" x14ac:dyDescent="0.25">
      <c r="A10" s="6" t="s">
        <v>80</v>
      </c>
      <c r="B10" s="14" t="s">
        <v>78</v>
      </c>
      <c r="C10" s="14" t="s">
        <v>79</v>
      </c>
      <c r="D10" s="70"/>
      <c r="E10" s="66">
        <v>1</v>
      </c>
      <c r="F10" s="6"/>
      <c r="G10" s="70"/>
      <c r="H10" s="66">
        <v>1</v>
      </c>
      <c r="I10" s="6"/>
      <c r="J10" s="70"/>
      <c r="K10" s="66">
        <v>1</v>
      </c>
    </row>
    <row r="11" spans="1:11" ht="15.75" customHeight="1" x14ac:dyDescent="0.25">
      <c r="A11" s="6" t="s">
        <v>106</v>
      </c>
      <c r="B11" s="14" t="s">
        <v>83</v>
      </c>
      <c r="C11" s="14" t="s">
        <v>79</v>
      </c>
      <c r="D11" s="70"/>
      <c r="E11" s="66">
        <v>2</v>
      </c>
      <c r="F11" s="6"/>
      <c r="G11" s="70"/>
      <c r="H11" s="66">
        <v>2</v>
      </c>
      <c r="I11" s="6"/>
      <c r="J11" s="70"/>
      <c r="K11" s="66">
        <v>2</v>
      </c>
    </row>
    <row r="12" spans="1:11" ht="15.75" customHeight="1" x14ac:dyDescent="0.25">
      <c r="A12" s="6" t="s">
        <v>121</v>
      </c>
      <c r="B12" s="14" t="s">
        <v>84</v>
      </c>
      <c r="C12" s="14" t="s">
        <v>79</v>
      </c>
      <c r="D12" s="70"/>
      <c r="E12" s="66">
        <v>3</v>
      </c>
      <c r="F12" s="6"/>
      <c r="G12" s="70"/>
      <c r="H12" s="66">
        <v>3</v>
      </c>
      <c r="I12" s="6"/>
      <c r="J12" s="70"/>
      <c r="K12" s="66">
        <v>3</v>
      </c>
    </row>
    <row r="13" spans="1:11" ht="15.75" customHeight="1" x14ac:dyDescent="0.25">
      <c r="A13" s="43" t="s">
        <v>81</v>
      </c>
      <c r="B13" s="14"/>
      <c r="C13" s="14" t="s">
        <v>82</v>
      </c>
      <c r="D13" s="37">
        <f>SUM(D10:D12)</f>
        <v>0</v>
      </c>
      <c r="E13" s="66">
        <v>4</v>
      </c>
      <c r="F13" s="6"/>
      <c r="G13" s="37">
        <f>SUM(G10:G12)</f>
        <v>0</v>
      </c>
      <c r="H13" s="66">
        <v>4</v>
      </c>
      <c r="I13" s="6"/>
      <c r="J13" s="37">
        <f>SUM(J10:J12)</f>
        <v>0</v>
      </c>
      <c r="K13" s="66">
        <v>4</v>
      </c>
    </row>
    <row r="14" spans="1:11" ht="15.75" customHeight="1" x14ac:dyDescent="0.25">
      <c r="A14" s="6"/>
      <c r="B14" s="14"/>
      <c r="C14" s="14"/>
      <c r="D14" s="38"/>
      <c r="E14" s="67"/>
      <c r="F14" s="6"/>
      <c r="G14" s="38"/>
      <c r="H14" s="67"/>
      <c r="I14" s="6"/>
      <c r="J14" s="38"/>
      <c r="K14" s="67"/>
    </row>
    <row r="15" spans="1:11" ht="15.75" customHeight="1" x14ac:dyDescent="0.25">
      <c r="A15" s="6" t="s">
        <v>85</v>
      </c>
      <c r="B15" s="14" t="s">
        <v>86</v>
      </c>
      <c r="C15" s="14" t="s">
        <v>79</v>
      </c>
      <c r="D15" s="37">
        <f>'RA-1'!I25</f>
        <v>0</v>
      </c>
      <c r="E15" s="66">
        <v>5</v>
      </c>
      <c r="F15" s="6"/>
      <c r="G15" s="70"/>
      <c r="H15" s="66">
        <v>5</v>
      </c>
      <c r="I15" s="6"/>
      <c r="J15" s="70"/>
      <c r="K15" s="66">
        <v>5</v>
      </c>
    </row>
    <row r="16" spans="1:11" ht="15.75" customHeight="1" x14ac:dyDescent="0.25">
      <c r="A16" s="6" t="s">
        <v>87</v>
      </c>
      <c r="B16" s="14" t="s">
        <v>86</v>
      </c>
      <c r="C16" s="14" t="s">
        <v>79</v>
      </c>
      <c r="D16" s="37">
        <f>'RA-1'!H42</f>
        <v>0</v>
      </c>
      <c r="E16" s="66">
        <v>6</v>
      </c>
      <c r="F16" s="6"/>
      <c r="G16" s="70"/>
      <c r="H16" s="66">
        <v>6</v>
      </c>
      <c r="I16" s="6"/>
      <c r="J16" s="70"/>
      <c r="K16" s="66">
        <v>6</v>
      </c>
    </row>
    <row r="17" spans="1:11" ht="15.75" customHeight="1" x14ac:dyDescent="0.25">
      <c r="A17" s="6" t="s">
        <v>88</v>
      </c>
      <c r="B17" s="14" t="s">
        <v>86</v>
      </c>
      <c r="C17" s="14" t="s">
        <v>79</v>
      </c>
      <c r="D17" s="37">
        <f>'RA-1'!H59</f>
        <v>0</v>
      </c>
      <c r="E17" s="66">
        <v>7</v>
      </c>
      <c r="F17" s="6"/>
      <c r="G17" s="70"/>
      <c r="H17" s="66">
        <v>7</v>
      </c>
      <c r="I17" s="6"/>
      <c r="J17" s="70"/>
      <c r="K17" s="66">
        <v>7</v>
      </c>
    </row>
    <row r="18" spans="1:11" ht="15.75" customHeight="1" x14ac:dyDescent="0.25">
      <c r="A18" s="6" t="s">
        <v>89</v>
      </c>
      <c r="B18" s="14" t="s">
        <v>90</v>
      </c>
      <c r="C18" s="14" t="s">
        <v>79</v>
      </c>
      <c r="D18" s="37">
        <f>'RA-2'!H49</f>
        <v>0</v>
      </c>
      <c r="E18" s="66">
        <v>8</v>
      </c>
      <c r="F18" s="6"/>
      <c r="G18" s="70"/>
      <c r="H18" s="66">
        <v>8</v>
      </c>
      <c r="I18" s="6"/>
      <c r="J18" s="70"/>
      <c r="K18" s="66">
        <v>8</v>
      </c>
    </row>
    <row r="19" spans="1:11" ht="15.75" customHeight="1" x14ac:dyDescent="0.25">
      <c r="A19" s="6"/>
      <c r="B19" s="14"/>
      <c r="C19" s="14"/>
      <c r="D19" s="38"/>
      <c r="E19" s="67"/>
      <c r="F19" s="6"/>
      <c r="G19" s="6"/>
      <c r="H19" s="67"/>
      <c r="I19" s="6"/>
      <c r="J19" s="38"/>
      <c r="K19" s="67"/>
    </row>
    <row r="20" spans="1:11" ht="15.75" customHeight="1" x14ac:dyDescent="0.25">
      <c r="A20" s="43" t="s">
        <v>91</v>
      </c>
      <c r="B20" s="14" t="s">
        <v>92</v>
      </c>
      <c r="C20" s="14" t="s">
        <v>82</v>
      </c>
      <c r="D20" s="37">
        <f>SUM(D13:D18)</f>
        <v>0</v>
      </c>
      <c r="E20" s="66">
        <v>9</v>
      </c>
      <c r="F20" s="6"/>
      <c r="G20" s="37">
        <f>SUM(G13:G18)</f>
        <v>0</v>
      </c>
      <c r="H20" s="66">
        <v>9</v>
      </c>
      <c r="I20" s="6"/>
      <c r="J20" s="37">
        <f>SUM(J13:J18)</f>
        <v>0</v>
      </c>
      <c r="K20" s="66">
        <v>9</v>
      </c>
    </row>
    <row r="21" spans="1:11" ht="15.75" customHeight="1" x14ac:dyDescent="0.25">
      <c r="A21" s="6"/>
      <c r="B21" s="14"/>
      <c r="C21" s="14"/>
      <c r="D21" s="6"/>
      <c r="E21" s="67"/>
      <c r="F21" s="6"/>
      <c r="G21" s="6"/>
      <c r="H21" s="67"/>
      <c r="I21" s="6"/>
      <c r="J21" s="6"/>
      <c r="K21" s="67"/>
    </row>
    <row r="22" spans="1:11" ht="21" x14ac:dyDescent="0.25">
      <c r="A22" s="63" t="s">
        <v>122</v>
      </c>
      <c r="B22" s="14"/>
      <c r="C22" s="64" t="s">
        <v>93</v>
      </c>
      <c r="D22" s="71"/>
      <c r="E22" s="66">
        <v>10</v>
      </c>
      <c r="F22" s="65"/>
      <c r="G22" s="71"/>
      <c r="H22" s="66">
        <v>10</v>
      </c>
      <c r="I22" s="65"/>
      <c r="J22" s="71"/>
      <c r="K22" s="66">
        <v>10</v>
      </c>
    </row>
    <row r="23" spans="1:11" ht="15.75" customHeight="1" x14ac:dyDescent="0.25">
      <c r="A23" s="6"/>
      <c r="B23" s="14"/>
      <c r="C23" s="14"/>
      <c r="D23" s="6"/>
      <c r="E23" s="67"/>
      <c r="F23" s="6"/>
      <c r="G23" s="6"/>
      <c r="H23" s="67"/>
      <c r="I23" s="6"/>
      <c r="J23" s="6"/>
      <c r="K23" s="67"/>
    </row>
    <row r="24" spans="1:11" ht="15.75" customHeight="1" x14ac:dyDescent="0.25">
      <c r="A24" s="6" t="s">
        <v>94</v>
      </c>
      <c r="B24" s="14" t="s">
        <v>95</v>
      </c>
      <c r="C24" s="14" t="s">
        <v>82</v>
      </c>
      <c r="D24" s="37">
        <f>SUM(D20*D22)</f>
        <v>0</v>
      </c>
      <c r="E24" s="66">
        <v>11</v>
      </c>
      <c r="F24" s="6"/>
      <c r="G24" s="37">
        <f>SUM(G20*G22)</f>
        <v>0</v>
      </c>
      <c r="H24" s="66">
        <v>11</v>
      </c>
      <c r="I24" s="6"/>
      <c r="J24" s="37">
        <f>SUM(J20*J22)</f>
        <v>0</v>
      </c>
      <c r="K24" s="66">
        <v>11</v>
      </c>
    </row>
    <row r="25" spans="1:11" ht="15.75" customHeight="1" x14ac:dyDescent="0.25">
      <c r="A25" s="6"/>
      <c r="B25" s="14"/>
      <c r="C25" s="14"/>
      <c r="D25" s="6"/>
      <c r="E25" s="14"/>
      <c r="F25" s="6"/>
      <c r="G25" s="6"/>
      <c r="H25" s="14"/>
      <c r="I25" s="6"/>
      <c r="J25" s="6"/>
      <c r="K25" s="67"/>
    </row>
    <row r="26" spans="1:11" ht="15.75" customHeight="1" x14ac:dyDescent="0.25">
      <c r="A26" s="6" t="s">
        <v>96</v>
      </c>
      <c r="B26" s="14" t="s">
        <v>97</v>
      </c>
      <c r="C26" s="14"/>
      <c r="D26" s="6"/>
      <c r="E26" s="14"/>
      <c r="F26" s="6"/>
      <c r="G26" s="6"/>
      <c r="H26" s="14"/>
      <c r="I26" s="14" t="s">
        <v>82</v>
      </c>
      <c r="J26" s="37">
        <f>SUM(D24,G24,J24)</f>
        <v>0</v>
      </c>
      <c r="K26" s="66">
        <v>12</v>
      </c>
    </row>
    <row r="27" spans="1:11" ht="15.75" customHeight="1" x14ac:dyDescent="0.25">
      <c r="A27" s="6"/>
      <c r="B27" s="14"/>
      <c r="C27" s="14"/>
      <c r="D27" s="6"/>
      <c r="E27" s="14"/>
      <c r="F27" s="6"/>
      <c r="G27" s="6"/>
      <c r="H27" s="14"/>
      <c r="I27" s="6"/>
      <c r="J27" s="6"/>
      <c r="K27" s="64"/>
    </row>
    <row r="28" spans="1:11" ht="15.75" customHeight="1" x14ac:dyDescent="0.25">
      <c r="A28" s="43" t="s">
        <v>98</v>
      </c>
      <c r="B28" s="14" t="s">
        <v>99</v>
      </c>
      <c r="C28" s="14"/>
      <c r="D28" s="6"/>
      <c r="E28" s="14"/>
      <c r="F28" s="6"/>
      <c r="G28" s="6"/>
      <c r="H28" s="14"/>
      <c r="I28" s="6" t="s">
        <v>82</v>
      </c>
      <c r="J28" s="37">
        <f>SUM(J26/3)</f>
        <v>0</v>
      </c>
      <c r="K28" s="66" t="s">
        <v>100</v>
      </c>
    </row>
    <row r="29" spans="1:11" x14ac:dyDescent="0.25">
      <c r="A29" s="6"/>
      <c r="B29" s="14"/>
      <c r="C29" s="14"/>
      <c r="D29" s="6"/>
      <c r="E29" s="14"/>
      <c r="F29" s="6"/>
      <c r="G29" s="6"/>
      <c r="H29" s="14"/>
      <c r="I29" s="6"/>
      <c r="J29" s="6"/>
      <c r="K29" s="14"/>
    </row>
    <row r="30" spans="1:11" x14ac:dyDescent="0.25">
      <c r="A30" s="6"/>
      <c r="B30" s="14"/>
      <c r="C30" s="14"/>
      <c r="D30" s="6"/>
      <c r="E30" s="14"/>
      <c r="F30" s="6"/>
      <c r="G30" s="6"/>
      <c r="H30" s="14"/>
      <c r="I30" s="6"/>
      <c r="J30" s="6"/>
      <c r="K30" s="14"/>
    </row>
    <row r="31" spans="1:11" x14ac:dyDescent="0.25">
      <c r="A31" s="6"/>
      <c r="B31" s="14"/>
      <c r="C31" s="14"/>
      <c r="D31" s="6"/>
      <c r="E31" s="14"/>
      <c r="F31" s="6"/>
      <c r="G31" s="6"/>
      <c r="H31" s="14"/>
      <c r="I31" s="6"/>
      <c r="J31" s="6"/>
      <c r="K31" s="14"/>
    </row>
    <row r="32" spans="1:11" x14ac:dyDescent="0.25">
      <c r="A32" s="6"/>
      <c r="B32" s="14"/>
      <c r="C32" s="14"/>
      <c r="D32" s="6"/>
      <c r="E32" s="14"/>
      <c r="F32" s="6"/>
      <c r="G32" s="6"/>
      <c r="H32" s="14"/>
      <c r="I32" s="6"/>
      <c r="J32" s="6"/>
      <c r="K32" s="14"/>
    </row>
    <row r="33" spans="1:11" x14ac:dyDescent="0.25">
      <c r="A33" s="6"/>
      <c r="B33" s="14"/>
      <c r="C33" s="14"/>
      <c r="D33" s="6"/>
      <c r="E33" s="14"/>
      <c r="F33" s="6"/>
      <c r="G33" s="6"/>
      <c r="H33" s="14"/>
      <c r="I33" s="6"/>
      <c r="J33" s="6"/>
      <c r="K33" s="14"/>
    </row>
    <row r="34" spans="1:11" x14ac:dyDescent="0.25">
      <c r="A34" s="68" t="s">
        <v>101</v>
      </c>
      <c r="B34" s="14"/>
      <c r="C34" s="14"/>
      <c r="D34" s="6"/>
      <c r="E34" s="14"/>
      <c r="F34" s="6"/>
      <c r="G34" s="6"/>
      <c r="H34" s="14"/>
      <c r="I34" s="6"/>
      <c r="J34" s="6"/>
      <c r="K34" s="14"/>
    </row>
    <row r="35" spans="1:11" x14ac:dyDescent="0.25">
      <c r="A35" s="69" t="s">
        <v>102</v>
      </c>
      <c r="B35" s="14"/>
      <c r="C35" s="14"/>
      <c r="D35" s="6"/>
      <c r="E35" s="14"/>
      <c r="F35" s="6"/>
      <c r="G35" s="6"/>
      <c r="H35" s="14"/>
      <c r="I35" s="6"/>
      <c r="J35" s="6"/>
      <c r="K35" s="14"/>
    </row>
    <row r="36" spans="1:11" x14ac:dyDescent="0.25">
      <c r="A36" s="6"/>
      <c r="B36" s="14"/>
      <c r="C36" s="14"/>
      <c r="D36" s="6"/>
      <c r="E36" s="14"/>
      <c r="F36" s="6"/>
      <c r="G36" s="6"/>
      <c r="H36" s="14"/>
      <c r="I36" s="6"/>
      <c r="J36" s="6"/>
      <c r="K36" s="14"/>
    </row>
    <row r="37" spans="1:11" ht="17.399999999999999" x14ac:dyDescent="0.3">
      <c r="A37" s="145" t="s">
        <v>103</v>
      </c>
      <c r="B37" s="145"/>
      <c r="C37" s="145"/>
      <c r="D37" s="145"/>
      <c r="E37" s="145"/>
      <c r="F37" s="145"/>
      <c r="G37" s="145"/>
      <c r="H37" s="145"/>
      <c r="I37" s="145"/>
      <c r="J37" s="145"/>
      <c r="K37" s="145"/>
    </row>
    <row r="38" spans="1:11" ht="17.399999999999999" x14ac:dyDescent="0.3">
      <c r="A38" s="145" t="s">
        <v>104</v>
      </c>
      <c r="B38" s="145"/>
      <c r="C38" s="145"/>
      <c r="D38" s="145"/>
      <c r="E38" s="145"/>
      <c r="F38" s="145"/>
      <c r="G38" s="145"/>
      <c r="H38" s="145"/>
      <c r="I38" s="145"/>
      <c r="J38" s="145"/>
      <c r="K38" s="145"/>
    </row>
    <row r="39" spans="1:11" x14ac:dyDescent="0.25">
      <c r="A39" s="6"/>
      <c r="B39" s="14"/>
      <c r="C39" s="14"/>
      <c r="D39" s="6"/>
      <c r="E39" s="14"/>
      <c r="F39" s="6"/>
      <c r="G39" s="6"/>
      <c r="H39" s="14"/>
      <c r="I39" s="6"/>
      <c r="J39" s="6"/>
      <c r="K39" s="14"/>
    </row>
    <row r="40" spans="1:11" x14ac:dyDescent="0.25">
      <c r="A40" s="6"/>
      <c r="B40" s="14"/>
      <c r="C40" s="14"/>
      <c r="D40" s="6"/>
      <c r="E40" s="14"/>
      <c r="F40" s="6"/>
      <c r="G40" s="6"/>
      <c r="H40" s="14"/>
      <c r="I40" s="6"/>
      <c r="J40" s="6"/>
      <c r="K40" s="14"/>
    </row>
    <row r="41" spans="1:11" x14ac:dyDescent="0.25">
      <c r="A41" s="6"/>
      <c r="B41" s="14"/>
      <c r="C41" s="14"/>
      <c r="D41" s="6"/>
      <c r="E41" s="14"/>
      <c r="F41" s="6"/>
      <c r="G41" s="6"/>
      <c r="H41" s="14"/>
      <c r="I41" s="6"/>
      <c r="J41" s="6"/>
      <c r="K41" s="14"/>
    </row>
    <row r="42" spans="1:11" x14ac:dyDescent="0.25">
      <c r="A42" s="6"/>
      <c r="B42" s="14"/>
      <c r="C42" s="14"/>
      <c r="D42" s="6"/>
      <c r="E42" s="14"/>
      <c r="F42" s="6"/>
      <c r="G42" s="6"/>
      <c r="H42" s="14"/>
      <c r="I42" s="6"/>
      <c r="J42" s="6"/>
      <c r="K42" s="14"/>
    </row>
    <row r="43" spans="1:11" x14ac:dyDescent="0.25">
      <c r="A43" s="6"/>
      <c r="B43" s="14"/>
      <c r="C43" s="14"/>
      <c r="D43" s="6"/>
      <c r="E43" s="14"/>
      <c r="F43" s="6"/>
      <c r="G43" s="6"/>
      <c r="H43" s="14"/>
      <c r="I43" s="6"/>
      <c r="J43" s="6"/>
      <c r="K43" s="14"/>
    </row>
  </sheetData>
  <sheetProtection sheet="1" objects="1" scenarios="1"/>
  <mergeCells count="8">
    <mergeCell ref="J8:K8"/>
    <mergeCell ref="J9:K9"/>
    <mergeCell ref="A37:K37"/>
    <mergeCell ref="A38:K38"/>
    <mergeCell ref="D8:E8"/>
    <mergeCell ref="D9:E9"/>
    <mergeCell ref="G8:H8"/>
    <mergeCell ref="G9:H9"/>
  </mergeCells>
  <phoneticPr fontId="0" type="noConversion"/>
  <pageMargins left="0.39370078740157483" right="0.39370078740157483" top="0.39370078740157483" bottom="0.39370078740157483" header="0.51181102362204722" footer="0.51181102362204722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RA-1</vt:lpstr>
      <vt:lpstr>RA-2</vt:lpstr>
      <vt:lpstr>RA-3</vt:lpstr>
      <vt:lpstr>RA-4</vt:lpstr>
      <vt:lpstr>RA-5</vt:lpstr>
      <vt:lpstr>MAAO-CW</vt:lpstr>
    </vt:vector>
  </TitlesOfParts>
  <Company>Agriculture and Agri-Food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Grahame Young</dc:creator>
  <cp:lastModifiedBy>Aniket Gupta</cp:lastModifiedBy>
  <cp:lastPrinted>2001-05-15T16:18:01Z</cp:lastPrinted>
  <dcterms:created xsi:type="dcterms:W3CDTF">2001-05-14T19:20:00Z</dcterms:created>
  <dcterms:modified xsi:type="dcterms:W3CDTF">2024-02-03T22:29:13Z</dcterms:modified>
</cp:coreProperties>
</file>