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2E9BB920-6E37-4AFF-97F6-14F40F625886}" xr6:coauthVersionLast="47" xr6:coauthVersionMax="47" xr10:uidLastSave="{00000000-0000-0000-0000-000000000000}"/>
  <bookViews>
    <workbookView xWindow="3348" yWindow="3348" windowWidth="17280" windowHeight="8880" tabRatio="599"/>
  </bookViews>
  <sheets>
    <sheet name="Nonstandby Inventory Control 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15" i="1" s="1"/>
  <c r="B16" i="1"/>
  <c r="E16" i="1" s="1"/>
  <c r="G16" i="1" s="1"/>
  <c r="B17" i="1"/>
  <c r="E17" i="1"/>
  <c r="G17" i="1"/>
  <c r="B18" i="1"/>
  <c r="E18" i="1" s="1"/>
  <c r="G18" i="1" s="1"/>
  <c r="B19" i="1"/>
  <c r="E19" i="1"/>
  <c r="G19" i="1" s="1"/>
  <c r="B20" i="1"/>
  <c r="E20" i="1"/>
  <c r="G20" i="1" s="1"/>
  <c r="B21" i="1"/>
  <c r="E21" i="1"/>
  <c r="G21" i="1" s="1"/>
  <c r="B22" i="1"/>
  <c r="E22" i="1" s="1"/>
  <c r="G22" i="1" s="1"/>
  <c r="B23" i="1"/>
  <c r="E23" i="1" s="1"/>
  <c r="G23" i="1" s="1"/>
  <c r="B24" i="1"/>
  <c r="E24" i="1" s="1"/>
  <c r="G24" i="1" s="1"/>
  <c r="B25" i="1"/>
  <c r="E25" i="1"/>
  <c r="G25" i="1"/>
  <c r="B26" i="1"/>
  <c r="E26" i="1" s="1"/>
  <c r="G26" i="1" s="1"/>
  <c r="B27" i="1"/>
  <c r="E27" i="1"/>
  <c r="G27" i="1" s="1"/>
  <c r="B28" i="1"/>
  <c r="E28" i="1"/>
  <c r="G28" i="1" s="1"/>
  <c r="B29" i="1"/>
  <c r="E29" i="1"/>
  <c r="G29" i="1" s="1"/>
  <c r="B30" i="1"/>
  <c r="E30" i="1" s="1"/>
  <c r="G30" i="1" s="1"/>
  <c r="B31" i="1"/>
  <c r="E31" i="1" s="1"/>
  <c r="G31" i="1" s="1"/>
  <c r="B32" i="1"/>
  <c r="E32" i="1" s="1"/>
  <c r="G32" i="1" s="1"/>
  <c r="B33" i="1"/>
  <c r="E33" i="1"/>
  <c r="G33" i="1"/>
  <c r="B34" i="1"/>
  <c r="E34" i="1" s="1"/>
  <c r="G34" i="1" s="1"/>
  <c r="B35" i="1"/>
  <c r="E35" i="1"/>
  <c r="G35" i="1" s="1"/>
  <c r="B36" i="1"/>
  <c r="E36" i="1"/>
  <c r="G36" i="1" s="1"/>
  <c r="B37" i="1"/>
  <c r="E37" i="1"/>
  <c r="G37" i="1" s="1"/>
  <c r="B38" i="1"/>
  <c r="E38" i="1" s="1"/>
  <c r="G38" i="1" s="1"/>
  <c r="B39" i="1"/>
  <c r="E39" i="1" s="1"/>
  <c r="G39" i="1" s="1"/>
  <c r="B40" i="1"/>
  <c r="E40" i="1" s="1"/>
  <c r="G40" i="1" s="1"/>
  <c r="B41" i="1"/>
  <c r="E41" i="1"/>
  <c r="G41" i="1"/>
  <c r="B42" i="1"/>
  <c r="E42" i="1" s="1"/>
  <c r="G42" i="1" s="1"/>
  <c r="B43" i="1"/>
  <c r="E43" i="1"/>
  <c r="G43" i="1" s="1"/>
  <c r="B44" i="1"/>
  <c r="E44" i="1"/>
  <c r="G44" i="1" s="1"/>
  <c r="B45" i="1"/>
  <c r="E45" i="1"/>
  <c r="G45" i="1" s="1"/>
  <c r="D46" i="1"/>
  <c r="E50" i="1" s="1"/>
  <c r="G50" i="1" s="1"/>
  <c r="G46" i="1" l="1"/>
  <c r="C53" i="1" s="1"/>
</calcChain>
</file>

<file path=xl/sharedStrings.xml><?xml version="1.0" encoding="utf-8"?>
<sst xmlns="http://schemas.openxmlformats.org/spreadsheetml/2006/main" count="46" uniqueCount="36">
  <si>
    <t>Owner ID:</t>
  </si>
  <si>
    <t>Facility ID:</t>
  </si>
  <si>
    <t>Kansas Department of Health and Environment</t>
  </si>
  <si>
    <t>Underground Storage Tank Monthly Inventory Record</t>
  </si>
  <si>
    <t>for the Month of:</t>
  </si>
  <si>
    <t>Year:</t>
  </si>
  <si>
    <t>Facility Name:</t>
  </si>
  <si>
    <t>Facility Address:</t>
  </si>
  <si>
    <t>(street)</t>
  </si>
  <si>
    <t>(city)</t>
  </si>
  <si>
    <t>Date of Water Check:</t>
  </si>
  <si>
    <t>Level of Water (Inches):</t>
  </si>
  <si>
    <t>Daily Over (+)</t>
  </si>
  <si>
    <t>Start</t>
  </si>
  <si>
    <t>Book</t>
  </si>
  <si>
    <t>End</t>
  </si>
  <si>
    <t>or Short (-)</t>
  </si>
  <si>
    <t>Inventory</t>
  </si>
  <si>
    <t>Gallons</t>
  </si>
  <si>
    <t>[End - Book]</t>
  </si>
  <si>
    <t>Date</t>
  </si>
  <si>
    <t>(Gallons)</t>
  </si>
  <si>
    <t>Delivered</t>
  </si>
  <si>
    <t>Pumped</t>
  </si>
  <si>
    <t>Total:</t>
  </si>
  <si>
    <t>Leak Check Calculation:</t>
  </si>
  <si>
    <t>1% times</t>
  </si>
  <si>
    <t>+ 130 gallons =</t>
  </si>
  <si>
    <t>Tank #</t>
  </si>
  <si>
    <t>Leak Check Result =</t>
  </si>
  <si>
    <t>Gallons Pumped</t>
  </si>
  <si>
    <t>Leak STD.</t>
  </si>
  <si>
    <t>(785) 296-1678</t>
  </si>
  <si>
    <t>296-6190 (fax)</t>
  </si>
  <si>
    <t xml:space="preserve">     If the Total over/short is greater than the Leak STD</t>
  </si>
  <si>
    <t>for 2 months in a row, please contact your local KDHE District Office as soon as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</si>
</sst>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\ ;\(&quot;$&quot;#,##0\)"/>
    <numFmt numFmtId="169" formatCode="m/d"/>
  </numFmts>
  <fonts count="9">
    <font>
      <sz val="10"/>
      <name val="Arial"/>
    </font>
    <font>
      <b/>
      <sz val="18"/>
      <name val="Arial"/>
    </font>
    <font>
      <b/>
      <sz val="12"/>
      <name val="Arial"/>
    </font>
    <font>
      <b/>
      <sz val="14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1"/>
      <name val="Trebuchet MS"/>
      <family val="2"/>
    </font>
    <font>
      <b/>
      <sz val="16"/>
      <name val="Technical"/>
      <family val="4"/>
    </font>
    <font>
      <sz val="10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ck">
        <color indexed="0"/>
      </left>
      <right style="thick">
        <color indexed="0"/>
      </right>
      <top style="thick">
        <color indexed="0"/>
      </top>
      <bottom style="thick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ck">
        <color indexed="0"/>
      </left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 style="thick">
        <color indexed="0"/>
      </right>
      <top style="thick">
        <color indexed="0"/>
      </top>
      <bottom/>
      <diagonal/>
    </border>
    <border>
      <left style="thick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ck">
        <color indexed="0"/>
      </right>
      <top/>
      <bottom/>
      <diagonal/>
    </border>
    <border>
      <left style="thick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 style="thick">
        <color indexed="0"/>
      </right>
      <top/>
      <bottom style="thick">
        <color indexed="0"/>
      </bottom>
      <diagonal/>
    </border>
    <border>
      <left/>
      <right style="thin">
        <color indexed="0"/>
      </right>
      <top/>
      <bottom/>
      <diagonal/>
    </border>
  </borders>
  <cellStyleXfs count="8">
    <xf numFmtId="0" fontId="0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8" fillId="0" borderId="1" applyNumberFormat="0" applyFont="0" applyBorder="0" applyAlignment="0" applyProtection="0"/>
  </cellStyleXfs>
  <cellXfs count="35">
    <xf numFmtId="0" fontId="0" fillId="0" borderId="0" xfId="0"/>
    <xf numFmtId="0" fontId="5" fillId="0" borderId="0" xfId="0" applyFont="1" applyBorder="1"/>
    <xf numFmtId="0" fontId="5" fillId="0" borderId="2" xfId="0" applyFont="1" applyFill="1" applyBorder="1"/>
    <xf numFmtId="0" fontId="4" fillId="0" borderId="2" xfId="0" applyFont="1" applyFill="1" applyBorder="1"/>
    <xf numFmtId="0" fontId="5" fillId="0" borderId="0" xfId="0" applyFont="1"/>
    <xf numFmtId="0" fontId="3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3" xfId="0" applyFont="1" applyFill="1" applyBorder="1"/>
    <xf numFmtId="0" fontId="5" fillId="0" borderId="4" xfId="0" applyFont="1" applyBorder="1"/>
    <xf numFmtId="0" fontId="5" fillId="0" borderId="0" xfId="0" applyFont="1" applyBorder="1" applyAlignment="1">
      <alignment horizontal="left"/>
    </xf>
    <xf numFmtId="0" fontId="4" fillId="0" borderId="5" xfId="0" applyFont="1" applyFill="1" applyBorder="1" applyAlignment="1">
      <alignment horizontal="centerContinuous"/>
    </xf>
    <xf numFmtId="0" fontId="4" fillId="0" borderId="6" xfId="0" applyFont="1" applyFill="1" applyBorder="1" applyAlignment="1">
      <alignment horizontal="centerContinuous"/>
    </xf>
    <xf numFmtId="0" fontId="4" fillId="0" borderId="7" xfId="0" applyFont="1" applyFill="1" applyBorder="1" applyAlignment="1">
      <alignment horizontal="centerContinuous"/>
    </xf>
    <xf numFmtId="0" fontId="4" fillId="0" borderId="8" xfId="0" applyFont="1" applyFill="1" applyBorder="1" applyAlignment="1">
      <alignment horizontal="centerContinuous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Continuous"/>
    </xf>
    <xf numFmtId="0" fontId="4" fillId="0" borderId="10" xfId="0" applyFont="1" applyFill="1" applyBorder="1" applyAlignment="1">
      <alignment horizontal="centerContinuous"/>
    </xf>
    <xf numFmtId="0" fontId="4" fillId="0" borderId="11" xfId="0" applyFont="1" applyFill="1" applyBorder="1" applyAlignment="1">
      <alignment horizontal="centerContinuous"/>
    </xf>
    <xf numFmtId="0" fontId="4" fillId="0" borderId="12" xfId="0" applyFont="1" applyFill="1" applyBorder="1" applyAlignment="1">
      <alignment horizontal="centerContinuous"/>
    </xf>
    <xf numFmtId="0" fontId="4" fillId="0" borderId="13" xfId="0" applyFont="1" applyFill="1" applyBorder="1" applyAlignment="1">
      <alignment horizontal="centerContinuous"/>
    </xf>
    <xf numFmtId="0" fontId="5" fillId="0" borderId="5" xfId="0" applyFont="1" applyFill="1" applyBorder="1"/>
    <xf numFmtId="0" fontId="5" fillId="0" borderId="6" xfId="0" applyFont="1" applyFill="1" applyBorder="1"/>
    <xf numFmtId="0" fontId="5" fillId="0" borderId="14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0" borderId="13" xfId="0" applyFont="1" applyFill="1" applyBorder="1"/>
    <xf numFmtId="0" fontId="7" fillId="0" borderId="0" xfId="0" applyFont="1" applyBorder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52</xdr:row>
      <xdr:rowOff>0</xdr:rowOff>
    </xdr:from>
    <xdr:to>
      <xdr:col>3</xdr:col>
      <xdr:colOff>0</xdr:colOff>
      <xdr:row>53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DAEFEB6E-D21A-BE0A-2AE5-88444A14D093}"/>
            </a:ext>
          </a:extLst>
        </xdr:cNvPr>
        <xdr:cNvSpPr>
          <a:spLocks noChangeArrowheads="1"/>
        </xdr:cNvSpPr>
      </xdr:nvSpPr>
      <xdr:spPr bwMode="auto">
        <a:xfrm>
          <a:off x="2186940" y="11658600"/>
          <a:ext cx="1074420" cy="2438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prstShdw prst="shdw11">
            <a:srgbClr val="808080"/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4"/>
  <sheetViews>
    <sheetView tabSelected="1" zoomScale="75" workbookViewId="0">
      <selection activeCell="I4" sqref="I4"/>
    </sheetView>
  </sheetViews>
  <sheetFormatPr defaultColWidth="9.109375" defaultRowHeight="16.2"/>
  <cols>
    <col min="1" max="1" width="13.88671875" style="4" customWidth="1"/>
    <col min="2" max="2" width="18" style="4" customWidth="1"/>
    <col min="3" max="4" width="15.6640625" style="4" customWidth="1"/>
    <col min="5" max="5" width="13.5546875" style="4" customWidth="1"/>
    <col min="6" max="6" width="17.88671875" style="4" customWidth="1"/>
    <col min="7" max="7" width="15.6640625" style="4" customWidth="1"/>
    <col min="8" max="16384" width="9.109375" style="4"/>
  </cols>
  <sheetData>
    <row r="1" spans="1:256" ht="18">
      <c r="D1" s="5" t="s">
        <v>0</v>
      </c>
      <c r="E1" s="11"/>
      <c r="F1" s="5" t="s">
        <v>1</v>
      </c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21">
      <c r="A2" s="34" t="s">
        <v>2</v>
      </c>
      <c r="F2" s="4" t="s">
        <v>32</v>
      </c>
      <c r="G2" s="4" t="s">
        <v>33</v>
      </c>
    </row>
    <row r="3" spans="1:256" ht="21">
      <c r="A3" s="34" t="s">
        <v>3</v>
      </c>
    </row>
    <row r="4" spans="1:256" ht="18">
      <c r="A4" s="5" t="s">
        <v>28</v>
      </c>
      <c r="B4" s="12"/>
    </row>
    <row r="5" spans="1:256" ht="35.25" customHeight="1">
      <c r="A5" s="6" t="s">
        <v>4</v>
      </c>
      <c r="C5" s="11"/>
      <c r="D5" s="11"/>
      <c r="E5" s="11"/>
      <c r="F5" s="7" t="s">
        <v>5</v>
      </c>
      <c r="G5" s="11"/>
    </row>
    <row r="6" spans="1:256" ht="36" customHeight="1">
      <c r="A6" s="8" t="s">
        <v>6</v>
      </c>
      <c r="B6" s="13"/>
      <c r="C6" s="11"/>
      <c r="D6" s="11"/>
      <c r="E6" s="11"/>
      <c r="F6" s="11"/>
      <c r="G6" s="11"/>
    </row>
    <row r="7" spans="1:256" ht="35.25" customHeight="1">
      <c r="A7" s="8" t="s">
        <v>7</v>
      </c>
      <c r="B7" s="13"/>
      <c r="C7" s="11"/>
      <c r="D7" s="11"/>
      <c r="E7" s="11"/>
      <c r="F7" s="11"/>
      <c r="G7" s="11"/>
    </row>
    <row r="8" spans="1:256">
      <c r="C8" s="9" t="s">
        <v>8</v>
      </c>
      <c r="F8" s="10" t="s">
        <v>9</v>
      </c>
    </row>
    <row r="9" spans="1:256">
      <c r="A9" s="6" t="s">
        <v>10</v>
      </c>
      <c r="C9" s="11"/>
      <c r="D9" s="11"/>
      <c r="E9" s="8" t="s">
        <v>11</v>
      </c>
      <c r="G9" s="11"/>
    </row>
    <row r="11" spans="1:256">
      <c r="A11" s="14"/>
      <c r="B11" s="15"/>
      <c r="C11" s="15"/>
      <c r="D11" s="15"/>
      <c r="E11" s="15"/>
      <c r="F11" s="15"/>
      <c r="G11" s="16" t="s">
        <v>12</v>
      </c>
    </row>
    <row r="12" spans="1:256">
      <c r="A12" s="17"/>
      <c r="B12" s="18" t="s">
        <v>13</v>
      </c>
      <c r="C12" s="19"/>
      <c r="D12" s="19"/>
      <c r="E12" s="19" t="s">
        <v>14</v>
      </c>
      <c r="F12" s="19" t="s">
        <v>15</v>
      </c>
      <c r="G12" s="20" t="s">
        <v>16</v>
      </c>
    </row>
    <row r="13" spans="1:256">
      <c r="A13" s="17"/>
      <c r="B13" s="19" t="s">
        <v>17</v>
      </c>
      <c r="C13" s="19" t="s">
        <v>18</v>
      </c>
      <c r="D13" s="19" t="s">
        <v>18</v>
      </c>
      <c r="E13" s="19" t="s">
        <v>17</v>
      </c>
      <c r="F13" s="19" t="s">
        <v>17</v>
      </c>
      <c r="G13" s="20" t="s">
        <v>19</v>
      </c>
    </row>
    <row r="14" spans="1:256">
      <c r="A14" s="21" t="s">
        <v>20</v>
      </c>
      <c r="B14" s="22" t="s">
        <v>21</v>
      </c>
      <c r="C14" s="22" t="s">
        <v>22</v>
      </c>
      <c r="D14" s="22" t="s">
        <v>23</v>
      </c>
      <c r="E14" s="22" t="s">
        <v>21</v>
      </c>
      <c r="F14" s="22" t="s">
        <v>21</v>
      </c>
      <c r="G14" s="23" t="s">
        <v>21</v>
      </c>
    </row>
    <row r="15" spans="1:256">
      <c r="A15" s="24">
        <v>1</v>
      </c>
      <c r="B15" s="25">
        <v>1529</v>
      </c>
      <c r="C15" s="25">
        <v>2032</v>
      </c>
      <c r="D15" s="25">
        <v>261</v>
      </c>
      <c r="E15" s="25">
        <f t="shared" ref="E15:E45" si="0">B15+C15-D15</f>
        <v>3300</v>
      </c>
      <c r="F15" s="26">
        <v>3273</v>
      </c>
      <c r="G15" s="27">
        <f t="shared" ref="G15:G45" si="1">F15-E15</f>
        <v>-27</v>
      </c>
    </row>
    <row r="16" spans="1:256">
      <c r="A16" s="28">
        <v>2</v>
      </c>
      <c r="B16" s="29">
        <f t="shared" ref="B16:B45" si="2">F15</f>
        <v>3273</v>
      </c>
      <c r="C16" s="29"/>
      <c r="D16" s="29">
        <v>271</v>
      </c>
      <c r="E16" s="29">
        <f t="shared" si="0"/>
        <v>3002</v>
      </c>
      <c r="F16" s="29">
        <v>2998</v>
      </c>
      <c r="G16" s="30">
        <f t="shared" si="1"/>
        <v>-4</v>
      </c>
    </row>
    <row r="17" spans="1:7">
      <c r="A17" s="28">
        <v>3</v>
      </c>
      <c r="B17" s="29">
        <f t="shared" si="2"/>
        <v>2998</v>
      </c>
      <c r="C17" s="29"/>
      <c r="D17" s="29"/>
      <c r="E17" s="29">
        <f t="shared" si="0"/>
        <v>2998</v>
      </c>
      <c r="F17" s="29"/>
      <c r="G17" s="30">
        <f t="shared" si="1"/>
        <v>-2998</v>
      </c>
    </row>
    <row r="18" spans="1:7">
      <c r="A18" s="28">
        <v>4</v>
      </c>
      <c r="B18" s="29">
        <f t="shared" si="2"/>
        <v>0</v>
      </c>
      <c r="C18" s="29"/>
      <c r="D18" s="29"/>
      <c r="E18" s="29">
        <f t="shared" si="0"/>
        <v>0</v>
      </c>
      <c r="F18" s="29"/>
      <c r="G18" s="30">
        <f t="shared" si="1"/>
        <v>0</v>
      </c>
    </row>
    <row r="19" spans="1:7">
      <c r="A19" s="28">
        <v>5</v>
      </c>
      <c r="B19" s="29">
        <f t="shared" si="2"/>
        <v>0</v>
      </c>
      <c r="C19" s="29"/>
      <c r="D19" s="29"/>
      <c r="E19" s="29">
        <f t="shared" si="0"/>
        <v>0</v>
      </c>
      <c r="F19" s="29"/>
      <c r="G19" s="30">
        <f t="shared" si="1"/>
        <v>0</v>
      </c>
    </row>
    <row r="20" spans="1:7">
      <c r="A20" s="28">
        <v>6</v>
      </c>
      <c r="B20" s="29">
        <f t="shared" si="2"/>
        <v>0</v>
      </c>
      <c r="C20" s="29"/>
      <c r="D20" s="29"/>
      <c r="E20" s="29">
        <f t="shared" si="0"/>
        <v>0</v>
      </c>
      <c r="F20" s="29"/>
      <c r="G20" s="30">
        <f t="shared" si="1"/>
        <v>0</v>
      </c>
    </row>
    <row r="21" spans="1:7">
      <c r="A21" s="28">
        <v>7</v>
      </c>
      <c r="B21" s="29">
        <f t="shared" si="2"/>
        <v>0</v>
      </c>
      <c r="C21" s="29"/>
      <c r="D21" s="29"/>
      <c r="E21" s="29">
        <f t="shared" si="0"/>
        <v>0</v>
      </c>
      <c r="F21" s="29"/>
      <c r="G21" s="30">
        <f t="shared" si="1"/>
        <v>0</v>
      </c>
    </row>
    <row r="22" spans="1:7">
      <c r="A22" s="28">
        <v>8</v>
      </c>
      <c r="B22" s="29">
        <f t="shared" si="2"/>
        <v>0</v>
      </c>
      <c r="C22" s="29"/>
      <c r="D22" s="29"/>
      <c r="E22" s="29">
        <f t="shared" si="0"/>
        <v>0</v>
      </c>
      <c r="F22" s="29"/>
      <c r="G22" s="30">
        <f t="shared" si="1"/>
        <v>0</v>
      </c>
    </row>
    <row r="23" spans="1:7">
      <c r="A23" s="28">
        <v>9</v>
      </c>
      <c r="B23" s="29">
        <f t="shared" si="2"/>
        <v>0</v>
      </c>
      <c r="C23" s="29"/>
      <c r="D23" s="29"/>
      <c r="E23" s="29">
        <f t="shared" si="0"/>
        <v>0</v>
      </c>
      <c r="F23" s="29"/>
      <c r="G23" s="30">
        <f t="shared" si="1"/>
        <v>0</v>
      </c>
    </row>
    <row r="24" spans="1:7">
      <c r="A24" s="28">
        <v>10</v>
      </c>
      <c r="B24" s="29">
        <f t="shared" si="2"/>
        <v>0</v>
      </c>
      <c r="C24" s="29"/>
      <c r="D24" s="29"/>
      <c r="E24" s="29">
        <f t="shared" si="0"/>
        <v>0</v>
      </c>
      <c r="F24" s="29"/>
      <c r="G24" s="30">
        <f t="shared" si="1"/>
        <v>0</v>
      </c>
    </row>
    <row r="25" spans="1:7">
      <c r="A25" s="28">
        <v>11</v>
      </c>
      <c r="B25" s="29">
        <f t="shared" si="2"/>
        <v>0</v>
      </c>
      <c r="C25" s="29"/>
      <c r="D25" s="29"/>
      <c r="E25" s="29">
        <f t="shared" si="0"/>
        <v>0</v>
      </c>
      <c r="F25" s="29"/>
      <c r="G25" s="30">
        <f t="shared" si="1"/>
        <v>0</v>
      </c>
    </row>
    <row r="26" spans="1:7">
      <c r="A26" s="28">
        <v>12</v>
      </c>
      <c r="B26" s="29">
        <f t="shared" si="2"/>
        <v>0</v>
      </c>
      <c r="C26" s="29"/>
      <c r="D26" s="29"/>
      <c r="E26" s="29">
        <f t="shared" si="0"/>
        <v>0</v>
      </c>
      <c r="F26" s="29"/>
      <c r="G26" s="30">
        <f t="shared" si="1"/>
        <v>0</v>
      </c>
    </row>
    <row r="27" spans="1:7">
      <c r="A27" s="28">
        <v>13</v>
      </c>
      <c r="B27" s="29">
        <f t="shared" si="2"/>
        <v>0</v>
      </c>
      <c r="C27" s="29"/>
      <c r="D27" s="29"/>
      <c r="E27" s="29">
        <f t="shared" si="0"/>
        <v>0</v>
      </c>
      <c r="F27" s="29"/>
      <c r="G27" s="30">
        <f t="shared" si="1"/>
        <v>0</v>
      </c>
    </row>
    <row r="28" spans="1:7">
      <c r="A28" s="28">
        <v>14</v>
      </c>
      <c r="B28" s="29">
        <f t="shared" si="2"/>
        <v>0</v>
      </c>
      <c r="C28" s="29"/>
      <c r="D28" s="29"/>
      <c r="E28" s="29">
        <f t="shared" si="0"/>
        <v>0</v>
      </c>
      <c r="F28" s="29"/>
      <c r="G28" s="30">
        <f t="shared" si="1"/>
        <v>0</v>
      </c>
    </row>
    <row r="29" spans="1:7">
      <c r="A29" s="28">
        <v>15</v>
      </c>
      <c r="B29" s="29">
        <f t="shared" si="2"/>
        <v>0</v>
      </c>
      <c r="C29" s="29"/>
      <c r="D29" s="29"/>
      <c r="E29" s="29">
        <f t="shared" si="0"/>
        <v>0</v>
      </c>
      <c r="F29" s="29"/>
      <c r="G29" s="30">
        <f t="shared" si="1"/>
        <v>0</v>
      </c>
    </row>
    <row r="30" spans="1:7">
      <c r="A30" s="28">
        <v>16</v>
      </c>
      <c r="B30" s="29">
        <f t="shared" si="2"/>
        <v>0</v>
      </c>
      <c r="C30" s="29"/>
      <c r="D30" s="29"/>
      <c r="E30" s="29">
        <f t="shared" si="0"/>
        <v>0</v>
      </c>
      <c r="F30" s="29"/>
      <c r="G30" s="30">
        <f t="shared" si="1"/>
        <v>0</v>
      </c>
    </row>
    <row r="31" spans="1:7">
      <c r="A31" s="28">
        <v>17</v>
      </c>
      <c r="B31" s="29">
        <f t="shared" si="2"/>
        <v>0</v>
      </c>
      <c r="C31" s="29"/>
      <c r="D31" s="29"/>
      <c r="E31" s="29">
        <f t="shared" si="0"/>
        <v>0</v>
      </c>
      <c r="F31" s="29"/>
      <c r="G31" s="30">
        <f t="shared" si="1"/>
        <v>0</v>
      </c>
    </row>
    <row r="32" spans="1:7">
      <c r="A32" s="28">
        <v>18</v>
      </c>
      <c r="B32" s="29">
        <f t="shared" si="2"/>
        <v>0</v>
      </c>
      <c r="C32" s="29"/>
      <c r="D32" s="29"/>
      <c r="E32" s="29">
        <f t="shared" si="0"/>
        <v>0</v>
      </c>
      <c r="F32" s="29"/>
      <c r="G32" s="30">
        <f t="shared" si="1"/>
        <v>0</v>
      </c>
    </row>
    <row r="33" spans="1:7">
      <c r="A33" s="28">
        <v>19</v>
      </c>
      <c r="B33" s="29">
        <f t="shared" si="2"/>
        <v>0</v>
      </c>
      <c r="C33" s="29"/>
      <c r="D33" s="29"/>
      <c r="E33" s="29">
        <f t="shared" si="0"/>
        <v>0</v>
      </c>
      <c r="F33" s="29"/>
      <c r="G33" s="30">
        <f t="shared" si="1"/>
        <v>0</v>
      </c>
    </row>
    <row r="34" spans="1:7">
      <c r="A34" s="28">
        <v>20</v>
      </c>
      <c r="B34" s="29">
        <f t="shared" si="2"/>
        <v>0</v>
      </c>
      <c r="C34" s="29"/>
      <c r="D34" s="29"/>
      <c r="E34" s="29">
        <f t="shared" si="0"/>
        <v>0</v>
      </c>
      <c r="F34" s="29"/>
      <c r="G34" s="30">
        <f t="shared" si="1"/>
        <v>0</v>
      </c>
    </row>
    <row r="35" spans="1:7">
      <c r="A35" s="28">
        <v>21</v>
      </c>
      <c r="B35" s="29">
        <f t="shared" si="2"/>
        <v>0</v>
      </c>
      <c r="C35" s="29"/>
      <c r="D35" s="29"/>
      <c r="E35" s="29">
        <f t="shared" si="0"/>
        <v>0</v>
      </c>
      <c r="F35" s="29"/>
      <c r="G35" s="30">
        <f t="shared" si="1"/>
        <v>0</v>
      </c>
    </row>
    <row r="36" spans="1:7">
      <c r="A36" s="28">
        <v>22</v>
      </c>
      <c r="B36" s="29">
        <f t="shared" si="2"/>
        <v>0</v>
      </c>
      <c r="C36" s="29"/>
      <c r="D36" s="29"/>
      <c r="E36" s="29">
        <f t="shared" si="0"/>
        <v>0</v>
      </c>
      <c r="F36" s="29"/>
      <c r="G36" s="30">
        <f t="shared" si="1"/>
        <v>0</v>
      </c>
    </row>
    <row r="37" spans="1:7">
      <c r="A37" s="28">
        <v>23</v>
      </c>
      <c r="B37" s="29">
        <f t="shared" si="2"/>
        <v>0</v>
      </c>
      <c r="C37" s="29"/>
      <c r="D37" s="29"/>
      <c r="E37" s="29">
        <f t="shared" si="0"/>
        <v>0</v>
      </c>
      <c r="F37" s="29"/>
      <c r="G37" s="30">
        <f t="shared" si="1"/>
        <v>0</v>
      </c>
    </row>
    <row r="38" spans="1:7">
      <c r="A38" s="28">
        <v>24</v>
      </c>
      <c r="B38" s="29">
        <f t="shared" si="2"/>
        <v>0</v>
      </c>
      <c r="C38" s="29"/>
      <c r="D38" s="29"/>
      <c r="E38" s="29">
        <f t="shared" si="0"/>
        <v>0</v>
      </c>
      <c r="F38" s="29"/>
      <c r="G38" s="30">
        <f t="shared" si="1"/>
        <v>0</v>
      </c>
    </row>
    <row r="39" spans="1:7">
      <c r="A39" s="28">
        <v>25</v>
      </c>
      <c r="B39" s="29">
        <f t="shared" si="2"/>
        <v>0</v>
      </c>
      <c r="C39" s="29"/>
      <c r="D39" s="29"/>
      <c r="E39" s="29">
        <f t="shared" si="0"/>
        <v>0</v>
      </c>
      <c r="F39" s="29"/>
      <c r="G39" s="30">
        <f t="shared" si="1"/>
        <v>0</v>
      </c>
    </row>
    <row r="40" spans="1:7">
      <c r="A40" s="28">
        <v>26</v>
      </c>
      <c r="B40" s="29">
        <f t="shared" si="2"/>
        <v>0</v>
      </c>
      <c r="C40" s="29"/>
      <c r="D40" s="29"/>
      <c r="E40" s="29">
        <f t="shared" si="0"/>
        <v>0</v>
      </c>
      <c r="F40" s="29"/>
      <c r="G40" s="30">
        <f t="shared" si="1"/>
        <v>0</v>
      </c>
    </row>
    <row r="41" spans="1:7">
      <c r="A41" s="28">
        <v>27</v>
      </c>
      <c r="B41" s="29">
        <f t="shared" si="2"/>
        <v>0</v>
      </c>
      <c r="C41" s="29"/>
      <c r="D41" s="29"/>
      <c r="E41" s="29">
        <f t="shared" si="0"/>
        <v>0</v>
      </c>
      <c r="F41" s="29"/>
      <c r="G41" s="30">
        <f t="shared" si="1"/>
        <v>0</v>
      </c>
    </row>
    <row r="42" spans="1:7">
      <c r="A42" s="28">
        <v>28</v>
      </c>
      <c r="B42" s="29">
        <f t="shared" si="2"/>
        <v>0</v>
      </c>
      <c r="C42" s="29"/>
      <c r="D42" s="29"/>
      <c r="E42" s="29">
        <f t="shared" si="0"/>
        <v>0</v>
      </c>
      <c r="F42" s="29"/>
      <c r="G42" s="30">
        <f t="shared" si="1"/>
        <v>0</v>
      </c>
    </row>
    <row r="43" spans="1:7">
      <c r="A43" s="28">
        <v>29</v>
      </c>
      <c r="B43" s="29">
        <f t="shared" si="2"/>
        <v>0</v>
      </c>
      <c r="C43" s="29"/>
      <c r="D43" s="29"/>
      <c r="E43" s="29">
        <f t="shared" si="0"/>
        <v>0</v>
      </c>
      <c r="F43" s="29"/>
      <c r="G43" s="30">
        <f t="shared" si="1"/>
        <v>0</v>
      </c>
    </row>
    <row r="44" spans="1:7">
      <c r="A44" s="28">
        <v>30</v>
      </c>
      <c r="B44" s="29">
        <f t="shared" si="2"/>
        <v>0</v>
      </c>
      <c r="C44" s="29"/>
      <c r="D44" s="29"/>
      <c r="E44" s="29">
        <f t="shared" si="0"/>
        <v>0</v>
      </c>
      <c r="F44" s="29"/>
      <c r="G44" s="30">
        <f t="shared" si="1"/>
        <v>0</v>
      </c>
    </row>
    <row r="45" spans="1:7" ht="16.8" thickBot="1">
      <c r="A45" s="31">
        <v>31</v>
      </c>
      <c r="B45" s="32">
        <f t="shared" si="2"/>
        <v>0</v>
      </c>
      <c r="C45" s="32"/>
      <c r="D45" s="32"/>
      <c r="E45" s="32">
        <f t="shared" si="0"/>
        <v>0</v>
      </c>
      <c r="F45" s="32"/>
      <c r="G45" s="33">
        <f t="shared" si="1"/>
        <v>0</v>
      </c>
    </row>
    <row r="46" spans="1:7" ht="17.399999999999999" thickTop="1" thickBot="1">
      <c r="A46" s="1"/>
      <c r="B46" s="1"/>
      <c r="C46" s="6" t="s">
        <v>24</v>
      </c>
      <c r="D46" s="2">
        <f>SUM(D15:D45)</f>
        <v>532</v>
      </c>
      <c r="E46" s="1"/>
      <c r="F46" s="7" t="s">
        <v>24</v>
      </c>
      <c r="G46" s="2">
        <f>SUM(G15:G45)</f>
        <v>-3029</v>
      </c>
    </row>
    <row r="47" spans="1:7">
      <c r="A47" s="1"/>
      <c r="B47" s="1"/>
      <c r="C47" s="1"/>
      <c r="D47" s="6" t="s">
        <v>30</v>
      </c>
      <c r="E47" s="1"/>
      <c r="F47" s="1"/>
      <c r="G47" s="6" t="s">
        <v>12</v>
      </c>
    </row>
    <row r="48" spans="1:7">
      <c r="A48" s="1"/>
      <c r="B48" s="1"/>
      <c r="C48" s="1"/>
      <c r="D48" s="6"/>
      <c r="E48" s="1"/>
      <c r="F48" s="1"/>
      <c r="G48" s="6" t="s">
        <v>16</v>
      </c>
    </row>
    <row r="49" spans="1:7" ht="16.8" thickBot="1">
      <c r="A49" s="1"/>
      <c r="B49" s="1"/>
      <c r="C49" s="1"/>
      <c r="D49" s="6"/>
      <c r="E49" s="1"/>
      <c r="F49" s="1"/>
      <c r="G49" s="6"/>
    </row>
    <row r="50" spans="1:7" ht="19.2" thickTop="1" thickBot="1">
      <c r="A50" s="5" t="s">
        <v>25</v>
      </c>
      <c r="B50" s="1"/>
      <c r="C50" s="1"/>
      <c r="D50" s="6" t="s">
        <v>26</v>
      </c>
      <c r="E50" s="2">
        <f>D46</f>
        <v>532</v>
      </c>
      <c r="F50" s="6" t="s">
        <v>27</v>
      </c>
      <c r="G50" s="2">
        <f>0.01*E50+130</f>
        <v>135.32</v>
      </c>
    </row>
    <row r="51" spans="1:7">
      <c r="A51" s="1"/>
      <c r="B51" s="1"/>
      <c r="C51" s="1"/>
      <c r="D51" s="1"/>
      <c r="E51" s="6" t="s">
        <v>30</v>
      </c>
      <c r="F51" s="1"/>
      <c r="G51" s="6" t="s">
        <v>31</v>
      </c>
    </row>
    <row r="52" spans="1:7">
      <c r="A52" s="1"/>
      <c r="B52" s="1"/>
      <c r="C52" s="1"/>
      <c r="D52" s="1"/>
      <c r="E52" s="6"/>
      <c r="F52" s="1"/>
      <c r="G52" s="6"/>
    </row>
    <row r="53" spans="1:7" ht="19.2" thickTop="1" thickBot="1">
      <c r="A53" s="5" t="s">
        <v>29</v>
      </c>
      <c r="B53" s="6"/>
      <c r="C53" s="3" t="str">
        <f>IF(G50&gt;ABS(G46),"Pass","Fail")</f>
        <v>Fail</v>
      </c>
      <c r="D53" s="6" t="s">
        <v>34</v>
      </c>
      <c r="E53" s="1"/>
      <c r="F53" s="1"/>
      <c r="G53" s="1"/>
    </row>
    <row r="54" spans="1:7" ht="16.8" thickTop="1">
      <c r="A54" s="1"/>
      <c r="B54" s="6" t="s">
        <v>35</v>
      </c>
      <c r="D54" s="1"/>
      <c r="E54" s="1"/>
      <c r="F54" s="1"/>
      <c r="G54" s="1"/>
    </row>
  </sheetData>
  <phoneticPr fontId="0" type="noConversion"/>
  <pageMargins left="0.75" right="0.75" top="0.53" bottom="0.49" header="0.5" footer="0.5"/>
  <pageSetup scale="71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Nonstandby Inventory Control fo</vt:lpstr>
    </vt:vector>
  </TitlesOfParts>
  <Company>kdhe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khicks</dc:creator>
  <cp:lastModifiedBy>Aniket Gupta</cp:lastModifiedBy>
  <cp:lastPrinted>2002-09-04T17:55:50Z</cp:lastPrinted>
  <dcterms:created xsi:type="dcterms:W3CDTF">2024-02-03T22:30:20Z</dcterms:created>
  <dcterms:modified xsi:type="dcterms:W3CDTF">2024-02-03T22:30:20Z</dcterms:modified>
</cp:coreProperties>
</file>